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7176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'A'!$A$8:$T$69</definedName>
    <definedName name="SHEET1">'A'!$A$8:$T$69</definedName>
  </definedNames>
  <calcPr fullCalcOnLoad="1"/>
</workbook>
</file>

<file path=xl/sharedStrings.xml><?xml version="1.0" encoding="utf-8"?>
<sst xmlns="http://schemas.openxmlformats.org/spreadsheetml/2006/main" count="124" uniqueCount="103">
  <si>
    <t>ANNUAL  VEHICLE - MILES</t>
  </si>
  <si>
    <t>( MILLIONS )</t>
  </si>
  <si>
    <t>TABLE  VM-3</t>
  </si>
  <si>
    <t>NATIONAL  HIGHWAY  SYSTEM</t>
  </si>
  <si>
    <t>OTHER</t>
  </si>
  <si>
    <t>ALL</t>
  </si>
  <si>
    <t>STATE</t>
  </si>
  <si>
    <t>INTERSTATE</t>
  </si>
  <si>
    <t>TOTAL</t>
  </si>
  <si>
    <t>FEDERAL-AID  HIGHWAYS</t>
  </si>
  <si>
    <t>NON-FEDERAL-AID  HIGHWAYS</t>
  </si>
  <si>
    <t>RURAL</t>
  </si>
  <si>
    <t>URBAN</t>
  </si>
  <si>
    <t>U.S. Total</t>
  </si>
  <si>
    <t>Grand Total</t>
  </si>
  <si>
    <t>For footnotes, see Footnotes Page.</t>
  </si>
  <si>
    <t>VM-3  Footnotes Page: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</si>
  <si>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</si>
  <si>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</si>
  <si>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</si>
  <si>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(1)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</si>
  <si>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</si>
  <si>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</si>
  <si>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</si>
  <si>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</si>
  <si>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</si>
  <si>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</si>
  <si>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</si>
  <si>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</si>
  <si>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</si>
  <si>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</si>
  <si>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</si>
  <si>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</si>
  <si>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</si>
  <si>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</si>
  <si>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</si>
  <si>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</si>
  <si>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</si>
  <si>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</si>
  <si>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</si>
  <si>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</si>
  <si>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</si>
  <si>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</si>
  <si>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</si>
  <si>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</si>
  <si>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</si>
  <si>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</si>
  <si>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</si>
  <si>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</si>
  <si>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</si>
  <si>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</si>
  <si>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</si>
  <si>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</si>
  <si>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</si>
  <si>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</si>
  <si>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</si>
  <si>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</si>
  <si>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</si>
  <si>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</si>
  <si>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</si>
  <si>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</si>
  <si>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</si>
  <si>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</si>
  <si>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</si>
  <si>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</si>
  <si>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</si>
  <si>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</si>
  <si>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</si>
  <si>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</si>
  <si>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</si>
  <si>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</si>
  <si>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</si>
  <si>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</si>
  <si>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</si>
  <si>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</si>
  <si>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 xml:space="preserve">/QueryResult&amp;gt;    &amp;lt;QueryResult Key="UnivCUID=AVO1ZUPJlGRPj_qs7h3RtnM.DO4d"&amp;gt;      &amp;lt;Name&amp;gt;State Name&amp;lt;/Name&amp;gt;    &amp;lt;/QueryResult&amp;gt;    &amp;lt;QueryResult Key="UnivCUID=AVO1ZUPJlGRPj_qs7h3RtnM.DO9eb"&amp;gt;      &amp;lt;Name&amp;gt;RNhsINT&amp;lt;/Name&amp;gt;  </t>
  </si>
  <si>
    <t xml:space="preserve">  &amp;lt;/QueryResult&amp;gt;    &amp;lt;QueryResult Key="UnivCUID=AVO1ZUPJlGRPj_qs7h3RtnM.DO9ec"&amp;gt;      &amp;lt;Name&amp;gt;UNhsINT&amp;lt;/Name&amp;gt;    &amp;lt;/QueryResult&amp;gt;    &amp;lt;QueryResult Key="UnivCUID=AVO1ZUPJlGRPj_qs7h3RtnM.DO9ed"&amp;gt;      &amp;lt;Name&amp;gt;RNhsOther&amp;lt;/Name</t>
  </si>
  <si>
    <t>&amp;gt;    &amp;lt;/QueryResult&amp;gt;    &amp;lt;QueryResult Key="UnivCUID=AVO1ZUPJlGRPj_qs7h3RtnM.DO9ee"&amp;gt;      &amp;lt;Name&amp;gt;UNhsOther&amp;lt;/Name&amp;gt;    &amp;lt;/QueryResult&amp;gt;    &amp;lt;QueryResult Key="UnivCUID=AVO1ZUPJlGRPj_qs7h3RtnM.DO9ef"&amp;gt;      &amp;lt;Name&amp;gt;RNhsTOT&amp;lt</t>
  </si>
  <si>
    <t>;/Name&amp;gt;    &amp;lt;/QueryResult&amp;gt;    &amp;lt;QueryResult Key="UnivCUID=AVO1ZUPJlGRPj_qs7h3RtnM.DO9f0"&amp;gt;      &amp;lt;Name&amp;gt;UNhsTOT&amp;lt;/Name&amp;gt;    &amp;lt;/QueryResult&amp;gt;    &amp;lt;QueryResult Key="UnivCUID=AVO1ZUPJlGRPj_qs7h3RtnM.DO9f1"&amp;gt;      &amp;lt;Name&amp;gt;ROther</t>
  </si>
  <si>
    <t>&amp;lt;/Name&amp;gt;    &amp;lt;/QueryResult&amp;gt;    &amp;lt;QueryResult Key="UnivCUID=AVO1ZUPJlGRPj_qs7h3RtnM.DO9f2"&amp;gt;      &amp;lt;Name&amp;gt;UOther&amp;lt;/Name&amp;gt;    &amp;lt;/QueryResult&amp;gt;    &amp;lt;QueryResult Key="UnivCUID=AVO1ZUPJlGRPj_qs7h3RtnM.DO9f3"&amp;gt;      &amp;lt;Name&amp;gt;RAll</t>
  </si>
  <si>
    <t>FedAid&amp;lt;/Name&amp;gt;    &amp;lt;/QueryResult&amp;gt;    &amp;lt;QueryResult Key="UnivCUID=AVO1ZUPJlGRPj_qs7h3RtnM.DO9f4"&amp;gt;      &amp;lt;Name&amp;gt;UAllFedAid&amp;lt;/Name&amp;gt;    &amp;lt;/QueryResult&amp;gt;    &amp;lt;QueryResult Key="UnivCUID=AVO1ZUPJlGRPj_qs7h3RtnM.DO9f5"&amp;gt;      &amp;lt;Na</t>
  </si>
  <si>
    <t xml:space="preserve">me&amp;gt;RNonFedAid&amp;lt;/Name&amp;gt;    &amp;lt;/QueryResult&amp;gt;    &amp;lt;QueryResult Key="UnivCUID=AVO1ZUPJlGRPj_qs7h3RtnM.DO9f6"&amp;gt;      &amp;lt;Name&amp;gt;UNonFedAid&amp;lt;/Name&amp;gt;    &amp;lt;/QueryResult&amp;gt;    &amp;lt;QueryResult Key="UnivCUID=AVO1ZUPJlGRPj_qs7h3RtnM.DO135"&amp;gt;  </t>
  </si>
  <si>
    <t xml:space="preserve">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</t>
  </si>
  <si>
    <t>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</t>
  </si>
  <si>
    <t>CUID=AVO1ZUPJlGRPj_qs7h3RtnM.DO50"&amp;gt;          &amp;lt;Name&amp;gt;Record Year&amp;lt;/Name&amp;gt;        &amp;lt;/FilteredObject&amp;gt;        &amp;lt;Operand xsi:type="Prompt" Order="0" d5p1:Optional="false" HasLov="true" KeepLastValues="false" Constrained="true" xmlns:d5p1="htt</t>
  </si>
  <si>
    <t>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</t>
  </si>
  <si>
    <t xml:space="preserve">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</t>
  </si>
  <si>
    <t xml:space="preserve">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</t>
  </si>
  <si>
    <t xml:space="preserve">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</t>
  </si>
  <si>
    <t>ws" Activate="true" Value="false" xmlns="http://query.businessobjects.com/2005" /&amp;gt;  &amp;lt;QueryProperty Name="MaxFetchedTime" Activate="true" Value="-1" xmlns="http://query.businessobjects.com/2005" /&amp;gt;  &amp;lt;QueryProperty Name="MaxRowFetched" Activate="</t>
  </si>
  <si>
    <t>true"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/&amp;gt;&amp;lt;/QuerySpecification&amp;gt;&lt;/query_specification&gt;&lt;Data_p</t>
  </si>
  <si>
    <t>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Re</t>
  </si>
  <si>
    <t>fresh_DB="True" Use_Report_Saved_Data="False" Use_specific_instance="False" specific_instance_cuid="" specific_instance_description="" Need_format="False" Custom_view_name="HPMS_Summary document" Last_refresh_status="1" Last_refresh_description="" Last_ref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</si>
  <si>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</si>
  <si>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 xml:space="preserve">September 18, 2017                                </t>
  </si>
  <si>
    <t>roviders/&gt;&lt;Original_data_providers/&gt;&lt;prompts&gt;&lt;prompt promptName="Select Record Year" promptID="ROOT.0" valueType="0" PromptSetting="0" AllowMultipleValues="False" isOptional="False"&gt;&lt;currentPromptValues&gt;&lt;disreteValue type="2" value="2016" RowIndex=""/&gt;&lt;/cu</t>
  </si>
  <si>
    <t>resh_time="2017-10-2T10:44:35" Last_refresh_time_taken="14274"&gt;&lt;Regions&gt;&lt;Region name="HHeading" DataRowCount="1" DataColCount="16"&gt;&lt;LayoutManager LinkRows="False" LinkCols="False" Version="1.0" RegionName="HHeading"&gt;&lt;CustomRows Axis="Row"/&gt;&lt;CustomColumns A</t>
  </si>
  <si>
    <t>xis="Column"/&gt;&lt;/LayoutManager&gt;&lt;/Region&gt;&lt;Region name="DataGrid" DataRowCount="51" DataColCount="16"&gt;&lt;LayoutManager LinkRows="False" LinkCols="True" Version="1.0" RegionName="DataGrid"&gt;&lt;CustomRows Axis="Row"/&gt;&lt;CustomColumns Axis="Column"/&gt;&lt;/LayoutManager&gt;&lt;/R</t>
  </si>
  <si>
    <t>egion&gt;&lt;/Regions&gt;&lt;/WebiView&gt;&lt;/WebiViews&gt;&lt;PromptBindings/&gt;&lt;DataSourceParameterValues/&gt;&lt;/Webi_document&gt;&lt;/Webi_documents&gt;&lt;/AddinModuleData&gt;&lt;/CrystalAddin&gt;</t>
  </si>
  <si>
    <t>FEDERAL - AID  HIGHWAY  TRAVEL - 2016 (1)</t>
  </si>
  <si>
    <t>Puerto Rico (2)</t>
  </si>
  <si>
    <t>2010 data.</t>
  </si>
  <si>
    <t>(2)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</si>
</sst>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8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P-AVGARD"/>
      <family val="0"/>
    </font>
    <font>
      <u val="single"/>
      <sz val="15.65"/>
      <color indexed="12"/>
      <name val="P-AVGARD"/>
      <family val="0"/>
    </font>
    <font>
      <u val="single"/>
      <sz val="15.6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37" fontId="8" fillId="0" borderId="22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37" fontId="8" fillId="0" borderId="2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0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165" fontId="8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Alignment="1" quotePrefix="1">
      <alignment horizontal="right"/>
    </xf>
    <xf numFmtId="0" fontId="8" fillId="0" borderId="23" xfId="0" applyFont="1" applyBorder="1" applyAlignment="1" applyProtection="1">
      <alignment horizontal="center" vertical="center"/>
      <protection/>
    </xf>
    <xf numFmtId="37" fontId="10" fillId="0" borderId="24" xfId="0" applyNumberFormat="1" applyFont="1" applyBorder="1" applyAlignment="1" applyProtection="1">
      <alignment vertical="center"/>
      <protection/>
    </xf>
    <xf numFmtId="165" fontId="8" fillId="0" borderId="24" xfId="0" applyNumberFormat="1" applyFont="1" applyFill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5" fontId="8" fillId="0" borderId="25" xfId="0" applyNumberFormat="1" applyFont="1" applyBorder="1" applyAlignment="1" applyProtection="1">
      <alignment horizontal="center" vertical="center"/>
      <protection/>
    </xf>
    <xf numFmtId="165" fontId="8" fillId="0" borderId="26" xfId="0" applyNumberFormat="1" applyFont="1" applyBorder="1" applyAlignment="1" applyProtection="1">
      <alignment horizontal="center" vertical="center"/>
      <protection/>
    </xf>
    <xf numFmtId="37" fontId="10" fillId="0" borderId="27" xfId="0" applyNumberFormat="1" applyFont="1" applyBorder="1" applyAlignment="1" applyProtection="1">
      <alignment vertical="center"/>
      <protection/>
    </xf>
    <xf numFmtId="165" fontId="8" fillId="0" borderId="28" xfId="0" applyNumberFormat="1" applyFont="1" applyBorder="1" applyAlignment="1" applyProtection="1">
      <alignment horizontal="center" vertical="center"/>
      <protection/>
    </xf>
    <xf numFmtId="165" fontId="8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5" fontId="8" fillId="0" borderId="21" xfId="0" applyNumberFormat="1" applyFont="1" applyFill="1" applyBorder="1" applyAlignment="1" applyProtection="1">
      <alignment horizontal="center" vertical="center"/>
      <protection/>
    </xf>
    <xf numFmtId="165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vertical="center"/>
      <protection/>
    </xf>
    <xf numFmtId="165" fontId="8" fillId="0" borderId="30" xfId="0" applyNumberFormat="1" applyFont="1" applyBorder="1" applyAlignment="1" applyProtection="1">
      <alignment horizontal="left" vertical="center"/>
      <protection/>
    </xf>
    <xf numFmtId="165" fontId="8" fillId="0" borderId="31" xfId="0" applyNumberFormat="1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6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2.5">
      <c r="V1" s="54" t="s">
        <v>93</v>
      </c>
    </row>
    <row r="2" ht="22.5">
      <c r="V2" s="54" t="s">
        <v>72</v>
      </c>
    </row>
    <row r="3" ht="22.5">
      <c r="V3" s="54" t="s">
        <v>73</v>
      </c>
    </row>
    <row r="4" ht="22.5">
      <c r="V4" s="54" t="s">
        <v>74</v>
      </c>
    </row>
    <row r="5" ht="22.5">
      <c r="V5" s="54" t="s">
        <v>75</v>
      </c>
    </row>
    <row r="6" ht="22.5">
      <c r="V6" s="54" t="s">
        <v>76</v>
      </c>
    </row>
    <row r="7" ht="22.5">
      <c r="V7" s="54" t="s">
        <v>77</v>
      </c>
    </row>
    <row r="8" ht="22.5">
      <c r="V8" s="54" t="s">
        <v>78</v>
      </c>
    </row>
    <row r="9" ht="22.5">
      <c r="V9" s="54" t="s">
        <v>79</v>
      </c>
    </row>
    <row r="10" ht="22.5">
      <c r="V10" s="54" t="s">
        <v>80</v>
      </c>
    </row>
    <row r="11" ht="22.5">
      <c r="V11" s="54" t="s">
        <v>81</v>
      </c>
    </row>
    <row r="12" ht="22.5">
      <c r="V12" s="54" t="s">
        <v>82</v>
      </c>
    </row>
    <row r="13" ht="22.5">
      <c r="V13" s="54" t="s">
        <v>83</v>
      </c>
    </row>
    <row r="14" ht="22.5">
      <c r="V14" s="54" t="s">
        <v>84</v>
      </c>
    </row>
    <row r="15" ht="22.5">
      <c r="V15" s="54" t="s">
        <v>85</v>
      </c>
    </row>
    <row r="16" ht="22.5">
      <c r="V16" s="54" t="s">
        <v>86</v>
      </c>
    </row>
    <row r="17" ht="22.5">
      <c r="V17" s="54" t="s">
        <v>87</v>
      </c>
    </row>
    <row r="18" ht="22.5">
      <c r="V18" s="54" t="s">
        <v>88</v>
      </c>
    </row>
    <row r="19" ht="22.5">
      <c r="V19" s="54" t="s">
        <v>89</v>
      </c>
    </row>
    <row r="20" ht="22.5">
      <c r="V20" s="54" t="s">
        <v>90</v>
      </c>
    </row>
    <row r="21" ht="22.5">
      <c r="V21" s="54" t="s">
        <v>95</v>
      </c>
    </row>
    <row r="22" ht="22.5">
      <c r="V22" s="54" t="s">
        <v>91</v>
      </c>
    </row>
    <row r="23" ht="22.5">
      <c r="V23" s="54" t="s">
        <v>92</v>
      </c>
    </row>
    <row r="24" ht="22.5">
      <c r="V24" s="54" t="s">
        <v>96</v>
      </c>
    </row>
    <row r="25" ht="22.5">
      <c r="V25" s="54" t="s">
        <v>97</v>
      </c>
    </row>
    <row r="26" ht="22.5">
      <c r="V26" s="5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Y128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7.7265625" defaultRowHeight="23.25"/>
  <cols>
    <col min="1" max="1" width="16.19921875" style="4" customWidth="1"/>
    <col min="2" max="2" width="6.52734375" style="4" customWidth="1"/>
    <col min="3" max="3" width="7.328125" style="4" customWidth="1"/>
    <col min="4" max="4" width="7.796875" style="4" customWidth="1"/>
    <col min="5" max="5" width="7" style="4" customWidth="1"/>
    <col min="6" max="6" width="8" style="4" customWidth="1"/>
    <col min="7" max="7" width="6.9296875" style="4" customWidth="1"/>
    <col min="8" max="8" width="7.7265625" style="4" customWidth="1"/>
    <col min="9" max="9" width="7.9296875" style="4" customWidth="1"/>
    <col min="10" max="10" width="9.796875" style="4" customWidth="1"/>
    <col min="11" max="11" width="6.9296875" style="4" customWidth="1"/>
    <col min="12" max="12" width="7.19921875" style="4" customWidth="1"/>
    <col min="13" max="13" width="7.06640625" style="4" customWidth="1"/>
    <col min="14" max="14" width="7.59765625" style="4" customWidth="1"/>
    <col min="15" max="15" width="7.7265625" style="4" customWidth="1"/>
    <col min="16" max="16" width="7.7265625" style="4" bestFit="1" customWidth="1"/>
    <col min="17" max="17" width="6.9296875" style="4" customWidth="1"/>
    <col min="18" max="18" width="7" style="4" customWidth="1"/>
    <col min="19" max="19" width="8" style="4" customWidth="1"/>
    <col min="20" max="20" width="10.7265625" style="4" customWidth="1"/>
    <col min="21" max="16384" width="7.7265625" style="4" customWidth="1"/>
  </cols>
  <sheetData>
    <row r="8" spans="1:20" ht="27" customHeight="1">
      <c r="A8" s="1" t="s">
        <v>99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</row>
    <row r="9" spans="1:20" ht="32.25" customHeight="1">
      <c r="A9" s="5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/>
      <c r="T9" s="6"/>
    </row>
    <row r="10" spans="1:20" ht="51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</row>
    <row r="11" spans="1:20" ht="18" customHeight="1">
      <c r="A11" s="43" t="s">
        <v>94</v>
      </c>
      <c r="B11" s="9"/>
      <c r="C11" s="10"/>
      <c r="D11" s="10"/>
      <c r="E11" s="10"/>
      <c r="F11" s="10"/>
      <c r="G11" s="10"/>
      <c r="H11" s="10"/>
      <c r="I11" s="10"/>
      <c r="J11" s="9" t="s">
        <v>1</v>
      </c>
      <c r="K11" s="10"/>
      <c r="L11" s="10"/>
      <c r="M11" s="10"/>
      <c r="N11" s="10"/>
      <c r="O11" s="10"/>
      <c r="P11" s="10"/>
      <c r="R11" s="9"/>
      <c r="S11" s="9"/>
      <c r="T11" s="11" t="s">
        <v>2</v>
      </c>
    </row>
    <row r="12" spans="1:20" ht="24.75" customHeight="1">
      <c r="A12" s="57"/>
      <c r="B12" s="12" t="s">
        <v>3</v>
      </c>
      <c r="C12" s="12"/>
      <c r="D12" s="12"/>
      <c r="E12" s="12"/>
      <c r="F12" s="12"/>
      <c r="G12" s="12"/>
      <c r="H12" s="12"/>
      <c r="I12" s="12"/>
      <c r="J12" s="13"/>
      <c r="K12" s="12" t="s">
        <v>4</v>
      </c>
      <c r="L12" s="12"/>
      <c r="M12" s="14"/>
      <c r="N12" s="12" t="s">
        <v>5</v>
      </c>
      <c r="O12" s="12"/>
      <c r="P12" s="14"/>
      <c r="Q12" s="12" t="s">
        <v>5</v>
      </c>
      <c r="R12" s="12"/>
      <c r="S12" s="14"/>
      <c r="T12" s="15"/>
    </row>
    <row r="13" spans="1:20" ht="24.75" customHeight="1">
      <c r="A13" s="58" t="s">
        <v>6</v>
      </c>
      <c r="B13" s="16"/>
      <c r="C13" s="17" t="s">
        <v>7</v>
      </c>
      <c r="D13" s="15"/>
      <c r="E13" s="16"/>
      <c r="F13" s="17" t="s">
        <v>4</v>
      </c>
      <c r="G13" s="18"/>
      <c r="H13" s="19" t="s">
        <v>8</v>
      </c>
      <c r="I13" s="19"/>
      <c r="J13" s="20"/>
      <c r="K13" s="21" t="s">
        <v>9</v>
      </c>
      <c r="L13" s="21"/>
      <c r="M13" s="22"/>
      <c r="N13" s="21" t="s">
        <v>9</v>
      </c>
      <c r="O13" s="21"/>
      <c r="P13" s="22"/>
      <c r="Q13" s="21" t="s">
        <v>10</v>
      </c>
      <c r="R13" s="21"/>
      <c r="S13" s="22"/>
      <c r="T13" s="23" t="s">
        <v>8</v>
      </c>
    </row>
    <row r="14" spans="1:20" ht="22.5">
      <c r="A14" s="59"/>
      <c r="B14" s="24" t="s">
        <v>11</v>
      </c>
      <c r="C14" s="24" t="s">
        <v>12</v>
      </c>
      <c r="D14" s="24" t="s">
        <v>8</v>
      </c>
      <c r="E14" s="24" t="s">
        <v>11</v>
      </c>
      <c r="F14" s="24" t="s">
        <v>12</v>
      </c>
      <c r="G14" s="24" t="s">
        <v>8</v>
      </c>
      <c r="H14" s="25" t="s">
        <v>11</v>
      </c>
      <c r="I14" s="25" t="s">
        <v>12</v>
      </c>
      <c r="J14" s="45" t="s">
        <v>8</v>
      </c>
      <c r="K14" s="24" t="s">
        <v>11</v>
      </c>
      <c r="L14" s="24" t="s">
        <v>12</v>
      </c>
      <c r="M14" s="26" t="s">
        <v>8</v>
      </c>
      <c r="N14" s="24" t="s">
        <v>11</v>
      </c>
      <c r="O14" s="24" t="s">
        <v>12</v>
      </c>
      <c r="P14" s="45" t="s">
        <v>8</v>
      </c>
      <c r="Q14" s="24" t="s">
        <v>11</v>
      </c>
      <c r="R14" s="24" t="s">
        <v>12</v>
      </c>
      <c r="S14" s="45" t="s">
        <v>8</v>
      </c>
      <c r="T14" s="27"/>
    </row>
    <row r="15" spans="1:25" ht="22.5">
      <c r="A15" s="60" t="s">
        <v>21</v>
      </c>
      <c r="B15" s="37">
        <v>6332.83964</v>
      </c>
      <c r="C15" s="37">
        <v>8988.13456</v>
      </c>
      <c r="D15" s="37">
        <v>15320.9742</v>
      </c>
      <c r="E15" s="37">
        <v>5439.36238</v>
      </c>
      <c r="F15" s="37">
        <v>9877.29159</v>
      </c>
      <c r="G15" s="37">
        <v>15316.65397</v>
      </c>
      <c r="H15" s="37">
        <v>11772.20202</v>
      </c>
      <c r="I15" s="37">
        <v>18865.42615</v>
      </c>
      <c r="J15" s="46">
        <v>30637.62817</v>
      </c>
      <c r="K15" s="37">
        <v>8970.16098</v>
      </c>
      <c r="L15" s="37">
        <v>12127.8569</v>
      </c>
      <c r="M15" s="51">
        <v>21098.01788</v>
      </c>
      <c r="N15" s="37">
        <v>20742.363</v>
      </c>
      <c r="O15" s="37">
        <v>30993.28305</v>
      </c>
      <c r="P15" s="46">
        <v>51735.646049999996</v>
      </c>
      <c r="Q15" s="37">
        <v>8392.87556</v>
      </c>
      <c r="R15" s="37">
        <v>9098.44919</v>
      </c>
      <c r="S15" s="46">
        <v>17491.32475</v>
      </c>
      <c r="T15" s="37">
        <v>69226.9708</v>
      </c>
      <c r="U15" s="29"/>
      <c r="V15" s="29"/>
      <c r="W15" s="29"/>
      <c r="X15" s="29"/>
      <c r="Y15" s="29"/>
    </row>
    <row r="16" spans="1:25" ht="22.5">
      <c r="A16" s="60" t="s">
        <v>22</v>
      </c>
      <c r="B16" s="41">
        <v>895.77291</v>
      </c>
      <c r="C16" s="41">
        <v>768.25318</v>
      </c>
      <c r="D16" s="41">
        <v>1664.02609</v>
      </c>
      <c r="E16" s="41">
        <v>370.86696</v>
      </c>
      <c r="F16" s="41">
        <v>1020.95259</v>
      </c>
      <c r="G16" s="41">
        <v>1391.81955</v>
      </c>
      <c r="H16" s="41">
        <v>1266.63987</v>
      </c>
      <c r="I16" s="41">
        <v>1789.20577</v>
      </c>
      <c r="J16" s="47">
        <v>3055.84564</v>
      </c>
      <c r="K16" s="41">
        <v>389.92046</v>
      </c>
      <c r="L16" s="41">
        <v>857.03183</v>
      </c>
      <c r="M16" s="47">
        <v>1246.95229</v>
      </c>
      <c r="N16" s="41">
        <v>1656.56033</v>
      </c>
      <c r="O16" s="41">
        <v>2646.2376</v>
      </c>
      <c r="P16" s="47">
        <v>4302.79793</v>
      </c>
      <c r="Q16" s="41">
        <v>581.55434</v>
      </c>
      <c r="R16" s="41">
        <v>374.20356</v>
      </c>
      <c r="S16" s="47">
        <v>955.7579000000001</v>
      </c>
      <c r="T16" s="41">
        <v>5258.555829999999</v>
      </c>
      <c r="U16" s="29"/>
      <c r="V16" s="29"/>
      <c r="W16" s="29"/>
      <c r="X16" s="29"/>
      <c r="Y16" s="29"/>
    </row>
    <row r="17" spans="1:25" ht="22.5">
      <c r="A17" s="60" t="s">
        <v>23</v>
      </c>
      <c r="B17" s="28">
        <v>6550.41711</v>
      </c>
      <c r="C17" s="28">
        <v>7571.65707</v>
      </c>
      <c r="D17" s="28">
        <v>14122.07418</v>
      </c>
      <c r="E17" s="28">
        <v>3323.09126</v>
      </c>
      <c r="F17" s="28">
        <v>13834.4983</v>
      </c>
      <c r="G17" s="28">
        <v>17157.58956</v>
      </c>
      <c r="H17" s="28">
        <v>9873.50837</v>
      </c>
      <c r="I17" s="28">
        <v>21406.15537</v>
      </c>
      <c r="J17" s="48">
        <v>31279.66374</v>
      </c>
      <c r="K17" s="28">
        <v>3985.98919</v>
      </c>
      <c r="L17" s="28">
        <v>22140.17673</v>
      </c>
      <c r="M17" s="48">
        <v>26126.16592</v>
      </c>
      <c r="N17" s="28">
        <v>13859.49756</v>
      </c>
      <c r="O17" s="28">
        <v>43546.3321</v>
      </c>
      <c r="P17" s="48">
        <v>57405.82966</v>
      </c>
      <c r="Q17" s="28">
        <v>1848.66448</v>
      </c>
      <c r="R17" s="28">
        <v>6531.23589</v>
      </c>
      <c r="S17" s="48">
        <v>8379.90037</v>
      </c>
      <c r="T17" s="28">
        <v>65785.73003</v>
      </c>
      <c r="U17" s="29"/>
      <c r="V17" s="29"/>
      <c r="W17" s="29"/>
      <c r="X17" s="29"/>
      <c r="Y17" s="29"/>
    </row>
    <row r="18" spans="1:25" ht="22.5">
      <c r="A18" s="61" t="s">
        <v>24</v>
      </c>
      <c r="B18" s="30">
        <v>3995.4192</v>
      </c>
      <c r="C18" s="30">
        <v>5400.16968</v>
      </c>
      <c r="D18" s="30">
        <v>9395.58888</v>
      </c>
      <c r="E18" s="30">
        <v>3962.18136</v>
      </c>
      <c r="F18" s="30">
        <v>4275.42613</v>
      </c>
      <c r="G18" s="30">
        <v>8237.60749</v>
      </c>
      <c r="H18" s="30">
        <v>7957.60056</v>
      </c>
      <c r="I18" s="30">
        <v>9675.59581</v>
      </c>
      <c r="J18" s="49">
        <v>17633.19637</v>
      </c>
      <c r="K18" s="30">
        <v>6410.23534</v>
      </c>
      <c r="L18" s="30">
        <v>6901.84518</v>
      </c>
      <c r="M18" s="49">
        <v>13312.08052</v>
      </c>
      <c r="N18" s="30">
        <v>14367.8359</v>
      </c>
      <c r="O18" s="30">
        <v>16577.440990000003</v>
      </c>
      <c r="P18" s="49">
        <v>30945.27689</v>
      </c>
      <c r="Q18" s="30">
        <v>2858.9063</v>
      </c>
      <c r="R18" s="30">
        <v>1950.6137</v>
      </c>
      <c r="S18" s="49">
        <v>4809.52</v>
      </c>
      <c r="T18" s="30">
        <v>35754.79689</v>
      </c>
      <c r="U18" s="29"/>
      <c r="V18" s="29"/>
      <c r="W18" s="29"/>
      <c r="X18" s="29"/>
      <c r="Y18" s="29"/>
    </row>
    <row r="19" spans="1:25" ht="22.5">
      <c r="A19" s="60" t="s">
        <v>25</v>
      </c>
      <c r="B19" s="37">
        <v>15315.65651</v>
      </c>
      <c r="C19" s="37">
        <v>74065.50592</v>
      </c>
      <c r="D19" s="37">
        <v>89381.16243</v>
      </c>
      <c r="E19" s="37">
        <v>14769.18393</v>
      </c>
      <c r="F19" s="37">
        <v>118220.05598</v>
      </c>
      <c r="G19" s="37">
        <v>132989.23991</v>
      </c>
      <c r="H19" s="37">
        <v>30084.84044</v>
      </c>
      <c r="I19" s="37">
        <v>192285.5619</v>
      </c>
      <c r="J19" s="46">
        <v>222370.40234</v>
      </c>
      <c r="K19" s="37">
        <v>16026.48674</v>
      </c>
      <c r="L19" s="37">
        <v>74229.76921</v>
      </c>
      <c r="M19" s="46">
        <v>90256.25594999999</v>
      </c>
      <c r="N19" s="37">
        <v>46111.32718</v>
      </c>
      <c r="O19" s="37">
        <v>266515.33111</v>
      </c>
      <c r="P19" s="46">
        <v>312626.65829000005</v>
      </c>
      <c r="Q19" s="37">
        <v>6883.65187</v>
      </c>
      <c r="R19" s="37">
        <v>20604.6266</v>
      </c>
      <c r="S19" s="46">
        <v>27488.278469999997</v>
      </c>
      <c r="T19" s="37">
        <v>340114.93676000007</v>
      </c>
      <c r="U19" s="29"/>
      <c r="V19" s="29"/>
      <c r="W19" s="29"/>
      <c r="X19" s="29"/>
      <c r="Y19" s="29"/>
    </row>
    <row r="20" spans="1:25" ht="22.5">
      <c r="A20" s="60" t="s">
        <v>26</v>
      </c>
      <c r="B20" s="41">
        <v>4683.10787</v>
      </c>
      <c r="C20" s="41">
        <v>9374.89079</v>
      </c>
      <c r="D20" s="41">
        <v>14057.99866</v>
      </c>
      <c r="E20" s="41">
        <v>4401.43333</v>
      </c>
      <c r="F20" s="41">
        <v>14587.27971</v>
      </c>
      <c r="G20" s="41">
        <v>18988.713040000002</v>
      </c>
      <c r="H20" s="41">
        <v>9084.5412</v>
      </c>
      <c r="I20" s="41">
        <v>23962.1705</v>
      </c>
      <c r="J20" s="47">
        <v>33046.7117</v>
      </c>
      <c r="K20" s="41">
        <v>3901.18811</v>
      </c>
      <c r="L20" s="41">
        <v>9224.73531</v>
      </c>
      <c r="M20" s="47">
        <v>13125.92342</v>
      </c>
      <c r="N20" s="41">
        <v>12985.729309999999</v>
      </c>
      <c r="O20" s="41">
        <v>33186.90581</v>
      </c>
      <c r="P20" s="47">
        <v>46172.63511999999</v>
      </c>
      <c r="Q20" s="41">
        <v>2291.526</v>
      </c>
      <c r="R20" s="41">
        <v>3687.45</v>
      </c>
      <c r="S20" s="47">
        <v>5978.976</v>
      </c>
      <c r="T20" s="41">
        <v>52151.611119999994</v>
      </c>
      <c r="U20" s="29"/>
      <c r="V20" s="29"/>
      <c r="W20" s="29"/>
      <c r="X20" s="29"/>
      <c r="Y20" s="29"/>
    </row>
    <row r="21" spans="1:25" ht="22.5">
      <c r="A21" s="60" t="s">
        <v>27</v>
      </c>
      <c r="B21" s="28">
        <v>469.7588</v>
      </c>
      <c r="C21" s="28">
        <v>9885.52055</v>
      </c>
      <c r="D21" s="28">
        <v>10355.279349999999</v>
      </c>
      <c r="E21" s="28">
        <v>717.61876</v>
      </c>
      <c r="F21" s="28">
        <v>7981.63376</v>
      </c>
      <c r="G21" s="28">
        <v>8699.25252</v>
      </c>
      <c r="H21" s="28">
        <v>1187.37757</v>
      </c>
      <c r="I21" s="28">
        <v>17867.15431</v>
      </c>
      <c r="J21" s="48">
        <v>19054.531880000002</v>
      </c>
      <c r="K21" s="28">
        <v>1242.7706</v>
      </c>
      <c r="L21" s="28">
        <v>8065.27885</v>
      </c>
      <c r="M21" s="48">
        <v>9308.04945</v>
      </c>
      <c r="N21" s="28">
        <v>2430.1481700000004</v>
      </c>
      <c r="O21" s="28">
        <v>25932.43316</v>
      </c>
      <c r="P21" s="48">
        <v>28362.58133</v>
      </c>
      <c r="Q21" s="28">
        <v>730.8127</v>
      </c>
      <c r="R21" s="28">
        <v>2545.17498</v>
      </c>
      <c r="S21" s="48">
        <v>3275.9876799999997</v>
      </c>
      <c r="T21" s="28">
        <v>31638.56901</v>
      </c>
      <c r="U21" s="29"/>
      <c r="V21" s="29"/>
      <c r="W21" s="29"/>
      <c r="X21" s="29"/>
      <c r="Y21" s="29"/>
    </row>
    <row r="22" spans="1:25" ht="22.5">
      <c r="A22" s="61" t="s">
        <v>28</v>
      </c>
      <c r="B22" s="30">
        <v>0</v>
      </c>
      <c r="C22" s="30">
        <v>1431.75768</v>
      </c>
      <c r="D22" s="30">
        <v>1431.75768</v>
      </c>
      <c r="E22" s="30">
        <v>1481.89595</v>
      </c>
      <c r="F22" s="30">
        <v>2841.67535</v>
      </c>
      <c r="G22" s="30">
        <v>4323.5713</v>
      </c>
      <c r="H22" s="30">
        <v>1481.89595</v>
      </c>
      <c r="I22" s="30">
        <v>4273.43303</v>
      </c>
      <c r="J22" s="49">
        <v>5755.32898</v>
      </c>
      <c r="K22" s="30">
        <v>899.28608</v>
      </c>
      <c r="L22" s="30">
        <v>1939.1447</v>
      </c>
      <c r="M22" s="49">
        <v>2838.43078</v>
      </c>
      <c r="N22" s="30">
        <v>2381.18203</v>
      </c>
      <c r="O22" s="30">
        <v>6212.57773</v>
      </c>
      <c r="P22" s="49">
        <v>8593.75976</v>
      </c>
      <c r="Q22" s="30">
        <v>618.83426</v>
      </c>
      <c r="R22" s="30">
        <v>964.99121</v>
      </c>
      <c r="S22" s="49">
        <v>1583.82547</v>
      </c>
      <c r="T22" s="30">
        <v>10177.58523</v>
      </c>
      <c r="U22" s="29"/>
      <c r="V22" s="29"/>
      <c r="W22" s="29"/>
      <c r="X22" s="29"/>
      <c r="Y22" s="29"/>
    </row>
    <row r="23" spans="1:25" ht="22.5">
      <c r="A23" s="60" t="s">
        <v>29</v>
      </c>
      <c r="B23" s="37">
        <v>0</v>
      </c>
      <c r="C23" s="37">
        <v>474.06776</v>
      </c>
      <c r="D23" s="37">
        <v>474.06776</v>
      </c>
      <c r="E23" s="37">
        <v>0</v>
      </c>
      <c r="F23" s="37">
        <v>1402.75277</v>
      </c>
      <c r="G23" s="37">
        <v>1402.75277</v>
      </c>
      <c r="H23" s="37">
        <v>0</v>
      </c>
      <c r="I23" s="37">
        <v>1876.82054</v>
      </c>
      <c r="J23" s="46">
        <v>1876.82054</v>
      </c>
      <c r="K23" s="37">
        <v>0</v>
      </c>
      <c r="L23" s="37">
        <v>972.82715</v>
      </c>
      <c r="M23" s="46">
        <v>972.82715</v>
      </c>
      <c r="N23" s="37">
        <v>0</v>
      </c>
      <c r="O23" s="37">
        <v>2849.64769</v>
      </c>
      <c r="P23" s="46">
        <v>2849.64769</v>
      </c>
      <c r="Q23" s="37">
        <v>0</v>
      </c>
      <c r="R23" s="37">
        <v>772.31161</v>
      </c>
      <c r="S23" s="46">
        <v>772.31161</v>
      </c>
      <c r="T23" s="37">
        <v>3621.9592999999995</v>
      </c>
      <c r="U23" s="29"/>
      <c r="V23" s="29"/>
      <c r="W23" s="29"/>
      <c r="X23" s="29"/>
      <c r="Y23" s="29"/>
    </row>
    <row r="24" spans="1:25" ht="22.5">
      <c r="A24" s="60" t="s">
        <v>30</v>
      </c>
      <c r="B24" s="41">
        <v>10255.81396</v>
      </c>
      <c r="C24" s="41">
        <v>29799.37476</v>
      </c>
      <c r="D24" s="41">
        <v>40055.18872</v>
      </c>
      <c r="E24" s="41">
        <v>10032.99615</v>
      </c>
      <c r="F24" s="41">
        <v>59056.68979</v>
      </c>
      <c r="G24" s="41">
        <v>69089.68594</v>
      </c>
      <c r="H24" s="41">
        <v>20288.81011</v>
      </c>
      <c r="I24" s="41">
        <v>88856.06455</v>
      </c>
      <c r="J24" s="47">
        <v>109144.87466</v>
      </c>
      <c r="K24" s="41">
        <v>7549.53378</v>
      </c>
      <c r="L24" s="41">
        <v>52271.65134</v>
      </c>
      <c r="M24" s="47">
        <v>59821.185119999995</v>
      </c>
      <c r="N24" s="41">
        <v>27838.343889999996</v>
      </c>
      <c r="O24" s="41">
        <v>141127.71589</v>
      </c>
      <c r="P24" s="47">
        <v>168966.05977999998</v>
      </c>
      <c r="Q24" s="41">
        <v>7234.14885</v>
      </c>
      <c r="R24" s="41">
        <v>39350.54071</v>
      </c>
      <c r="S24" s="47">
        <v>46584.68956</v>
      </c>
      <c r="T24" s="41">
        <v>215550.74933999998</v>
      </c>
      <c r="U24" s="29"/>
      <c r="V24" s="29"/>
      <c r="W24" s="29"/>
      <c r="X24" s="29"/>
      <c r="Y24" s="29"/>
    </row>
    <row r="25" spans="1:25" ht="22.5">
      <c r="A25" s="60" t="s">
        <v>31</v>
      </c>
      <c r="B25" s="28">
        <v>7710.38109</v>
      </c>
      <c r="C25" s="28">
        <v>24350.79051</v>
      </c>
      <c r="D25" s="28">
        <v>32061.171599999998</v>
      </c>
      <c r="E25" s="28">
        <v>7105.65249</v>
      </c>
      <c r="F25" s="28">
        <v>21257.0703</v>
      </c>
      <c r="G25" s="28">
        <v>28362.72279</v>
      </c>
      <c r="H25" s="28">
        <v>14816.03358</v>
      </c>
      <c r="I25" s="28">
        <v>45607.86081</v>
      </c>
      <c r="J25" s="48">
        <v>60423.89439</v>
      </c>
      <c r="K25" s="28">
        <v>9895.93077</v>
      </c>
      <c r="L25" s="28">
        <v>23696.84245</v>
      </c>
      <c r="M25" s="48">
        <v>33592.77322</v>
      </c>
      <c r="N25" s="28">
        <v>24711.964350000002</v>
      </c>
      <c r="O25" s="28">
        <v>69304.70326</v>
      </c>
      <c r="P25" s="48">
        <v>94016.66761</v>
      </c>
      <c r="Q25" s="28">
        <v>5332.2389</v>
      </c>
      <c r="R25" s="28">
        <v>23453.27937</v>
      </c>
      <c r="S25" s="48">
        <v>28785.51827</v>
      </c>
      <c r="T25" s="28">
        <v>122802.18588</v>
      </c>
      <c r="U25" s="29"/>
      <c r="V25" s="29"/>
      <c r="W25" s="29"/>
      <c r="X25" s="29"/>
      <c r="Y25" s="29"/>
    </row>
    <row r="26" spans="1:25" ht="22.5">
      <c r="A26" s="61" t="s">
        <v>32</v>
      </c>
      <c r="B26" s="30">
        <v>0</v>
      </c>
      <c r="C26" s="30">
        <v>2058.8736</v>
      </c>
      <c r="D26" s="30">
        <v>2058.8736</v>
      </c>
      <c r="E26" s="30">
        <v>331.18408</v>
      </c>
      <c r="F26" s="30">
        <v>2676.0325</v>
      </c>
      <c r="G26" s="30">
        <v>3007.21658</v>
      </c>
      <c r="H26" s="30">
        <v>331.18408</v>
      </c>
      <c r="I26" s="30">
        <v>4734.9061</v>
      </c>
      <c r="J26" s="49">
        <v>5066.09018</v>
      </c>
      <c r="K26" s="30">
        <v>718.70892</v>
      </c>
      <c r="L26" s="30">
        <v>1999.00258</v>
      </c>
      <c r="M26" s="49">
        <v>2717.7115000000003</v>
      </c>
      <c r="N26" s="30">
        <v>1049.893</v>
      </c>
      <c r="O26" s="30">
        <v>6733.9086800000005</v>
      </c>
      <c r="P26" s="49">
        <v>7783.8016800000005</v>
      </c>
      <c r="Q26" s="30">
        <v>768.7812</v>
      </c>
      <c r="R26" s="30">
        <v>2082.84555</v>
      </c>
      <c r="S26" s="49">
        <v>2851.62675</v>
      </c>
      <c r="T26" s="30">
        <v>10635.42843</v>
      </c>
      <c r="U26" s="29"/>
      <c r="V26" s="29"/>
      <c r="W26" s="29"/>
      <c r="X26" s="29"/>
      <c r="Y26" s="29"/>
    </row>
    <row r="27" spans="1:25" ht="22.5">
      <c r="A27" s="60" t="s">
        <v>33</v>
      </c>
      <c r="B27" s="37">
        <v>2604.32153</v>
      </c>
      <c r="C27" s="37">
        <v>1618.97359</v>
      </c>
      <c r="D27" s="37">
        <v>4223.295120000001</v>
      </c>
      <c r="E27" s="37">
        <v>2343.79045</v>
      </c>
      <c r="F27" s="37">
        <v>2085.32306</v>
      </c>
      <c r="G27" s="37">
        <v>4429.11351</v>
      </c>
      <c r="H27" s="37">
        <v>4948.11198</v>
      </c>
      <c r="I27" s="37">
        <v>3704.29665</v>
      </c>
      <c r="J27" s="46">
        <v>8652.40863</v>
      </c>
      <c r="K27" s="37">
        <v>2360.34435</v>
      </c>
      <c r="L27" s="37">
        <v>2618.92637</v>
      </c>
      <c r="M27" s="46">
        <v>4979.27072</v>
      </c>
      <c r="N27" s="37">
        <v>7308.456329999999</v>
      </c>
      <c r="O27" s="37">
        <v>6323.22302</v>
      </c>
      <c r="P27" s="46">
        <v>13631.679349999999</v>
      </c>
      <c r="Q27" s="37">
        <v>2598.6</v>
      </c>
      <c r="R27" s="37">
        <v>968.436</v>
      </c>
      <c r="S27" s="46">
        <v>3567.036</v>
      </c>
      <c r="T27" s="37">
        <v>17198.71535</v>
      </c>
      <c r="U27" s="29"/>
      <c r="V27" s="29"/>
      <c r="W27" s="29"/>
      <c r="X27" s="29"/>
      <c r="Y27" s="29"/>
    </row>
    <row r="28" spans="1:25" ht="22.5">
      <c r="A28" s="60" t="s">
        <v>34</v>
      </c>
      <c r="B28" s="41">
        <v>8951.37579</v>
      </c>
      <c r="C28" s="41">
        <v>24852.80966</v>
      </c>
      <c r="D28" s="41">
        <v>33804.18545</v>
      </c>
      <c r="E28" s="41">
        <v>3707.37999</v>
      </c>
      <c r="F28" s="41">
        <v>22067.8446</v>
      </c>
      <c r="G28" s="41">
        <v>25775.22459</v>
      </c>
      <c r="H28" s="41">
        <v>12658.75579</v>
      </c>
      <c r="I28" s="41">
        <v>46920.65425</v>
      </c>
      <c r="J28" s="47">
        <v>59579.41004</v>
      </c>
      <c r="K28" s="41">
        <v>9061.49111</v>
      </c>
      <c r="L28" s="41">
        <v>23358.31692</v>
      </c>
      <c r="M28" s="47">
        <v>32419.80803</v>
      </c>
      <c r="N28" s="41">
        <v>21720.2469</v>
      </c>
      <c r="O28" s="41">
        <v>70278.97117</v>
      </c>
      <c r="P28" s="47">
        <v>91999.21807</v>
      </c>
      <c r="Q28" s="41">
        <v>3823.83217</v>
      </c>
      <c r="R28" s="41">
        <v>11491.05248</v>
      </c>
      <c r="S28" s="47">
        <v>15314.88465</v>
      </c>
      <c r="T28" s="41">
        <v>107314.10272</v>
      </c>
      <c r="U28" s="29"/>
      <c r="V28" s="29"/>
      <c r="W28" s="29"/>
      <c r="X28" s="29"/>
      <c r="Y28" s="29"/>
    </row>
    <row r="29" spans="1:25" ht="22.5">
      <c r="A29" s="60" t="s">
        <v>35</v>
      </c>
      <c r="B29" s="28">
        <v>7693.67665</v>
      </c>
      <c r="C29" s="28">
        <v>11428.45828</v>
      </c>
      <c r="D29" s="28">
        <v>19122.13493</v>
      </c>
      <c r="E29" s="28">
        <v>4568.37961</v>
      </c>
      <c r="F29" s="28">
        <v>8298.72852</v>
      </c>
      <c r="G29" s="28">
        <v>12867.10813</v>
      </c>
      <c r="H29" s="28">
        <v>12262.05626</v>
      </c>
      <c r="I29" s="28">
        <v>19727.1868</v>
      </c>
      <c r="J29" s="48">
        <v>31989.24306</v>
      </c>
      <c r="K29" s="28">
        <v>9398.57797</v>
      </c>
      <c r="L29" s="28">
        <v>17778.02577</v>
      </c>
      <c r="M29" s="48">
        <v>27176.60374</v>
      </c>
      <c r="N29" s="28">
        <v>21660.63423</v>
      </c>
      <c r="O29" s="28">
        <v>37505.21257</v>
      </c>
      <c r="P29" s="48">
        <v>59165.8468</v>
      </c>
      <c r="Q29" s="28">
        <v>10845.04848</v>
      </c>
      <c r="R29" s="28">
        <v>13171.88039</v>
      </c>
      <c r="S29" s="48">
        <v>24016.92887</v>
      </c>
      <c r="T29" s="28">
        <v>83182.77567</v>
      </c>
      <c r="U29" s="29"/>
      <c r="V29" s="29"/>
      <c r="W29" s="29"/>
      <c r="X29" s="29"/>
      <c r="Y29" s="29"/>
    </row>
    <row r="30" spans="1:25" ht="22.5">
      <c r="A30" s="61" t="s">
        <v>36</v>
      </c>
      <c r="B30" s="30">
        <v>5021.38555</v>
      </c>
      <c r="C30" s="30">
        <v>3136.88944</v>
      </c>
      <c r="D30" s="30">
        <v>8158.27499</v>
      </c>
      <c r="E30" s="30">
        <v>6176.63142</v>
      </c>
      <c r="F30" s="30">
        <v>4168.08433</v>
      </c>
      <c r="G30" s="30">
        <v>10344.71575</v>
      </c>
      <c r="H30" s="30">
        <v>11198.01697</v>
      </c>
      <c r="I30" s="30">
        <v>7304.97378</v>
      </c>
      <c r="J30" s="49">
        <v>18502.99075</v>
      </c>
      <c r="K30" s="30">
        <v>6138.32012</v>
      </c>
      <c r="L30" s="30">
        <v>4562.27227</v>
      </c>
      <c r="M30" s="49">
        <v>10700.592390000002</v>
      </c>
      <c r="N30" s="30">
        <v>17336.33709</v>
      </c>
      <c r="O30" s="30">
        <v>11867.246050000002</v>
      </c>
      <c r="P30" s="49">
        <v>29203.583140000002</v>
      </c>
      <c r="Q30" s="30">
        <v>2288.598</v>
      </c>
      <c r="R30" s="30">
        <v>1844.79089</v>
      </c>
      <c r="S30" s="49">
        <v>4133.38889</v>
      </c>
      <c r="T30" s="30">
        <v>33336.972030000004</v>
      </c>
      <c r="U30" s="29"/>
      <c r="V30" s="29"/>
      <c r="W30" s="29"/>
      <c r="X30" s="29"/>
      <c r="Y30" s="29"/>
    </row>
    <row r="31" spans="1:25" ht="22.5">
      <c r="A31" s="60" t="s">
        <v>37</v>
      </c>
      <c r="B31" s="37">
        <v>3664.40441</v>
      </c>
      <c r="C31" s="37">
        <v>4157.80292</v>
      </c>
      <c r="D31" s="37">
        <v>7822.20733</v>
      </c>
      <c r="E31" s="37">
        <v>4501.86639</v>
      </c>
      <c r="F31" s="37">
        <v>3297.216</v>
      </c>
      <c r="G31" s="37">
        <v>7799.08239</v>
      </c>
      <c r="H31" s="37">
        <v>8166.2708</v>
      </c>
      <c r="I31" s="37">
        <v>7455.01892</v>
      </c>
      <c r="J31" s="46">
        <v>15621.28972</v>
      </c>
      <c r="K31" s="37">
        <v>4955.5152</v>
      </c>
      <c r="L31" s="37">
        <v>6969.32402</v>
      </c>
      <c r="M31" s="46">
        <v>11924.83922</v>
      </c>
      <c r="N31" s="37">
        <v>13121.786</v>
      </c>
      <c r="O31" s="37">
        <v>14424.34294</v>
      </c>
      <c r="P31" s="46">
        <v>27546.128940000002</v>
      </c>
      <c r="Q31" s="37">
        <v>2095.12125</v>
      </c>
      <c r="R31" s="37">
        <v>2461.35952</v>
      </c>
      <c r="S31" s="46">
        <v>4556.48077</v>
      </c>
      <c r="T31" s="37">
        <v>32102.609710000004</v>
      </c>
      <c r="U31" s="29"/>
      <c r="V31" s="29"/>
      <c r="W31" s="29"/>
      <c r="X31" s="29"/>
      <c r="Y31" s="29"/>
    </row>
    <row r="32" spans="1:25" ht="22.5">
      <c r="A32" s="60" t="s">
        <v>38</v>
      </c>
      <c r="B32" s="41">
        <v>8039.39994</v>
      </c>
      <c r="C32" s="41">
        <v>6651.58141</v>
      </c>
      <c r="D32" s="41">
        <v>14690.98135</v>
      </c>
      <c r="E32" s="41">
        <v>5350.65407</v>
      </c>
      <c r="F32" s="41">
        <v>5715.92286</v>
      </c>
      <c r="G32" s="41">
        <v>11066.57693</v>
      </c>
      <c r="H32" s="41">
        <v>13390.05401</v>
      </c>
      <c r="I32" s="41">
        <v>12367.50428</v>
      </c>
      <c r="J32" s="47">
        <v>25757.55829</v>
      </c>
      <c r="K32" s="41">
        <v>7634.38692</v>
      </c>
      <c r="L32" s="41">
        <v>8128.9984</v>
      </c>
      <c r="M32" s="47">
        <v>15763.385320000001</v>
      </c>
      <c r="N32" s="41">
        <v>21024.44093</v>
      </c>
      <c r="O32" s="41">
        <v>20496.502679999998</v>
      </c>
      <c r="P32" s="47">
        <v>41520.94361</v>
      </c>
      <c r="Q32" s="41">
        <v>5329.67087</v>
      </c>
      <c r="R32" s="41">
        <v>2462.10352</v>
      </c>
      <c r="S32" s="47">
        <v>7791.7743900000005</v>
      </c>
      <c r="T32" s="41">
        <v>49312.718</v>
      </c>
      <c r="U32" s="29"/>
      <c r="V32" s="29"/>
      <c r="W32" s="29"/>
      <c r="X32" s="29"/>
      <c r="Y32" s="29"/>
    </row>
    <row r="33" spans="1:25" ht="22.5">
      <c r="A33" s="60" t="s">
        <v>39</v>
      </c>
      <c r="B33" s="28">
        <v>5930.79287</v>
      </c>
      <c r="C33" s="28">
        <v>9739.30754</v>
      </c>
      <c r="D33" s="28">
        <v>15670.10041</v>
      </c>
      <c r="E33" s="28">
        <v>3298.82289</v>
      </c>
      <c r="F33" s="28">
        <v>8979.25513</v>
      </c>
      <c r="G33" s="28">
        <v>12278.078019999999</v>
      </c>
      <c r="H33" s="28">
        <v>9229.61576</v>
      </c>
      <c r="I33" s="28">
        <v>18718.56267</v>
      </c>
      <c r="J33" s="48">
        <v>27948.17843</v>
      </c>
      <c r="K33" s="28">
        <v>6396.45839</v>
      </c>
      <c r="L33" s="28">
        <v>9883.28952</v>
      </c>
      <c r="M33" s="48">
        <v>16279.74791</v>
      </c>
      <c r="N33" s="28">
        <v>15626.07415</v>
      </c>
      <c r="O33" s="28">
        <v>28601.852189999998</v>
      </c>
      <c r="P33" s="48">
        <v>44227.92634</v>
      </c>
      <c r="Q33" s="28">
        <v>3313.17913</v>
      </c>
      <c r="R33" s="28">
        <v>1614.50751</v>
      </c>
      <c r="S33" s="48">
        <v>4927.68664</v>
      </c>
      <c r="T33" s="28">
        <v>49155.61298</v>
      </c>
      <c r="U33" s="29"/>
      <c r="V33" s="29"/>
      <c r="W33" s="29"/>
      <c r="X33" s="29"/>
      <c r="Y33" s="29"/>
    </row>
    <row r="34" spans="1:25" ht="22.5">
      <c r="A34" s="61" t="s">
        <v>40</v>
      </c>
      <c r="B34" s="30">
        <v>2056.2908</v>
      </c>
      <c r="C34" s="30">
        <v>1227.57334</v>
      </c>
      <c r="D34" s="30">
        <v>3283.86414</v>
      </c>
      <c r="E34" s="30">
        <v>1843.1607</v>
      </c>
      <c r="F34" s="30">
        <v>980.37119</v>
      </c>
      <c r="G34" s="30">
        <v>2823.5318899999997</v>
      </c>
      <c r="H34" s="30">
        <v>3899.4515</v>
      </c>
      <c r="I34" s="30">
        <v>2207.94452</v>
      </c>
      <c r="J34" s="49">
        <v>6107.39602</v>
      </c>
      <c r="K34" s="30">
        <v>3864.57344</v>
      </c>
      <c r="L34" s="30">
        <v>2123.12081</v>
      </c>
      <c r="M34" s="49">
        <v>5987.6942500000005</v>
      </c>
      <c r="N34" s="30">
        <v>7764.02494</v>
      </c>
      <c r="O34" s="30">
        <v>4331.065329999999</v>
      </c>
      <c r="P34" s="49">
        <v>12095.09027</v>
      </c>
      <c r="Q34" s="30">
        <v>2255.91291</v>
      </c>
      <c r="R34" s="30">
        <v>487.25434</v>
      </c>
      <c r="S34" s="49">
        <v>2743.16725</v>
      </c>
      <c r="T34" s="30">
        <v>14838.257520000001</v>
      </c>
      <c r="U34" s="29"/>
      <c r="V34" s="29"/>
      <c r="W34" s="29"/>
      <c r="X34" s="29"/>
      <c r="Y34" s="29"/>
    </row>
    <row r="35" spans="1:25" ht="22.5">
      <c r="A35" s="60" t="s">
        <v>41</v>
      </c>
      <c r="B35" s="37">
        <v>2128.14951</v>
      </c>
      <c r="C35" s="37">
        <v>15456.24897</v>
      </c>
      <c r="D35" s="37">
        <v>17584.39848</v>
      </c>
      <c r="E35" s="37">
        <v>2492.5714</v>
      </c>
      <c r="F35" s="37">
        <v>17176.82254</v>
      </c>
      <c r="G35" s="37">
        <v>19669.39394</v>
      </c>
      <c r="H35" s="37">
        <v>4620.72092</v>
      </c>
      <c r="I35" s="37">
        <v>32633.07152</v>
      </c>
      <c r="J35" s="46">
        <v>37253.792440000005</v>
      </c>
      <c r="K35" s="37">
        <v>3346.16713</v>
      </c>
      <c r="L35" s="37">
        <v>12625.00019</v>
      </c>
      <c r="M35" s="46">
        <v>15971.16732</v>
      </c>
      <c r="N35" s="37">
        <v>7966.88805</v>
      </c>
      <c r="O35" s="37">
        <v>45258.071710000004</v>
      </c>
      <c r="P35" s="46">
        <v>53224.959760000005</v>
      </c>
      <c r="Q35" s="37">
        <v>2703.642</v>
      </c>
      <c r="R35" s="37">
        <v>3208.72541</v>
      </c>
      <c r="S35" s="46">
        <v>5912.36741</v>
      </c>
      <c r="T35" s="37">
        <v>59137.327170000004</v>
      </c>
      <c r="U35" s="29"/>
      <c r="V35" s="29"/>
      <c r="W35" s="29"/>
      <c r="X35" s="29"/>
      <c r="Y35" s="29"/>
    </row>
    <row r="36" spans="1:25" ht="22.5">
      <c r="A36" s="60" t="s">
        <v>42</v>
      </c>
      <c r="B36" s="41">
        <v>1029.12149</v>
      </c>
      <c r="C36" s="41">
        <v>16772.3242</v>
      </c>
      <c r="D36" s="41">
        <v>17801.44569</v>
      </c>
      <c r="E36" s="41">
        <v>536.74388</v>
      </c>
      <c r="F36" s="41">
        <v>18585.28948</v>
      </c>
      <c r="G36" s="41">
        <v>19122.03336</v>
      </c>
      <c r="H36" s="41">
        <v>1565.86537</v>
      </c>
      <c r="I36" s="41">
        <v>35357.61368</v>
      </c>
      <c r="J36" s="47">
        <v>36923.47905</v>
      </c>
      <c r="K36" s="41">
        <v>1241.95608</v>
      </c>
      <c r="L36" s="41">
        <v>14806.2038</v>
      </c>
      <c r="M36" s="47">
        <v>16048.15988</v>
      </c>
      <c r="N36" s="41">
        <v>2807.82145</v>
      </c>
      <c r="O36" s="41">
        <v>50163.81748</v>
      </c>
      <c r="P36" s="47">
        <v>52971.63893</v>
      </c>
      <c r="Q36" s="41">
        <v>684.07523</v>
      </c>
      <c r="R36" s="41">
        <v>8169.13719</v>
      </c>
      <c r="S36" s="47">
        <v>8853.21242</v>
      </c>
      <c r="T36" s="41">
        <v>61824.85135</v>
      </c>
      <c r="U36" s="29"/>
      <c r="V36" s="29"/>
      <c r="W36" s="29"/>
      <c r="X36" s="29"/>
      <c r="Y36" s="29"/>
    </row>
    <row r="37" spans="1:25" ht="22.5">
      <c r="A37" s="60" t="s">
        <v>43</v>
      </c>
      <c r="B37" s="28">
        <v>5267.64783</v>
      </c>
      <c r="C37" s="28">
        <v>17639.55863</v>
      </c>
      <c r="D37" s="28">
        <v>22907.20646</v>
      </c>
      <c r="E37" s="28">
        <v>6673.16734</v>
      </c>
      <c r="F37" s="28">
        <v>24036.37551</v>
      </c>
      <c r="G37" s="28">
        <v>30709.54285</v>
      </c>
      <c r="H37" s="28">
        <v>11940.81518</v>
      </c>
      <c r="I37" s="28">
        <v>41675.93415</v>
      </c>
      <c r="J37" s="48">
        <v>53616.74933</v>
      </c>
      <c r="K37" s="28">
        <v>14777.69119</v>
      </c>
      <c r="L37" s="28">
        <v>20609.91086</v>
      </c>
      <c r="M37" s="48">
        <v>35387.60205</v>
      </c>
      <c r="N37" s="28">
        <v>26718.50637</v>
      </c>
      <c r="O37" s="28">
        <v>62285.845010000005</v>
      </c>
      <c r="P37" s="48">
        <v>89004.35138000001</v>
      </c>
      <c r="Q37" s="28">
        <v>3194.23389</v>
      </c>
      <c r="R37" s="28">
        <v>7233.95283</v>
      </c>
      <c r="S37" s="48">
        <v>10428.18672</v>
      </c>
      <c r="T37" s="28">
        <v>99432.5381</v>
      </c>
      <c r="U37" s="29"/>
      <c r="V37" s="29"/>
      <c r="W37" s="29"/>
      <c r="X37" s="29"/>
      <c r="Y37" s="29"/>
    </row>
    <row r="38" spans="1:25" ht="22.5">
      <c r="A38" s="61" t="s">
        <v>44</v>
      </c>
      <c r="B38" s="30">
        <v>3903.78384</v>
      </c>
      <c r="C38" s="30">
        <v>9086.09908</v>
      </c>
      <c r="D38" s="30">
        <v>12989.88292</v>
      </c>
      <c r="E38" s="30">
        <v>7061.58542</v>
      </c>
      <c r="F38" s="30">
        <v>8775.14765</v>
      </c>
      <c r="G38" s="30">
        <v>15836.733070000002</v>
      </c>
      <c r="H38" s="30">
        <v>10965.36926</v>
      </c>
      <c r="I38" s="30">
        <v>17861.24673</v>
      </c>
      <c r="J38" s="49">
        <v>28826.61599</v>
      </c>
      <c r="K38" s="30">
        <v>9055.15928</v>
      </c>
      <c r="L38" s="30">
        <v>12537.96545</v>
      </c>
      <c r="M38" s="49">
        <v>21593.12473</v>
      </c>
      <c r="N38" s="30">
        <v>20020.52854</v>
      </c>
      <c r="O38" s="30">
        <v>30399.21218</v>
      </c>
      <c r="P38" s="49">
        <v>50419.74072</v>
      </c>
      <c r="Q38" s="30">
        <v>4056.76267</v>
      </c>
      <c r="R38" s="30">
        <v>4552.29831</v>
      </c>
      <c r="S38" s="49">
        <v>8609.06098</v>
      </c>
      <c r="T38" s="30">
        <v>59028.8017</v>
      </c>
      <c r="U38" s="29"/>
      <c r="V38" s="29"/>
      <c r="W38" s="29"/>
      <c r="X38" s="29"/>
      <c r="Y38" s="29"/>
    </row>
    <row r="39" spans="1:25" ht="22.5">
      <c r="A39" s="60" t="s">
        <v>45</v>
      </c>
      <c r="B39" s="37">
        <v>4466.34968</v>
      </c>
      <c r="C39" s="37">
        <v>4202.71465</v>
      </c>
      <c r="D39" s="37">
        <v>8669.064330000001</v>
      </c>
      <c r="E39" s="37">
        <v>5241.22358</v>
      </c>
      <c r="F39" s="37">
        <v>5679.7433</v>
      </c>
      <c r="G39" s="37">
        <v>10920.96688</v>
      </c>
      <c r="H39" s="37">
        <v>9707.57326</v>
      </c>
      <c r="I39" s="37">
        <v>9882.45795</v>
      </c>
      <c r="J39" s="46">
        <v>19590.03121</v>
      </c>
      <c r="K39" s="37">
        <v>7523.88818</v>
      </c>
      <c r="L39" s="37">
        <v>4337.94928</v>
      </c>
      <c r="M39" s="46">
        <v>11861.837459999999</v>
      </c>
      <c r="N39" s="37">
        <v>17231.46144</v>
      </c>
      <c r="O39" s="37">
        <v>14220.40723</v>
      </c>
      <c r="P39" s="46">
        <v>31451.86867</v>
      </c>
      <c r="Q39" s="37">
        <v>5642.41177</v>
      </c>
      <c r="R39" s="37">
        <v>3660.42842</v>
      </c>
      <c r="S39" s="46">
        <v>9302.840189999999</v>
      </c>
      <c r="T39" s="37">
        <v>40754.70886</v>
      </c>
      <c r="U39" s="29"/>
      <c r="V39" s="29"/>
      <c r="W39" s="29"/>
      <c r="X39" s="29"/>
      <c r="Y39" s="29"/>
    </row>
    <row r="40" spans="1:25" ht="22.5">
      <c r="A40" s="60" t="s">
        <v>46</v>
      </c>
      <c r="B40" s="41">
        <v>7026.06986</v>
      </c>
      <c r="C40" s="41">
        <v>14267.62926</v>
      </c>
      <c r="D40" s="41">
        <v>21293.699119999997</v>
      </c>
      <c r="E40" s="41">
        <v>8043.02549</v>
      </c>
      <c r="F40" s="41">
        <v>11152.95857</v>
      </c>
      <c r="G40" s="41">
        <v>19195.984060000003</v>
      </c>
      <c r="H40" s="41">
        <v>15069.09535</v>
      </c>
      <c r="I40" s="41">
        <v>25420.58783</v>
      </c>
      <c r="J40" s="47">
        <v>40489.68318</v>
      </c>
      <c r="K40" s="41">
        <v>8719.02789</v>
      </c>
      <c r="L40" s="41">
        <v>9841.10772</v>
      </c>
      <c r="M40" s="47">
        <v>18560.135609999998</v>
      </c>
      <c r="N40" s="41">
        <v>23788.12324</v>
      </c>
      <c r="O40" s="41">
        <v>35261.695550000004</v>
      </c>
      <c r="P40" s="47">
        <v>59049.818790000005</v>
      </c>
      <c r="Q40" s="41">
        <v>6582.31709</v>
      </c>
      <c r="R40" s="41">
        <v>8386.44059</v>
      </c>
      <c r="S40" s="47">
        <v>14968.757679999999</v>
      </c>
      <c r="T40" s="41">
        <v>74018.57647</v>
      </c>
      <c r="U40" s="29"/>
      <c r="V40" s="29"/>
      <c r="W40" s="29"/>
      <c r="X40" s="29"/>
      <c r="Y40" s="29"/>
    </row>
    <row r="41" spans="1:25" ht="22.5">
      <c r="A41" s="60" t="s">
        <v>47</v>
      </c>
      <c r="B41" s="28">
        <v>2565.73034</v>
      </c>
      <c r="C41" s="28">
        <v>624.63564</v>
      </c>
      <c r="D41" s="28">
        <v>3190.36598</v>
      </c>
      <c r="E41" s="28">
        <v>2546.9852</v>
      </c>
      <c r="F41" s="28">
        <v>1074.64576</v>
      </c>
      <c r="G41" s="28">
        <v>3621.6309600000004</v>
      </c>
      <c r="H41" s="28">
        <v>5112.71554</v>
      </c>
      <c r="I41" s="28">
        <v>1699.2814</v>
      </c>
      <c r="J41" s="48">
        <v>6811.99694</v>
      </c>
      <c r="K41" s="28">
        <v>1960.0722</v>
      </c>
      <c r="L41" s="28">
        <v>1263.40274</v>
      </c>
      <c r="M41" s="48">
        <v>3223.47494</v>
      </c>
      <c r="N41" s="28">
        <v>7072.78774</v>
      </c>
      <c r="O41" s="28">
        <v>2962.6841400000003</v>
      </c>
      <c r="P41" s="48">
        <v>10035.471880000001</v>
      </c>
      <c r="Q41" s="28">
        <v>1633.30465</v>
      </c>
      <c r="R41" s="28">
        <v>929.94634</v>
      </c>
      <c r="S41" s="48">
        <v>2563.25099</v>
      </c>
      <c r="T41" s="28">
        <v>12598.722870000001</v>
      </c>
      <c r="U41" s="29"/>
      <c r="V41" s="29"/>
      <c r="W41" s="29"/>
      <c r="X41" s="29"/>
      <c r="Y41" s="29"/>
    </row>
    <row r="42" spans="1:25" ht="22.5">
      <c r="A42" s="61" t="s">
        <v>48</v>
      </c>
      <c r="B42" s="30">
        <v>2956.29872</v>
      </c>
      <c r="C42" s="30">
        <v>1563.2349</v>
      </c>
      <c r="D42" s="30">
        <v>4519.53362</v>
      </c>
      <c r="E42" s="30">
        <v>3324.69831</v>
      </c>
      <c r="F42" s="30">
        <v>3272.79187</v>
      </c>
      <c r="G42" s="30">
        <v>6597.490180000001</v>
      </c>
      <c r="H42" s="30">
        <v>6280.99703</v>
      </c>
      <c r="I42" s="30">
        <v>4836.02677</v>
      </c>
      <c r="J42" s="49">
        <v>11117.0238</v>
      </c>
      <c r="K42" s="30">
        <v>3738.24591</v>
      </c>
      <c r="L42" s="30">
        <v>2929.71799</v>
      </c>
      <c r="M42" s="49">
        <v>6667.963900000001</v>
      </c>
      <c r="N42" s="30">
        <v>10019.24294</v>
      </c>
      <c r="O42" s="30">
        <v>7765.7447600000005</v>
      </c>
      <c r="P42" s="49">
        <v>17784.9877</v>
      </c>
      <c r="Q42" s="30">
        <v>1333.42803</v>
      </c>
      <c r="R42" s="30">
        <v>1581.50027</v>
      </c>
      <c r="S42" s="49">
        <v>2914.9283</v>
      </c>
      <c r="T42" s="30">
        <v>20699.916</v>
      </c>
      <c r="U42" s="29"/>
      <c r="V42" s="29"/>
      <c r="W42" s="29"/>
      <c r="X42" s="29"/>
      <c r="Y42" s="29"/>
    </row>
    <row r="43" spans="1:25" ht="22.5">
      <c r="A43" s="60" t="s">
        <v>49</v>
      </c>
      <c r="B43" s="37">
        <v>2245.06018</v>
      </c>
      <c r="C43" s="37">
        <v>4306.54581</v>
      </c>
      <c r="D43" s="37">
        <v>6551.60599</v>
      </c>
      <c r="E43" s="37">
        <v>1579.31395</v>
      </c>
      <c r="F43" s="37">
        <v>4961.0063</v>
      </c>
      <c r="G43" s="37">
        <v>6540.32025</v>
      </c>
      <c r="H43" s="37">
        <v>3824.37413</v>
      </c>
      <c r="I43" s="37">
        <v>9267.5521</v>
      </c>
      <c r="J43" s="46">
        <v>13091.926230000001</v>
      </c>
      <c r="K43" s="37">
        <v>734.23467</v>
      </c>
      <c r="L43" s="37">
        <v>6850.74778</v>
      </c>
      <c r="M43" s="46">
        <v>7584.9824499999995</v>
      </c>
      <c r="N43" s="37">
        <v>4558.6088</v>
      </c>
      <c r="O43" s="37">
        <v>16118.29988</v>
      </c>
      <c r="P43" s="46">
        <v>20676.90868</v>
      </c>
      <c r="Q43" s="37">
        <v>674.29059</v>
      </c>
      <c r="R43" s="37">
        <v>5436.78909</v>
      </c>
      <c r="S43" s="46">
        <v>6111.07968</v>
      </c>
      <c r="T43" s="37">
        <v>26787.98836</v>
      </c>
      <c r="U43" s="29"/>
      <c r="V43" s="29"/>
      <c r="W43" s="29"/>
      <c r="X43" s="29"/>
      <c r="Y43" s="29"/>
    </row>
    <row r="44" spans="1:25" ht="22.5">
      <c r="A44" s="60" t="s">
        <v>50</v>
      </c>
      <c r="B44" s="41">
        <v>1090.80903</v>
      </c>
      <c r="C44" s="41">
        <v>1957.9214</v>
      </c>
      <c r="D44" s="41">
        <v>3048.7304299999996</v>
      </c>
      <c r="E44" s="41">
        <v>1380.99492</v>
      </c>
      <c r="F44" s="41">
        <v>2811.37297</v>
      </c>
      <c r="G44" s="41">
        <v>4192.3678899999995</v>
      </c>
      <c r="H44" s="41">
        <v>2471.80395</v>
      </c>
      <c r="I44" s="41">
        <v>4769.29436</v>
      </c>
      <c r="J44" s="47">
        <v>7241.098309999999</v>
      </c>
      <c r="K44" s="41">
        <v>2011.08645</v>
      </c>
      <c r="L44" s="41">
        <v>2572.10407</v>
      </c>
      <c r="M44" s="47">
        <v>4583.19052</v>
      </c>
      <c r="N44" s="41">
        <v>4482.8904</v>
      </c>
      <c r="O44" s="41">
        <v>7341.398429999999</v>
      </c>
      <c r="P44" s="47">
        <v>11824.28883</v>
      </c>
      <c r="Q44" s="41">
        <v>874.74</v>
      </c>
      <c r="R44" s="41">
        <v>813.56772</v>
      </c>
      <c r="S44" s="47">
        <v>1688.30772</v>
      </c>
      <c r="T44" s="41">
        <v>13512.59655</v>
      </c>
      <c r="U44" s="29"/>
      <c r="V44" s="29"/>
      <c r="W44" s="29"/>
      <c r="X44" s="29"/>
      <c r="Y44" s="29"/>
    </row>
    <row r="45" spans="1:25" ht="22.5">
      <c r="A45" s="60" t="s">
        <v>51</v>
      </c>
      <c r="B45" s="28">
        <v>1229.30868</v>
      </c>
      <c r="C45" s="28">
        <v>15089.51896</v>
      </c>
      <c r="D45" s="28">
        <v>16318.82764</v>
      </c>
      <c r="E45" s="28">
        <v>1201.67843</v>
      </c>
      <c r="F45" s="28">
        <v>30028.72329</v>
      </c>
      <c r="G45" s="28">
        <v>31230.40172</v>
      </c>
      <c r="H45" s="28">
        <v>2430.98711</v>
      </c>
      <c r="I45" s="28">
        <v>45118.24225</v>
      </c>
      <c r="J45" s="48">
        <v>47549.229360000005</v>
      </c>
      <c r="K45" s="28">
        <v>1498.13216</v>
      </c>
      <c r="L45" s="28">
        <v>15958.69344</v>
      </c>
      <c r="M45" s="48">
        <v>17456.8256</v>
      </c>
      <c r="N45" s="28">
        <v>3929.11927</v>
      </c>
      <c r="O45" s="28">
        <v>61076.93569</v>
      </c>
      <c r="P45" s="48">
        <v>65006.05496</v>
      </c>
      <c r="Q45" s="28">
        <v>1019.16653</v>
      </c>
      <c r="R45" s="28">
        <v>11067.41068</v>
      </c>
      <c r="S45" s="48">
        <v>12086.577210000001</v>
      </c>
      <c r="T45" s="28">
        <v>77092.63217</v>
      </c>
      <c r="U45" s="29"/>
      <c r="V45" s="29"/>
      <c r="W45" s="29"/>
      <c r="X45" s="29"/>
      <c r="Y45" s="29"/>
    </row>
    <row r="46" spans="1:25" ht="22.5">
      <c r="A46" s="61" t="s">
        <v>52</v>
      </c>
      <c r="B46" s="30">
        <v>4502.79721</v>
      </c>
      <c r="C46" s="30">
        <v>2653.9523</v>
      </c>
      <c r="D46" s="30">
        <v>7156.74951</v>
      </c>
      <c r="E46" s="30">
        <v>3030.62824</v>
      </c>
      <c r="F46" s="30">
        <v>3712.39718</v>
      </c>
      <c r="G46" s="30">
        <v>6743.02542</v>
      </c>
      <c r="H46" s="30">
        <v>7533.42546</v>
      </c>
      <c r="I46" s="30">
        <v>6366.34948</v>
      </c>
      <c r="J46" s="49">
        <v>13899.77494</v>
      </c>
      <c r="K46" s="30">
        <v>3896.79531</v>
      </c>
      <c r="L46" s="30">
        <v>3803.21308</v>
      </c>
      <c r="M46" s="49">
        <v>7700.00839</v>
      </c>
      <c r="N46" s="30">
        <v>11430.22077</v>
      </c>
      <c r="O46" s="30">
        <v>10169.56256</v>
      </c>
      <c r="P46" s="49">
        <v>21599.78333</v>
      </c>
      <c r="Q46" s="30">
        <v>4585.25579</v>
      </c>
      <c r="R46" s="30">
        <v>1700.48173</v>
      </c>
      <c r="S46" s="49">
        <v>6285.737520000001</v>
      </c>
      <c r="T46" s="30">
        <v>27885.52085</v>
      </c>
      <c r="U46" s="29"/>
      <c r="V46" s="29"/>
      <c r="W46" s="29"/>
      <c r="X46" s="29"/>
      <c r="Y46" s="29"/>
    </row>
    <row r="47" spans="1:25" ht="22.5">
      <c r="A47" s="60" t="s">
        <v>53</v>
      </c>
      <c r="B47" s="37">
        <v>5890.49273</v>
      </c>
      <c r="C47" s="37">
        <v>20743.11805</v>
      </c>
      <c r="D47" s="37">
        <v>26633.610780000003</v>
      </c>
      <c r="E47" s="37">
        <v>4552.49247</v>
      </c>
      <c r="F47" s="37">
        <v>36337.96511</v>
      </c>
      <c r="G47" s="37">
        <v>40890.457579999995</v>
      </c>
      <c r="H47" s="37">
        <v>10442.98521</v>
      </c>
      <c r="I47" s="37">
        <v>57081.08316</v>
      </c>
      <c r="J47" s="46">
        <v>67524.06837000001</v>
      </c>
      <c r="K47" s="37">
        <v>7161.92015</v>
      </c>
      <c r="L47" s="37">
        <v>25190.68337</v>
      </c>
      <c r="M47" s="46">
        <v>32352.603519999997</v>
      </c>
      <c r="N47" s="37">
        <v>17604.90536</v>
      </c>
      <c r="O47" s="37">
        <v>82271.76653</v>
      </c>
      <c r="P47" s="46">
        <v>99876.67189</v>
      </c>
      <c r="Q47" s="37">
        <v>7360.992</v>
      </c>
      <c r="R47" s="37">
        <v>15692.30553</v>
      </c>
      <c r="S47" s="46">
        <v>23053.29753</v>
      </c>
      <c r="T47" s="37">
        <v>122929.96942</v>
      </c>
      <c r="U47" s="29"/>
      <c r="V47" s="29"/>
      <c r="W47" s="29"/>
      <c r="X47" s="29"/>
      <c r="Y47" s="29"/>
    </row>
    <row r="48" spans="1:25" ht="22.5">
      <c r="A48" s="60" t="s">
        <v>54</v>
      </c>
      <c r="B48" s="41">
        <v>6011.48946</v>
      </c>
      <c r="C48" s="41">
        <v>19239.43325</v>
      </c>
      <c r="D48" s="41">
        <v>25250.92271</v>
      </c>
      <c r="E48" s="41">
        <v>9246.76416</v>
      </c>
      <c r="F48" s="41">
        <v>19695.24664</v>
      </c>
      <c r="G48" s="41">
        <v>28942.010800000004</v>
      </c>
      <c r="H48" s="41">
        <v>15258.25363</v>
      </c>
      <c r="I48" s="41">
        <v>38934.67989</v>
      </c>
      <c r="J48" s="47">
        <v>54192.93352</v>
      </c>
      <c r="K48" s="41">
        <v>12444.69834</v>
      </c>
      <c r="L48" s="41">
        <v>23472.99884</v>
      </c>
      <c r="M48" s="47">
        <v>35917.69718</v>
      </c>
      <c r="N48" s="41">
        <v>27702.951970000002</v>
      </c>
      <c r="O48" s="41">
        <v>62407.67873</v>
      </c>
      <c r="P48" s="47">
        <v>90110.63070000001</v>
      </c>
      <c r="Q48" s="41">
        <v>11590.68205</v>
      </c>
      <c r="R48" s="41">
        <v>15047.36817</v>
      </c>
      <c r="S48" s="47">
        <v>26638.050219999997</v>
      </c>
      <c r="T48" s="41">
        <v>116748.68092000001</v>
      </c>
      <c r="U48" s="29"/>
      <c r="V48" s="29"/>
      <c r="W48" s="29"/>
      <c r="X48" s="29"/>
      <c r="Y48" s="29"/>
    </row>
    <row r="49" spans="1:25" ht="22.5">
      <c r="A49" s="60" t="s">
        <v>55</v>
      </c>
      <c r="B49" s="28">
        <v>1593.54304</v>
      </c>
      <c r="C49" s="28">
        <v>519.45769</v>
      </c>
      <c r="D49" s="28">
        <v>2113.0007299999997</v>
      </c>
      <c r="E49" s="28">
        <v>2213.24969</v>
      </c>
      <c r="F49" s="28">
        <v>910.92426</v>
      </c>
      <c r="G49" s="28">
        <v>3124.1739500000003</v>
      </c>
      <c r="H49" s="28">
        <v>3806.79272</v>
      </c>
      <c r="I49" s="28">
        <v>1430.38194</v>
      </c>
      <c r="J49" s="48">
        <v>5237.17466</v>
      </c>
      <c r="K49" s="28">
        <v>1908.83499</v>
      </c>
      <c r="L49" s="28">
        <v>937.97216</v>
      </c>
      <c r="M49" s="48">
        <v>2846.80715</v>
      </c>
      <c r="N49" s="28">
        <v>5715.62771</v>
      </c>
      <c r="O49" s="28">
        <v>2368.3541</v>
      </c>
      <c r="P49" s="48">
        <v>8083.981809999999</v>
      </c>
      <c r="Q49" s="28">
        <v>1137.17701</v>
      </c>
      <c r="R49" s="28">
        <v>518.04994</v>
      </c>
      <c r="S49" s="48">
        <v>1655.2269500000002</v>
      </c>
      <c r="T49" s="28">
        <v>9739.20876</v>
      </c>
      <c r="U49" s="29"/>
      <c r="V49" s="29"/>
      <c r="W49" s="29"/>
      <c r="X49" s="29"/>
      <c r="Y49" s="29"/>
    </row>
    <row r="50" spans="1:25" ht="22.5">
      <c r="A50" s="61" t="s">
        <v>56</v>
      </c>
      <c r="B50" s="30">
        <v>8762.01886</v>
      </c>
      <c r="C50" s="30">
        <v>24870.53426</v>
      </c>
      <c r="D50" s="30">
        <v>33632.55312</v>
      </c>
      <c r="E50" s="30">
        <v>6228.98315</v>
      </c>
      <c r="F50" s="30">
        <v>20332.97882</v>
      </c>
      <c r="G50" s="30">
        <v>26561.96197</v>
      </c>
      <c r="H50" s="30">
        <v>14991.00201</v>
      </c>
      <c r="I50" s="30">
        <v>45203.51309</v>
      </c>
      <c r="J50" s="49">
        <v>60194.515100000004</v>
      </c>
      <c r="K50" s="30">
        <v>12241.97326</v>
      </c>
      <c r="L50" s="30">
        <v>25193.81803</v>
      </c>
      <c r="M50" s="49">
        <v>37435.79129</v>
      </c>
      <c r="N50" s="30">
        <v>27232.975270000003</v>
      </c>
      <c r="O50" s="30">
        <v>70397.33112</v>
      </c>
      <c r="P50" s="49">
        <v>97630.30639000001</v>
      </c>
      <c r="Q50" s="30">
        <v>7606.71419</v>
      </c>
      <c r="R50" s="30">
        <v>13370.60177</v>
      </c>
      <c r="S50" s="49">
        <v>20977.31596</v>
      </c>
      <c r="T50" s="30">
        <v>118607.62235000002</v>
      </c>
      <c r="U50" s="29"/>
      <c r="V50" s="29"/>
      <c r="W50" s="29"/>
      <c r="X50" s="29"/>
      <c r="Y50" s="29"/>
    </row>
    <row r="51" spans="1:25" ht="22.5">
      <c r="A51" s="60" t="s">
        <v>57</v>
      </c>
      <c r="B51" s="37">
        <v>5383.35748</v>
      </c>
      <c r="C51" s="37">
        <v>5700.59457</v>
      </c>
      <c r="D51" s="37">
        <v>11083.95205</v>
      </c>
      <c r="E51" s="37">
        <v>5179.91788</v>
      </c>
      <c r="F51" s="37">
        <v>7344.13144</v>
      </c>
      <c r="G51" s="37">
        <v>12524.04932</v>
      </c>
      <c r="H51" s="37">
        <v>10563.27536</v>
      </c>
      <c r="I51" s="37">
        <v>13044.72601</v>
      </c>
      <c r="J51" s="46">
        <v>23608.001369999998</v>
      </c>
      <c r="K51" s="37">
        <v>8518.71116</v>
      </c>
      <c r="L51" s="37">
        <v>8374.99383</v>
      </c>
      <c r="M51" s="46">
        <v>16893.70499</v>
      </c>
      <c r="N51" s="37">
        <v>19081.98652</v>
      </c>
      <c r="O51" s="37">
        <v>21419.719839999998</v>
      </c>
      <c r="P51" s="46">
        <v>40501.70636</v>
      </c>
      <c r="Q51" s="37">
        <v>2755.32962</v>
      </c>
      <c r="R51" s="37">
        <v>5756.24194</v>
      </c>
      <c r="S51" s="46">
        <v>8511.57156</v>
      </c>
      <c r="T51" s="37">
        <v>49013.27791999999</v>
      </c>
      <c r="U51" s="29"/>
      <c r="V51" s="29"/>
      <c r="W51" s="29"/>
      <c r="X51" s="29"/>
      <c r="Y51" s="29"/>
    </row>
    <row r="52" spans="1:25" ht="22.5">
      <c r="A52" s="60" t="s">
        <v>58</v>
      </c>
      <c r="B52" s="41">
        <v>3920.72559</v>
      </c>
      <c r="C52" s="41">
        <v>5652.95015</v>
      </c>
      <c r="D52" s="41">
        <v>9573.675739999999</v>
      </c>
      <c r="E52" s="41">
        <v>4190.55931</v>
      </c>
      <c r="F52" s="41">
        <v>7035.50161</v>
      </c>
      <c r="G52" s="41">
        <v>11226.06092</v>
      </c>
      <c r="H52" s="41">
        <v>8111.2849</v>
      </c>
      <c r="I52" s="41">
        <v>12688.45177</v>
      </c>
      <c r="J52" s="47">
        <v>20799.73667</v>
      </c>
      <c r="K52" s="41">
        <v>3659.22013</v>
      </c>
      <c r="L52" s="41">
        <v>7361.76371</v>
      </c>
      <c r="M52" s="47">
        <v>11020.98384</v>
      </c>
      <c r="N52" s="41">
        <v>11770.50503</v>
      </c>
      <c r="O52" s="41">
        <v>20050.21548</v>
      </c>
      <c r="P52" s="47">
        <v>31820.72051</v>
      </c>
      <c r="Q52" s="41">
        <v>2801.33219</v>
      </c>
      <c r="R52" s="41">
        <v>2097.13596</v>
      </c>
      <c r="S52" s="47">
        <v>4898.468150000001</v>
      </c>
      <c r="T52" s="41">
        <v>36719.18866</v>
      </c>
      <c r="U52" s="29"/>
      <c r="V52" s="29"/>
      <c r="W52" s="29"/>
      <c r="X52" s="29"/>
      <c r="Y52" s="29"/>
    </row>
    <row r="53" spans="1:25" ht="22.5">
      <c r="A53" s="60" t="s">
        <v>59</v>
      </c>
      <c r="B53" s="28">
        <v>10376.33646</v>
      </c>
      <c r="C53" s="28">
        <v>15643.87289</v>
      </c>
      <c r="D53" s="28">
        <v>26020.20935</v>
      </c>
      <c r="E53" s="28">
        <v>6113.43726</v>
      </c>
      <c r="F53" s="28">
        <v>23331.77704</v>
      </c>
      <c r="G53" s="28">
        <v>29445.2143</v>
      </c>
      <c r="H53" s="28">
        <v>16489.77372</v>
      </c>
      <c r="I53" s="28">
        <v>38975.64992</v>
      </c>
      <c r="J53" s="48">
        <v>55465.42364000001</v>
      </c>
      <c r="K53" s="28">
        <v>10559.61316</v>
      </c>
      <c r="L53" s="28">
        <v>20044.10713</v>
      </c>
      <c r="M53" s="48">
        <v>30603.72029</v>
      </c>
      <c r="N53" s="28">
        <v>27049.386880000002</v>
      </c>
      <c r="O53" s="28">
        <v>59019.75705</v>
      </c>
      <c r="P53" s="48">
        <v>86069.14393</v>
      </c>
      <c r="Q53" s="28">
        <v>7319.07</v>
      </c>
      <c r="R53" s="28">
        <v>7974.27893</v>
      </c>
      <c r="S53" s="48">
        <v>15293.34893</v>
      </c>
      <c r="T53" s="28">
        <v>101362.49286</v>
      </c>
      <c r="U53" s="29"/>
      <c r="V53" s="29"/>
      <c r="W53" s="29"/>
      <c r="X53" s="29"/>
      <c r="Y53" s="29"/>
    </row>
    <row r="54" spans="1:25" ht="22.5">
      <c r="A54" s="61" t="s">
        <v>60</v>
      </c>
      <c r="B54" s="30">
        <v>310.57445</v>
      </c>
      <c r="C54" s="30">
        <v>1895.35969</v>
      </c>
      <c r="D54" s="30">
        <v>2205.93414</v>
      </c>
      <c r="E54" s="30">
        <v>292.1966</v>
      </c>
      <c r="F54" s="30">
        <v>3080.55015</v>
      </c>
      <c r="G54" s="30">
        <v>3372.7467500000002</v>
      </c>
      <c r="H54" s="30">
        <v>602.77105</v>
      </c>
      <c r="I54" s="30">
        <v>4975.90984</v>
      </c>
      <c r="J54" s="49">
        <v>5578.6808900000005</v>
      </c>
      <c r="K54" s="30">
        <v>255.74598</v>
      </c>
      <c r="L54" s="30">
        <v>1661.18673</v>
      </c>
      <c r="M54" s="49">
        <v>1916.9327099999998</v>
      </c>
      <c r="N54" s="30">
        <v>858.51703</v>
      </c>
      <c r="O54" s="30">
        <v>6637.09657</v>
      </c>
      <c r="P54" s="49">
        <v>7495.6136</v>
      </c>
      <c r="Q54" s="30">
        <v>46.18371</v>
      </c>
      <c r="R54" s="30">
        <v>385.2732</v>
      </c>
      <c r="S54" s="49">
        <v>431.45691</v>
      </c>
      <c r="T54" s="30">
        <v>7927.07051</v>
      </c>
      <c r="U54" s="29"/>
      <c r="V54" s="29"/>
      <c r="W54" s="29"/>
      <c r="X54" s="29"/>
      <c r="Y54" s="29"/>
    </row>
    <row r="55" spans="1:25" ht="22.5">
      <c r="A55" s="60" t="s">
        <v>61</v>
      </c>
      <c r="B55" s="37">
        <v>8179.1052</v>
      </c>
      <c r="C55" s="37">
        <v>7673.35735</v>
      </c>
      <c r="D55" s="37">
        <v>15852.46255</v>
      </c>
      <c r="E55" s="37">
        <v>4603.31576</v>
      </c>
      <c r="F55" s="37">
        <v>9059.21409</v>
      </c>
      <c r="G55" s="37">
        <v>13662.529849999999</v>
      </c>
      <c r="H55" s="37">
        <v>12782.42096</v>
      </c>
      <c r="I55" s="37">
        <v>16732.57143</v>
      </c>
      <c r="J55" s="46">
        <v>29514.99239</v>
      </c>
      <c r="K55" s="37">
        <v>8815.10521</v>
      </c>
      <c r="L55" s="37">
        <v>10825.80618</v>
      </c>
      <c r="M55" s="46">
        <v>19640.91139</v>
      </c>
      <c r="N55" s="37">
        <v>21597.526169999997</v>
      </c>
      <c r="O55" s="37">
        <v>27558.37761</v>
      </c>
      <c r="P55" s="46">
        <v>49155.90377999999</v>
      </c>
      <c r="Q55" s="37">
        <v>3234.07665</v>
      </c>
      <c r="R55" s="37">
        <v>2162.66179</v>
      </c>
      <c r="S55" s="46">
        <v>5396.73844</v>
      </c>
      <c r="T55" s="37">
        <v>54552.642219999994</v>
      </c>
      <c r="U55" s="29"/>
      <c r="V55" s="29"/>
      <c r="W55" s="29"/>
      <c r="X55" s="29"/>
      <c r="Y55" s="29"/>
    </row>
    <row r="56" spans="1:25" ht="22.5">
      <c r="A56" s="60" t="s">
        <v>62</v>
      </c>
      <c r="B56" s="41">
        <v>2015.09376</v>
      </c>
      <c r="C56" s="41">
        <v>735.92693</v>
      </c>
      <c r="D56" s="41">
        <v>2751.02069</v>
      </c>
      <c r="E56" s="41">
        <v>1955.57782</v>
      </c>
      <c r="F56" s="41">
        <v>430.3483</v>
      </c>
      <c r="G56" s="41">
        <v>2385.92612</v>
      </c>
      <c r="H56" s="41">
        <v>3970.67158</v>
      </c>
      <c r="I56" s="41">
        <v>1166.27523</v>
      </c>
      <c r="J56" s="47">
        <v>5136.94681</v>
      </c>
      <c r="K56" s="41">
        <v>2062.69317</v>
      </c>
      <c r="L56" s="41">
        <v>1420.5514</v>
      </c>
      <c r="M56" s="47">
        <v>3483.24457</v>
      </c>
      <c r="N56" s="41">
        <v>6033.364750000001</v>
      </c>
      <c r="O56" s="41">
        <v>2586.82663</v>
      </c>
      <c r="P56" s="47">
        <v>8620.19138</v>
      </c>
      <c r="Q56" s="41">
        <v>607.25476</v>
      </c>
      <c r="R56" s="41">
        <v>279.08818</v>
      </c>
      <c r="S56" s="47">
        <v>886.34294</v>
      </c>
      <c r="T56" s="41">
        <v>9506.53432</v>
      </c>
      <c r="U56" s="29"/>
      <c r="V56" s="29"/>
      <c r="W56" s="29"/>
      <c r="X56" s="29"/>
      <c r="Y56" s="29"/>
    </row>
    <row r="57" spans="1:25" ht="22.5">
      <c r="A57" s="60" t="s">
        <v>63</v>
      </c>
      <c r="B57" s="28">
        <v>8142.3555</v>
      </c>
      <c r="C57" s="28">
        <v>14747.1121</v>
      </c>
      <c r="D57" s="28">
        <v>22889.4676</v>
      </c>
      <c r="E57" s="28">
        <v>4658.11418</v>
      </c>
      <c r="F57" s="28">
        <v>15289.23182</v>
      </c>
      <c r="G57" s="28">
        <v>19947.346</v>
      </c>
      <c r="H57" s="28">
        <v>12800.46969</v>
      </c>
      <c r="I57" s="28">
        <v>30036.34392</v>
      </c>
      <c r="J57" s="48">
        <v>42836.81361</v>
      </c>
      <c r="K57" s="28">
        <v>7032.63924</v>
      </c>
      <c r="L57" s="28">
        <v>13302.33018</v>
      </c>
      <c r="M57" s="48">
        <v>20334.96942</v>
      </c>
      <c r="N57" s="28">
        <v>19833.108930000002</v>
      </c>
      <c r="O57" s="28">
        <v>43338.674100000004</v>
      </c>
      <c r="P57" s="48">
        <v>63171.783030000006</v>
      </c>
      <c r="Q57" s="28">
        <v>4713.07497</v>
      </c>
      <c r="R57" s="28">
        <v>8998.88938</v>
      </c>
      <c r="S57" s="48">
        <v>13711.96435</v>
      </c>
      <c r="T57" s="28">
        <v>76883.74738</v>
      </c>
      <c r="U57" s="29"/>
      <c r="V57" s="29"/>
      <c r="W57" s="29"/>
      <c r="X57" s="29"/>
      <c r="Y57" s="29"/>
    </row>
    <row r="58" spans="1:25" ht="22.5">
      <c r="A58" s="61" t="s">
        <v>64</v>
      </c>
      <c r="B58" s="30">
        <v>18141.61989</v>
      </c>
      <c r="C58" s="30">
        <v>50831.49587</v>
      </c>
      <c r="D58" s="30">
        <v>68973.11576</v>
      </c>
      <c r="E58" s="30">
        <v>20648.97133</v>
      </c>
      <c r="F58" s="30">
        <v>72772.63305</v>
      </c>
      <c r="G58" s="30">
        <v>93421.60438</v>
      </c>
      <c r="H58" s="30">
        <v>38790.59122</v>
      </c>
      <c r="I58" s="30">
        <v>123604.12893</v>
      </c>
      <c r="J58" s="49">
        <v>162394.72015</v>
      </c>
      <c r="K58" s="30">
        <v>25998.62948</v>
      </c>
      <c r="L58" s="30">
        <v>64559.87748</v>
      </c>
      <c r="M58" s="49">
        <v>90558.50696</v>
      </c>
      <c r="N58" s="30">
        <v>64789.220700000005</v>
      </c>
      <c r="O58" s="30">
        <v>188164.00641</v>
      </c>
      <c r="P58" s="49">
        <v>252953.22711</v>
      </c>
      <c r="Q58" s="30">
        <v>6357.054</v>
      </c>
      <c r="R58" s="30">
        <v>11952.55716</v>
      </c>
      <c r="S58" s="49">
        <v>18309.61116</v>
      </c>
      <c r="T58" s="30">
        <v>271262.83827</v>
      </c>
      <c r="U58" s="29"/>
      <c r="V58" s="29"/>
      <c r="W58" s="29"/>
      <c r="X58" s="29"/>
      <c r="Y58" s="29"/>
    </row>
    <row r="59" spans="1:25" ht="22.5">
      <c r="A59" s="60" t="s">
        <v>65</v>
      </c>
      <c r="B59" s="37">
        <v>3267.30106</v>
      </c>
      <c r="C59" s="37">
        <v>7981.66295</v>
      </c>
      <c r="D59" s="37">
        <v>11248.96401</v>
      </c>
      <c r="E59" s="37">
        <v>2361.06425</v>
      </c>
      <c r="F59" s="37">
        <v>5956.67529</v>
      </c>
      <c r="G59" s="37">
        <v>8317.73954</v>
      </c>
      <c r="H59" s="37">
        <v>5628.36531</v>
      </c>
      <c r="I59" s="37">
        <v>13938.33823</v>
      </c>
      <c r="J59" s="46">
        <v>19566.70354</v>
      </c>
      <c r="K59" s="37">
        <v>1312.12935</v>
      </c>
      <c r="L59" s="37">
        <v>4635.48185</v>
      </c>
      <c r="M59" s="46">
        <v>5947.6112</v>
      </c>
      <c r="N59" s="37">
        <v>6940.49466</v>
      </c>
      <c r="O59" s="37">
        <v>18573.820079999998</v>
      </c>
      <c r="P59" s="46">
        <v>25514.314739999998</v>
      </c>
      <c r="Q59" s="37">
        <v>1369.1928</v>
      </c>
      <c r="R59" s="37">
        <v>4565.38952</v>
      </c>
      <c r="S59" s="46">
        <v>5934.5823199999995</v>
      </c>
      <c r="T59" s="37">
        <v>31448.897059999996</v>
      </c>
      <c r="U59" s="29"/>
      <c r="V59" s="29"/>
      <c r="W59" s="29"/>
      <c r="X59" s="29"/>
      <c r="Y59" s="29"/>
    </row>
    <row r="60" spans="1:25" ht="22.5">
      <c r="A60" s="60" t="s">
        <v>66</v>
      </c>
      <c r="B60" s="41">
        <v>1234.61316</v>
      </c>
      <c r="C60" s="41">
        <v>565.94221</v>
      </c>
      <c r="D60" s="41">
        <v>1800.55537</v>
      </c>
      <c r="E60" s="41">
        <v>711.52479</v>
      </c>
      <c r="F60" s="41">
        <v>440.58604</v>
      </c>
      <c r="G60" s="41">
        <v>1152.11083</v>
      </c>
      <c r="H60" s="41">
        <v>1946.13795</v>
      </c>
      <c r="I60" s="41">
        <v>1006.52826</v>
      </c>
      <c r="J60" s="47">
        <v>2952.6662100000003</v>
      </c>
      <c r="K60" s="41">
        <v>2152.1577</v>
      </c>
      <c r="L60" s="41">
        <v>788.85126</v>
      </c>
      <c r="M60" s="47">
        <v>2941.00896</v>
      </c>
      <c r="N60" s="41">
        <v>4098.29565</v>
      </c>
      <c r="O60" s="41">
        <v>1795.37952</v>
      </c>
      <c r="P60" s="47">
        <v>5893.67517</v>
      </c>
      <c r="Q60" s="41">
        <v>1152.25987</v>
      </c>
      <c r="R60" s="41">
        <v>335.95506</v>
      </c>
      <c r="S60" s="47">
        <v>1488.21493</v>
      </c>
      <c r="T60" s="41">
        <v>7381.8901000000005</v>
      </c>
      <c r="U60" s="29"/>
      <c r="V60" s="29"/>
      <c r="W60" s="29"/>
      <c r="X60" s="29"/>
      <c r="Y60" s="29"/>
    </row>
    <row r="61" spans="1:25" ht="22.5">
      <c r="A61" s="60" t="s">
        <v>67</v>
      </c>
      <c r="B61" s="28">
        <v>9302.4396</v>
      </c>
      <c r="C61" s="28">
        <v>16987.50841</v>
      </c>
      <c r="D61" s="28">
        <v>26289.94801</v>
      </c>
      <c r="E61" s="28">
        <v>6891.34776</v>
      </c>
      <c r="F61" s="28">
        <v>18279.59215</v>
      </c>
      <c r="G61" s="28">
        <v>25170.93991</v>
      </c>
      <c r="H61" s="28">
        <v>16193.78736</v>
      </c>
      <c r="I61" s="28">
        <v>35267.10056</v>
      </c>
      <c r="J61" s="48">
        <v>51460.88792</v>
      </c>
      <c r="K61" s="28">
        <v>8855.49022</v>
      </c>
      <c r="L61" s="28">
        <v>15322.82959</v>
      </c>
      <c r="M61" s="48">
        <v>24178.31981</v>
      </c>
      <c r="N61" s="28">
        <v>25049.27758</v>
      </c>
      <c r="O61" s="28">
        <v>50589.93015</v>
      </c>
      <c r="P61" s="48">
        <v>75639.20773</v>
      </c>
      <c r="Q61" s="28">
        <v>3658.62488</v>
      </c>
      <c r="R61" s="28">
        <v>5164.839</v>
      </c>
      <c r="S61" s="48">
        <v>8823.46388</v>
      </c>
      <c r="T61" s="28">
        <v>84462.67160999999</v>
      </c>
      <c r="U61" s="29"/>
      <c r="V61" s="29"/>
      <c r="W61" s="29"/>
      <c r="X61" s="29"/>
      <c r="Y61" s="29"/>
    </row>
    <row r="62" spans="1:25" ht="22.5">
      <c r="A62" s="61" t="s">
        <v>68</v>
      </c>
      <c r="B62" s="30">
        <v>4780.70859</v>
      </c>
      <c r="C62" s="30">
        <v>12103.56322</v>
      </c>
      <c r="D62" s="30">
        <v>16884.27181</v>
      </c>
      <c r="E62" s="30">
        <v>4151.25243</v>
      </c>
      <c r="F62" s="30">
        <v>15615.84046</v>
      </c>
      <c r="G62" s="30">
        <v>19767.09289</v>
      </c>
      <c r="H62" s="30">
        <v>8931.96101</v>
      </c>
      <c r="I62" s="30">
        <v>27719.40368</v>
      </c>
      <c r="J62" s="49">
        <v>36651.36469</v>
      </c>
      <c r="K62" s="30">
        <v>5786.34366</v>
      </c>
      <c r="L62" s="30">
        <v>11474.60471</v>
      </c>
      <c r="M62" s="49">
        <v>17260.94837</v>
      </c>
      <c r="N62" s="30">
        <v>14718.304670000001</v>
      </c>
      <c r="O62" s="30">
        <v>39194.00839</v>
      </c>
      <c r="P62" s="49">
        <v>53912.31306</v>
      </c>
      <c r="Q62" s="30">
        <v>2264.90171</v>
      </c>
      <c r="R62" s="30">
        <v>4840.59617</v>
      </c>
      <c r="S62" s="49">
        <v>7105.49788</v>
      </c>
      <c r="T62" s="30">
        <v>61017.81094</v>
      </c>
      <c r="U62" s="29"/>
      <c r="V62" s="29"/>
      <c r="W62" s="29"/>
      <c r="X62" s="29"/>
      <c r="Y62" s="29"/>
    </row>
    <row r="63" spans="1:25" ht="22.5">
      <c r="A63" s="62" t="s">
        <v>69</v>
      </c>
      <c r="B63" s="37">
        <v>2338.32317</v>
      </c>
      <c r="C63" s="37">
        <v>3469.82722</v>
      </c>
      <c r="D63" s="37">
        <v>5808.150390000001</v>
      </c>
      <c r="E63" s="37">
        <v>2290.48226</v>
      </c>
      <c r="F63" s="37">
        <v>2370.32907</v>
      </c>
      <c r="G63" s="37">
        <v>4660.81133</v>
      </c>
      <c r="H63" s="37">
        <v>4628.80543</v>
      </c>
      <c r="I63" s="37">
        <v>5840.15629</v>
      </c>
      <c r="J63" s="46">
        <v>10468.96172</v>
      </c>
      <c r="K63" s="37">
        <v>3948.7536</v>
      </c>
      <c r="L63" s="37">
        <v>2970.09023</v>
      </c>
      <c r="M63" s="46">
        <v>6918.84383</v>
      </c>
      <c r="N63" s="37">
        <v>8577.55903</v>
      </c>
      <c r="O63" s="37">
        <v>8810.24652</v>
      </c>
      <c r="P63" s="46">
        <v>17387.80555</v>
      </c>
      <c r="Q63" s="37">
        <v>1405.10035</v>
      </c>
      <c r="R63" s="37">
        <v>746.53679</v>
      </c>
      <c r="S63" s="46">
        <v>2151.63714</v>
      </c>
      <c r="T63" s="37">
        <v>19539.44269</v>
      </c>
      <c r="U63" s="29"/>
      <c r="V63" s="29"/>
      <c r="W63" s="29"/>
      <c r="X63" s="29"/>
      <c r="Y63" s="29"/>
    </row>
    <row r="64" spans="1:25" ht="22.5">
      <c r="A64" s="62" t="s">
        <v>70</v>
      </c>
      <c r="B64" s="37">
        <v>6012.35624</v>
      </c>
      <c r="C64" s="37">
        <v>7935.70188</v>
      </c>
      <c r="D64" s="41">
        <v>13948.05812</v>
      </c>
      <c r="E64" s="37">
        <v>7939.94948</v>
      </c>
      <c r="F64" s="37">
        <v>11394.57344</v>
      </c>
      <c r="G64" s="41">
        <v>19334.52292</v>
      </c>
      <c r="H64" s="37">
        <v>13952.30572</v>
      </c>
      <c r="I64" s="37">
        <v>19330.27532</v>
      </c>
      <c r="J64" s="47">
        <v>33282.581040000005</v>
      </c>
      <c r="K64" s="37">
        <v>12720.13858</v>
      </c>
      <c r="L64" s="37">
        <v>9507.89591</v>
      </c>
      <c r="M64" s="47">
        <v>22228.03449</v>
      </c>
      <c r="N64" s="41">
        <v>26672.444300000003</v>
      </c>
      <c r="O64" s="41">
        <v>28838.17123</v>
      </c>
      <c r="P64" s="47">
        <v>55510.61553</v>
      </c>
      <c r="Q64" s="37">
        <v>5592.16854</v>
      </c>
      <c r="R64" s="37">
        <v>2943.62251</v>
      </c>
      <c r="S64" s="47">
        <v>8535.79105</v>
      </c>
      <c r="T64" s="41">
        <v>64046.40658</v>
      </c>
      <c r="U64" s="29"/>
      <c r="V64" s="29"/>
      <c r="W64" s="29"/>
      <c r="X64" s="29"/>
      <c r="Y64" s="29"/>
    </row>
    <row r="65" spans="1:25" ht="23.25" thickBot="1">
      <c r="A65" s="62" t="s">
        <v>71</v>
      </c>
      <c r="B65" s="37">
        <v>2471.87792</v>
      </c>
      <c r="C65" s="37">
        <v>487.63227</v>
      </c>
      <c r="D65" s="28">
        <v>2959.51019</v>
      </c>
      <c r="E65" s="37">
        <v>1553.45684</v>
      </c>
      <c r="F65" s="37">
        <v>771.72048</v>
      </c>
      <c r="G65" s="28">
        <v>2325.17732</v>
      </c>
      <c r="H65" s="37">
        <v>4025.33476</v>
      </c>
      <c r="I65" s="37">
        <v>1259.35276</v>
      </c>
      <c r="J65" s="50">
        <v>5284.68752</v>
      </c>
      <c r="K65" s="37">
        <v>1169.83426</v>
      </c>
      <c r="L65" s="37">
        <v>961.62623</v>
      </c>
      <c r="M65" s="50">
        <v>2131.46049</v>
      </c>
      <c r="N65" s="28">
        <v>5195.16902</v>
      </c>
      <c r="O65" s="28">
        <v>2220.97899</v>
      </c>
      <c r="P65" s="50">
        <v>7416.148010000001</v>
      </c>
      <c r="Q65" s="37">
        <v>1253.26191</v>
      </c>
      <c r="R65" s="37">
        <v>653.13249</v>
      </c>
      <c r="S65" s="50">
        <v>1906.3944</v>
      </c>
      <c r="T65" s="28">
        <v>9322.54241</v>
      </c>
      <c r="U65" s="29"/>
      <c r="V65" s="29"/>
      <c r="W65" s="29"/>
      <c r="X65" s="29"/>
      <c r="Y65" s="29"/>
    </row>
    <row r="66" spans="1:25" ht="21.75" customHeight="1" thickTop="1">
      <c r="A66" s="63" t="s">
        <v>13</v>
      </c>
      <c r="B66" s="55">
        <v>246716.27315999998</v>
      </c>
      <c r="C66" s="55">
        <v>558387.8269999998</v>
      </c>
      <c r="D66" s="31">
        <v>805104.1001599999</v>
      </c>
      <c r="E66" s="31">
        <v>222621.42574999997</v>
      </c>
      <c r="F66" s="31">
        <v>714341.19814</v>
      </c>
      <c r="G66" s="31">
        <v>936962.62389</v>
      </c>
      <c r="H66" s="31">
        <v>469337.6989700002</v>
      </c>
      <c r="I66" s="31">
        <v>1272729.0251600002</v>
      </c>
      <c r="J66" s="52">
        <v>1742066.7241299995</v>
      </c>
      <c r="K66" s="55">
        <v>304906.96656</v>
      </c>
      <c r="L66" s="55">
        <v>645991.92153</v>
      </c>
      <c r="M66" s="52">
        <v>950898.8880899998</v>
      </c>
      <c r="N66" s="31">
        <v>774244.6655299999</v>
      </c>
      <c r="O66" s="31">
        <v>1918720.9466900001</v>
      </c>
      <c r="P66" s="56">
        <v>2692965.6122200005</v>
      </c>
      <c r="Q66" s="55">
        <v>175300.03672</v>
      </c>
      <c r="R66" s="55">
        <v>306142.3090900001</v>
      </c>
      <c r="S66" s="56">
        <v>481442.3458099999</v>
      </c>
      <c r="T66" s="31">
        <v>3174407.95803</v>
      </c>
      <c r="U66" s="29"/>
      <c r="V66" s="29"/>
      <c r="W66" s="29"/>
      <c r="X66" s="29"/>
      <c r="Y66" s="29"/>
    </row>
    <row r="67" spans="1:25" ht="18.75" customHeight="1">
      <c r="A67" s="64" t="s">
        <v>100</v>
      </c>
      <c r="B67" s="42">
        <v>462.09</v>
      </c>
      <c r="C67" s="42">
        <v>5032.62</v>
      </c>
      <c r="D67" s="42">
        <v>5494.71</v>
      </c>
      <c r="E67" s="42">
        <v>62.05</v>
      </c>
      <c r="F67" s="42">
        <v>1796.53</v>
      </c>
      <c r="G67" s="42">
        <v>1858.58</v>
      </c>
      <c r="H67" s="42">
        <v>524.14</v>
      </c>
      <c r="I67" s="42">
        <v>6829.15</v>
      </c>
      <c r="J67" s="53">
        <v>7353.29</v>
      </c>
      <c r="K67" s="42">
        <v>527.3739</v>
      </c>
      <c r="L67" s="42">
        <v>8753.86216</v>
      </c>
      <c r="M67" s="53">
        <v>9281.236060000001</v>
      </c>
      <c r="N67" s="42">
        <v>1051.5139</v>
      </c>
      <c r="O67" s="42">
        <v>15583.01216</v>
      </c>
      <c r="P67" s="53">
        <v>16634.52606</v>
      </c>
      <c r="Q67" s="42">
        <v>239.44</v>
      </c>
      <c r="R67" s="42">
        <v>1946.18</v>
      </c>
      <c r="S67" s="53">
        <v>2185.62</v>
      </c>
      <c r="T67" s="42">
        <v>18820.14606</v>
      </c>
      <c r="U67" s="29"/>
      <c r="V67" s="29"/>
      <c r="W67" s="29"/>
      <c r="X67" s="29"/>
      <c r="Y67" s="29"/>
    </row>
    <row r="68" spans="1:25" ht="21.75" customHeight="1">
      <c r="A68" s="65" t="s">
        <v>14</v>
      </c>
      <c r="B68" s="30">
        <v>247178.36315999998</v>
      </c>
      <c r="C68" s="30">
        <v>563420.4469999998</v>
      </c>
      <c r="D68" s="30">
        <v>810598.8101599999</v>
      </c>
      <c r="E68" s="30">
        <v>222683.47574999995</v>
      </c>
      <c r="F68" s="30">
        <v>716137.72814</v>
      </c>
      <c r="G68" s="30">
        <v>938821.20389</v>
      </c>
      <c r="H68" s="30">
        <v>469861.8389700002</v>
      </c>
      <c r="I68" s="30">
        <v>1279558.17516</v>
      </c>
      <c r="J68" s="49">
        <v>1749420.0141299996</v>
      </c>
      <c r="K68" s="30">
        <v>305434.34046</v>
      </c>
      <c r="L68" s="30">
        <v>654745.7836900001</v>
      </c>
      <c r="M68" s="49">
        <v>960180.1241499998</v>
      </c>
      <c r="N68" s="30">
        <v>775296.1794299999</v>
      </c>
      <c r="O68" s="30">
        <v>1934303.95885</v>
      </c>
      <c r="P68" s="49">
        <v>2709600.1382800005</v>
      </c>
      <c r="Q68" s="30">
        <v>175539.47672</v>
      </c>
      <c r="R68" s="30">
        <v>308088.4890900001</v>
      </c>
      <c r="S68" s="49">
        <v>483627.9658099999</v>
      </c>
      <c r="T68" s="30">
        <v>3193228.10409</v>
      </c>
      <c r="U68" s="29"/>
      <c r="V68" s="29"/>
      <c r="W68" s="29"/>
      <c r="X68" s="29"/>
      <c r="Y68" s="29"/>
    </row>
    <row r="69" spans="1:25" ht="21.75" customHeight="1">
      <c r="A69" s="66" t="s">
        <v>15</v>
      </c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2"/>
      <c r="M69" s="32"/>
      <c r="N69" s="32"/>
      <c r="O69" s="32"/>
      <c r="P69" s="32"/>
      <c r="Q69" s="32"/>
      <c r="R69" s="32"/>
      <c r="S69" s="32"/>
      <c r="T69" s="34"/>
      <c r="U69" s="29"/>
      <c r="V69" s="29"/>
      <c r="W69" s="29"/>
      <c r="X69" s="29"/>
      <c r="Y69" s="29"/>
    </row>
    <row r="70" spans="1:20" ht="9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2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6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</sheetData>
  <sheetProtection/>
  <printOptions/>
  <pageMargins left="0.6" right="0.6" top="0.78" bottom="0.5" header="0.5" footer="0.35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PageLayoutView="0" workbookViewId="0" topLeftCell="A1">
      <selection activeCell="A1" sqref="A1"/>
    </sheetView>
  </sheetViews>
  <sheetFormatPr defaultColWidth="9.06640625" defaultRowHeight="23.25"/>
  <sheetData>
    <row r="1" spans="1:10" ht="33" customHeight="1">
      <c r="A1" s="1" t="str">
        <f>A!A8</f>
        <v>FEDERAL - AID  HIGHWAY  TRAVEL - 2016 (1)</v>
      </c>
      <c r="B1" s="2"/>
      <c r="C1" s="2"/>
      <c r="D1" s="2"/>
      <c r="E1" s="2"/>
      <c r="F1" s="2"/>
      <c r="G1" s="3"/>
      <c r="H1" s="3"/>
      <c r="I1" s="3"/>
      <c r="J1" s="3"/>
    </row>
    <row r="2" spans="1:10" ht="33" customHeight="1">
      <c r="A2" s="5" t="s">
        <v>0</v>
      </c>
      <c r="B2" s="2"/>
      <c r="C2" s="2"/>
      <c r="D2" s="2"/>
      <c r="E2" s="2"/>
      <c r="F2" s="2"/>
      <c r="G2" s="2"/>
      <c r="H2" s="2"/>
      <c r="I2" s="6"/>
      <c r="J2" s="6"/>
    </row>
    <row r="4" s="38" customFormat="1" ht="12.75">
      <c r="A4" s="38" t="s">
        <v>16</v>
      </c>
    </row>
    <row r="5" s="38" customFormat="1" ht="12.75"/>
    <row r="6" spans="1:2" s="38" customFormat="1" ht="12.75">
      <c r="A6" s="44" t="s">
        <v>20</v>
      </c>
      <c r="B6" s="40" t="s">
        <v>17</v>
      </c>
    </row>
    <row r="7" s="38" customFormat="1" ht="12.75">
      <c r="B7" s="38" t="s">
        <v>18</v>
      </c>
    </row>
    <row r="8" s="38" customFormat="1" ht="12.75">
      <c r="B8" s="38" t="s">
        <v>19</v>
      </c>
    </row>
    <row r="9" spans="1:2" s="38" customFormat="1" ht="12.75">
      <c r="A9" s="44" t="s">
        <v>102</v>
      </c>
      <c r="B9" s="38" t="s">
        <v>101</v>
      </c>
    </row>
    <row r="10" s="38" customFormat="1" ht="12.75">
      <c r="A10" s="39"/>
    </row>
    <row r="11" spans="1:2" ht="17.25" customHeight="1">
      <c r="A11" s="39"/>
      <c r="B11" s="38"/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2013-10-24T18:20:37Z</cp:lastPrinted>
  <dcterms:created xsi:type="dcterms:W3CDTF">2000-11-01T18:07:21Z</dcterms:created>
  <dcterms:modified xsi:type="dcterms:W3CDTF">2017-10-13T16:41:19Z</dcterms:modified>
  <cp:category/>
  <cp:version/>
  <cp:contentType/>
  <cp:contentStatus/>
</cp:coreProperties>
</file>