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3020" windowHeight="8010"/>
  </bookViews>
  <sheets>
    <sheet name="Simplified" sheetId="2" r:id="rId1"/>
  </sheets>
  <definedNames>
    <definedName name="Fuel">Simplified!#REF!</definedName>
    <definedName name="_xlnm.Print_Area" localSheetId="0">Simplified!$A$1:$F$116</definedName>
    <definedName name="_xlnm.Print_Titles" localSheetId="0">Simplified!$1:$3</definedName>
  </definedNames>
  <calcPr calcId="145621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5" i="2"/>
  <c r="A70" i="2" l="1"/>
  <c r="A71" i="2" s="1"/>
  <c r="A72" i="2" s="1"/>
  <c r="A73" i="2" s="1"/>
  <c r="A49" i="2"/>
  <c r="A64" i="2" s="1"/>
  <c r="A65" i="2" s="1"/>
  <c r="A69" i="2" s="1"/>
  <c r="A80" i="2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10" i="2" l="1"/>
  <c r="A111" i="2" s="1"/>
  <c r="A113" i="2" l="1"/>
  <c r="A114" i="2" s="1"/>
  <c r="A115" i="2" s="1"/>
  <c r="A116" i="2" s="1"/>
</calcChain>
</file>

<file path=xl/sharedStrings.xml><?xml version="1.0" encoding="utf-8"?>
<sst xmlns="http://schemas.openxmlformats.org/spreadsheetml/2006/main" count="361" uniqueCount="241">
  <si>
    <t>Locality</t>
  </si>
  <si>
    <t>California</t>
  </si>
  <si>
    <t>Brawley</t>
  </si>
  <si>
    <t>Calexico</t>
  </si>
  <si>
    <t>Calpatria</t>
  </si>
  <si>
    <t>City of Exeter</t>
  </si>
  <si>
    <t>City of Lemoore</t>
  </si>
  <si>
    <t>City of Livingston</t>
  </si>
  <si>
    <t>Tier-4 backhoe</t>
  </si>
  <si>
    <t>City of Los Banos</t>
  </si>
  <si>
    <t>City of Porterville</t>
  </si>
  <si>
    <t>PM 10 Street Sweeper</t>
  </si>
  <si>
    <t>CNG pick-up truck</t>
  </si>
  <si>
    <t>City of Selma</t>
  </si>
  <si>
    <t>Electric vehicles</t>
  </si>
  <si>
    <t>City of Visalia</t>
  </si>
  <si>
    <t>CNG solid waste truck</t>
  </si>
  <si>
    <t>Imperial</t>
  </si>
  <si>
    <t>Kings Canyon Unified School District</t>
  </si>
  <si>
    <t>Kings County</t>
  </si>
  <si>
    <t>San Joaquin County</t>
  </si>
  <si>
    <t>Hybrid vehicles</t>
  </si>
  <si>
    <t>Woodlake</t>
  </si>
  <si>
    <t>Street sweeper</t>
  </si>
  <si>
    <t>Southwest Transportation Agency</t>
  </si>
  <si>
    <t>South Coast Air Quality Management District</t>
  </si>
  <si>
    <t>Firebaugh</t>
  </si>
  <si>
    <t>Colorado</t>
  </si>
  <si>
    <t>eGo Car Share</t>
  </si>
  <si>
    <t>Delaware</t>
  </si>
  <si>
    <t>Delaware DOT</t>
  </si>
  <si>
    <t>North Carolina</t>
  </si>
  <si>
    <t>North Carolina DOT - Lexington</t>
  </si>
  <si>
    <t>Ohio</t>
  </si>
  <si>
    <t>Champion Township</t>
  </si>
  <si>
    <t>Wood County Engineer</t>
  </si>
  <si>
    <t>Scioto County Engineer</t>
  </si>
  <si>
    <t>City of Springfield</t>
  </si>
  <si>
    <t>UPS with Ohio EPA</t>
  </si>
  <si>
    <t>South Carolina</t>
  </si>
  <si>
    <t>Town of Fort Mill</t>
  </si>
  <si>
    <t xml:space="preserve">Lexington </t>
  </si>
  <si>
    <t>Lexington</t>
  </si>
  <si>
    <t>New York City</t>
  </si>
  <si>
    <t>Hydrdaulic Hybrid Refuse Truck</t>
  </si>
  <si>
    <t>New York</t>
  </si>
  <si>
    <t>ConnDOT</t>
  </si>
  <si>
    <t>Estuary Transit District</t>
  </si>
  <si>
    <t xml:space="preserve">Greenwich            </t>
  </si>
  <si>
    <t xml:space="preserve">Meriden                 </t>
  </si>
  <si>
    <t>Middletown</t>
  </si>
  <si>
    <t>New Canaan</t>
  </si>
  <si>
    <t>Redding</t>
  </si>
  <si>
    <t>Wallingford</t>
  </si>
  <si>
    <t>Westport Public Schools</t>
  </si>
  <si>
    <t>Bristol</t>
  </si>
  <si>
    <t>Farmington</t>
  </si>
  <si>
    <t>Greater Hartford Transit District</t>
  </si>
  <si>
    <t>Hartford</t>
  </si>
  <si>
    <t>Manchester</t>
  </si>
  <si>
    <t>City of Norwich Public Works</t>
  </si>
  <si>
    <t xml:space="preserve">(1) Ford E-450 CNG BOC Bus, (1) Freightliner M2 CNG Trk.  </t>
  </si>
  <si>
    <t>Norwich Fire Dept.</t>
  </si>
  <si>
    <t xml:space="preserve">Norwich  Public Utilities </t>
  </si>
  <si>
    <t xml:space="preserve">(1)Ford Transit EV, (1) Chevy Volt EV </t>
  </si>
  <si>
    <t>(1) E-350 Ford CNG Van, (1) F-450 Ford CNG, (1) Freightliner M2 CNG Trk.</t>
  </si>
  <si>
    <t>Poquonnock Bridge Fire District</t>
  </si>
  <si>
    <t>UCONN</t>
  </si>
  <si>
    <t>Vernon</t>
  </si>
  <si>
    <t>Waterford</t>
  </si>
  <si>
    <t>Wethersfield</t>
  </si>
  <si>
    <t>Connecticut</t>
  </si>
  <si>
    <t>Suffolk County</t>
  </si>
  <si>
    <t>Schoharie County</t>
  </si>
  <si>
    <t>Kansas</t>
  </si>
  <si>
    <t>Johnson County</t>
  </si>
  <si>
    <t>CNG Tandem dump truck</t>
  </si>
  <si>
    <t>CNG Tank truck</t>
  </si>
  <si>
    <t>CNG Passenger Vans</t>
  </si>
  <si>
    <t>City of Olathe</t>
  </si>
  <si>
    <t>Tennessee</t>
  </si>
  <si>
    <t>Memphis Area Transit</t>
  </si>
  <si>
    <t>Knoxville Area Transit</t>
  </si>
  <si>
    <t>Hybrid Buses</t>
  </si>
  <si>
    <t>Hybrid Vehicles</t>
  </si>
  <si>
    <t>New York State DOT</t>
  </si>
  <si>
    <t>State</t>
  </si>
  <si>
    <t>Two Compact CNG Utility Trucks</t>
  </si>
  <si>
    <t xml:space="preserve"> Heavy Duty Hybrid Refuse Truck Replacement Hybrid Yard Waste Truck</t>
  </si>
  <si>
    <t>Arizona</t>
  </si>
  <si>
    <t>Phoenix MPO</t>
  </si>
  <si>
    <t>Heavy-duty-Hybrid refuse truck</t>
  </si>
  <si>
    <t>Incentive vouchers for medium and heavy-duty plug-in all-battery Electric vehicles</t>
  </si>
  <si>
    <t>STIP</t>
  </si>
  <si>
    <t>Applicant Information</t>
  </si>
  <si>
    <t>Buy America Waiver Requests for Alternative Fuel Vehicle Projects</t>
  </si>
  <si>
    <t>Description of Item(s)</t>
  </si>
  <si>
    <r>
      <t>Description</t>
    </r>
    <r>
      <rPr>
        <i/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(abridged)</t>
    </r>
  </si>
  <si>
    <r>
      <t xml:space="preserve">Number of Vehicles
</t>
    </r>
    <r>
      <rPr>
        <i/>
        <sz val="14"/>
        <color theme="1"/>
        <rFont val="Calibri"/>
        <family val="2"/>
        <scheme val="minor"/>
      </rPr>
      <t>(approx)</t>
    </r>
  </si>
  <si>
    <r>
      <rPr>
        <i/>
        <sz val="16"/>
        <color theme="1"/>
        <rFont val="Calibri"/>
        <family val="2"/>
        <scheme val="minor"/>
      </rPr>
      <t xml:space="preserve">State Transportation Improvement Program
(STIP)
</t>
    </r>
    <r>
      <rPr>
        <sz val="16"/>
        <color theme="1"/>
        <rFont val="Calibri"/>
        <family val="2"/>
        <scheme val="minor"/>
      </rPr>
      <t>Project ID Number</t>
    </r>
  </si>
  <si>
    <t>0170-3018</t>
  </si>
  <si>
    <t>0170-3019</t>
  </si>
  <si>
    <t>(3) Body-On-Chasis Hybrid Gasoline-Electric Buses</t>
  </si>
  <si>
    <t>(1)  Hybrid Diesel-Electric School Bus</t>
  </si>
  <si>
    <t>(1) Hybrid Diesel-Electric School Bus</t>
  </si>
  <si>
    <t>(1) Hybrid Diesel-Electric SUV 4X4</t>
  </si>
  <si>
    <t xml:space="preserve">(2) Hybrid Gasoline-Electric Sedans </t>
  </si>
  <si>
    <t xml:space="preserve">(1) All Electric Van </t>
  </si>
  <si>
    <t xml:space="preserve">(1) Hybrid Gasoline-Electric SUV </t>
  </si>
  <si>
    <t>(10) Hybrid Gasoline-Electric Sedans</t>
  </si>
  <si>
    <t>(1) Hybrid Diesel-Electric 50' Aerial Bucket Trk.</t>
  </si>
  <si>
    <t>(1) Hybrid Gasoline-Electric Sedan; (1)  Hybrid Diesel-Electric Dry Van; (1) Hybrid-Diesel-Electric Bucket Trk.</t>
  </si>
  <si>
    <t>(1) Hybrid Diesel-Electric 50' aerial bucket Trk.; (1) Hybrid Diesel-Electric Knuckle Boom Trk.</t>
  </si>
  <si>
    <t>(2) Body-On-Chasis Compressed Natural Gas Buses; (2) Body-On-Chasis Hybrid Electric Buses</t>
  </si>
  <si>
    <t>(1) Hybrid Gasoline-Electric SUV 4X4</t>
  </si>
  <si>
    <t>(4) Hybrid Gasoline-Electric SUVs 4X4</t>
  </si>
  <si>
    <t>(1)Compressed Natural Gas Van</t>
  </si>
  <si>
    <t>(2) Compressed Natural Gas Sedans</t>
  </si>
  <si>
    <t>Hybrid Gasoline-Electric Sedan</t>
  </si>
  <si>
    <t>(1) Hybrid Gasoline-Electric Sedan</t>
  </si>
  <si>
    <t>LD hybrid</t>
  </si>
  <si>
    <t>x772.61</t>
  </si>
  <si>
    <t>LD Battery electric</t>
  </si>
  <si>
    <t>LD Plug-in hybrid</t>
  </si>
  <si>
    <t xml:space="preserve">CNG Cargo Van </t>
  </si>
  <si>
    <t>Heavy Duty Battery Electric Truck</t>
  </si>
  <si>
    <t xml:space="preserve">Hybrid rack / dump truck </t>
  </si>
  <si>
    <t>Battery Electric Sedan</t>
  </si>
  <si>
    <t>x770.06</t>
  </si>
  <si>
    <t>Ext. Range Plug-in hybrid Sedan</t>
  </si>
  <si>
    <t>Hybrid Sedan</t>
  </si>
  <si>
    <t>Hydraulic Hybrid collection trucks</t>
  </si>
  <si>
    <t>CNG collection Trucks</t>
  </si>
  <si>
    <t>Battery Electric  Truck</t>
  </si>
  <si>
    <t>Hybrid rack or dump truck</t>
  </si>
  <si>
    <t xml:space="preserve">Heavy Duty Truck, class 3-8 </t>
  </si>
  <si>
    <t>X770.05</t>
  </si>
  <si>
    <t>Incentive vouchers for medium and heavy-duty plug-in all-battery Electric, CNG, and Hybrid Electric vehicles</t>
  </si>
  <si>
    <t>X772.24</t>
  </si>
  <si>
    <t xml:space="preserve">Hybrid Electric Sedans/SUVs </t>
  </si>
  <si>
    <t>0826.35</t>
  </si>
  <si>
    <t>0826.38</t>
  </si>
  <si>
    <t>0826.44</t>
  </si>
  <si>
    <t>0826.47</t>
  </si>
  <si>
    <t>0826.52</t>
  </si>
  <si>
    <t>0826.54</t>
  </si>
  <si>
    <t>0826.56</t>
  </si>
  <si>
    <t>CNG Pickups/Vans</t>
  </si>
  <si>
    <t>0826.33</t>
  </si>
  <si>
    <t>0826.36</t>
  </si>
  <si>
    <t>0826.42</t>
  </si>
  <si>
    <t>0826.45</t>
  </si>
  <si>
    <t>CNG Pickups/Vans/Heavy duty Trucks</t>
  </si>
  <si>
    <t>0826.51</t>
  </si>
  <si>
    <t>CNG Sedans/SUVs/Pickups/ Vans/Heavy Duty Trucks</t>
  </si>
  <si>
    <t>0826.53</t>
  </si>
  <si>
    <t>0826.55</t>
  </si>
  <si>
    <t>3- Class 8 Dump / Plow Trucks; 6- Midsize Passenger Cars</t>
  </si>
  <si>
    <t>New York/Finger Lakes Region</t>
  </si>
  <si>
    <t>HEV &amp; PHEV Sedan, CNG Sedan, Sedan LPG conversion, Light-Duty CNG Pickup, Light-Duty Pickup LPG Conversion, Light-Duty Cargo Van LPG Conversion, Medium-Duty CNG Cargo Van, Medium-Duty CNG Bus, Medium-Duty LPG Van Conversion, Medium-Duty LPG Truck Conversion, Heavy-Duty CNG Truck, Heavy-Duty CNG Street Sweeper, Heavy-Duty HEV Bucket Truck, Heavy-Duty Box Truck LPG Conversion, Heavy-Duty Cube Van LPG  Conversion, Heavy-Duty LPG Truck Conversion</t>
  </si>
  <si>
    <t>SERD.01</t>
  </si>
  <si>
    <t>First Student with Columbus City Schools</t>
  </si>
  <si>
    <t>Paratransit Bus (&lt;30 ft.); gas fueled</t>
  </si>
  <si>
    <t>T201250306</t>
  </si>
  <si>
    <t>Vermont</t>
  </si>
  <si>
    <t>City of Montpelier</t>
  </si>
  <si>
    <t>Street sweeper with Catch basin cleaner</t>
  </si>
  <si>
    <t>SSMG(068)</t>
  </si>
  <si>
    <t>SST6803.015</t>
  </si>
  <si>
    <t>CMAQ-2011-02</t>
  </si>
  <si>
    <t>2011-231</t>
  </si>
  <si>
    <t>Diesel Dump trucks</t>
  </si>
  <si>
    <t>Diesel Semi tractor</t>
  </si>
  <si>
    <t>Diesel Delivery trucks</t>
  </si>
  <si>
    <t>Diesel School Buses</t>
  </si>
  <si>
    <t>C-5208</t>
  </si>
  <si>
    <t>C-5212</t>
  </si>
  <si>
    <t>C-5214</t>
  </si>
  <si>
    <t>MAG13-807</t>
  </si>
  <si>
    <t>Hybrid Vehicle</t>
  </si>
  <si>
    <t>IMP120204</t>
  </si>
  <si>
    <t>Alternative Fuel Vehicles</t>
  </si>
  <si>
    <t>CM5115015</t>
  </si>
  <si>
    <t>CM5115017</t>
  </si>
  <si>
    <t>Electric Vehicles</t>
  </si>
  <si>
    <t>FRE090129</t>
  </si>
  <si>
    <t>Electric School Bus</t>
  </si>
  <si>
    <t>FRE130047</t>
  </si>
  <si>
    <t>SJ07-5023</t>
  </si>
  <si>
    <t>CNG School Bus</t>
  </si>
  <si>
    <t>FRE130058</t>
  </si>
  <si>
    <t>CNG Street Sweeper</t>
  </si>
  <si>
    <t>IMP120615</t>
  </si>
  <si>
    <t>IMP120617</t>
  </si>
  <si>
    <t>Diesel Truck</t>
  </si>
  <si>
    <t>IMP120203</t>
  </si>
  <si>
    <t>TUL10-011</t>
  </si>
  <si>
    <t>Tier-4 Backhoe</t>
  </si>
  <si>
    <t>CML-5256(013)</t>
  </si>
  <si>
    <t>Tier-4 Dump Truck</t>
  </si>
  <si>
    <t>CML-5160(022)</t>
  </si>
  <si>
    <t>CNG Refuse Trucks</t>
  </si>
  <si>
    <t>TUL10-026</t>
  </si>
  <si>
    <t>TUL10-017</t>
  </si>
  <si>
    <t>CNG Dump Truck</t>
  </si>
  <si>
    <t>TUL10-019</t>
  </si>
  <si>
    <t>CNG Solid Waste Trucks</t>
  </si>
  <si>
    <t>TUL12-053</t>
  </si>
  <si>
    <t>TUL12-054</t>
  </si>
  <si>
    <t>IMP120209</t>
  </si>
  <si>
    <t>IMP120208</t>
  </si>
  <si>
    <t>Street Sweeper</t>
  </si>
  <si>
    <t>TUL12-051</t>
  </si>
  <si>
    <t>Tier-4 Backhoes</t>
  </si>
  <si>
    <t>CML-5160(024)</t>
  </si>
  <si>
    <t>Refrigerated Food Truck</t>
  </si>
  <si>
    <t>FRE130048</t>
  </si>
  <si>
    <t>FRE130033</t>
  </si>
  <si>
    <t>Diesel Refuse Truck Replacements</t>
  </si>
  <si>
    <t>City of Dos Palos</t>
  </si>
  <si>
    <t>CML-5279(005)</t>
  </si>
  <si>
    <t>City of Gustine</t>
  </si>
  <si>
    <t>CML-5230(006)</t>
  </si>
  <si>
    <t>Tier-4 motor grader</t>
  </si>
  <si>
    <t>CML-5160(025)</t>
  </si>
  <si>
    <t>Tier-4 wheel loader</t>
  </si>
  <si>
    <t>CML-5160(026)</t>
  </si>
  <si>
    <t>Merced County</t>
  </si>
  <si>
    <t>Tier-4 water truck</t>
  </si>
  <si>
    <t>CML-5939(093)</t>
  </si>
  <si>
    <t>CML-5939(094)</t>
  </si>
  <si>
    <t>City on Atwater</t>
  </si>
  <si>
    <t>Tier 4 Backhoe</t>
  </si>
  <si>
    <t>CML-5254(018)</t>
  </si>
  <si>
    <t>Purchase Alternative Fuel Loader and Grader</t>
  </si>
  <si>
    <t>CM5945022</t>
  </si>
  <si>
    <t>City of Turlock</t>
  </si>
  <si>
    <t>Alternative Fuel Vehicle (Loader)</t>
  </si>
  <si>
    <t>LAE3807</t>
  </si>
  <si>
    <t>District 4-46, Page 2</t>
  </si>
  <si>
    <t>Project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</si>
</sst>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wrapText="1" indent="2"/>
    </xf>
    <xf numFmtId="164" fontId="2" fillId="0" borderId="9" xfId="1" applyNumberFormat="1" applyFont="1" applyFill="1" applyBorder="1"/>
    <xf numFmtId="1" fontId="2" fillId="0" borderId="9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1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1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1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5" xfId="1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1" xfId="1" quotePrefix="1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26" xfId="0" applyFont="1" applyFill="1" applyBorder="1" applyAlignment="1">
      <alignment horizontal="left" vertical="center" wrapText="1" indent="1"/>
    </xf>
    <xf numFmtId="0" fontId="2" fillId="0" borderId="30" xfId="0" applyFont="1" applyFill="1" applyBorder="1" applyAlignment="1">
      <alignment horizontal="left" vertical="center" wrapText="1" indent="1"/>
    </xf>
    <xf numFmtId="0" fontId="2" fillId="0" borderId="30" xfId="0" applyFont="1" applyFill="1" applyBorder="1" applyAlignment="1">
      <alignment horizontal="left" vertical="center" indent="1"/>
    </xf>
    <xf numFmtId="0" fontId="2" fillId="0" borderId="3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2" fillId="0" borderId="36" xfId="0" applyFont="1" applyFill="1" applyBorder="1" applyAlignment="1">
      <alignment horizontal="left" vertical="center" wrapText="1" indent="1"/>
    </xf>
    <xf numFmtId="0" fontId="2" fillId="0" borderId="37" xfId="0" applyFont="1" applyFill="1" applyBorder="1" applyAlignment="1">
      <alignment horizontal="left" vertical="center" wrapText="1" indent="1"/>
    </xf>
    <xf numFmtId="0" fontId="2" fillId="0" borderId="38" xfId="0" applyFont="1" applyFill="1" applyBorder="1" applyAlignment="1">
      <alignment horizontal="left" vertical="center" wrapText="1" indent="1"/>
    </xf>
    <xf numFmtId="0" fontId="2" fillId="0" borderId="16" xfId="0" applyFont="1" applyFill="1" applyBorder="1" applyAlignment="1">
      <alignment horizontal="left" vertical="center" wrapText="1" indent="1"/>
    </xf>
    <xf numFmtId="0" fontId="6" fillId="0" borderId="36" xfId="0" applyFont="1" applyFill="1" applyBorder="1" applyAlignment="1">
      <alignment horizontal="left" vertical="center" wrapText="1" indent="1"/>
    </xf>
    <xf numFmtId="0" fontId="6" fillId="0" borderId="37" xfId="0" applyFont="1" applyFill="1" applyBorder="1" applyAlignment="1">
      <alignment horizontal="left" vertical="center" wrapText="1" indent="1"/>
    </xf>
    <xf numFmtId="0" fontId="6" fillId="0" borderId="38" xfId="0" applyFont="1" applyFill="1" applyBorder="1" applyAlignment="1">
      <alignment horizontal="left" vertical="center" wrapText="1" indent="1"/>
    </xf>
    <xf numFmtId="0" fontId="2" fillId="0" borderId="41" xfId="0" applyFont="1" applyFill="1" applyBorder="1" applyAlignment="1">
      <alignment horizontal="left" vertical="center" wrapText="1" indent="1"/>
    </xf>
    <xf numFmtId="49" fontId="2" fillId="0" borderId="41" xfId="0" applyNumberFormat="1" applyFont="1" applyFill="1" applyBorder="1" applyAlignment="1">
      <alignment horizontal="left" vertical="center" wrapText="1" indent="1"/>
    </xf>
    <xf numFmtId="49" fontId="2" fillId="0" borderId="37" xfId="0" applyNumberFormat="1" applyFont="1" applyFill="1" applyBorder="1" applyAlignment="1">
      <alignment horizontal="left" vertical="center" wrapText="1" indent="1"/>
    </xf>
    <xf numFmtId="0" fontId="6" fillId="0" borderId="41" xfId="0" applyFont="1" applyFill="1" applyBorder="1" applyAlignment="1">
      <alignment horizontal="left" vertical="center" wrapText="1" indent="1"/>
    </xf>
    <xf numFmtId="0" fontId="2" fillId="0" borderId="42" xfId="0" applyFont="1" applyFill="1" applyBorder="1" applyAlignment="1">
      <alignment horizontal="left" vertical="center" wrapText="1" indent="1"/>
    </xf>
    <xf numFmtId="0" fontId="2" fillId="0" borderId="18" xfId="0" applyFont="1" applyFill="1" applyBorder="1" applyAlignment="1">
      <alignment horizontal="left" vertical="center" wrapText="1" indent="1"/>
    </xf>
    <xf numFmtId="0" fontId="6" fillId="0" borderId="18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25" xfId="0" applyFont="1" applyFill="1" applyBorder="1" applyAlignment="1">
      <alignment horizontal="left" vertical="center" indent="1"/>
    </xf>
    <xf numFmtId="0" fontId="2" fillId="0" borderId="29" xfId="0" applyFont="1" applyFill="1" applyBorder="1" applyAlignment="1">
      <alignment horizontal="left" vertical="center" indent="1"/>
    </xf>
    <xf numFmtId="0" fontId="2" fillId="0" borderId="33" xfId="0" applyFont="1" applyFill="1" applyBorder="1" applyAlignment="1">
      <alignment horizontal="left" vertical="center" indent="1"/>
    </xf>
    <xf numFmtId="0" fontId="2" fillId="0" borderId="14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33" xfId="0" applyFont="1" applyFill="1" applyBorder="1" applyAlignment="1">
      <alignment horizontal="left" vertical="center" wrapText="1" indent="1"/>
    </xf>
    <xf numFmtId="0" fontId="2" fillId="0" borderId="29" xfId="0" applyFont="1" applyFill="1" applyBorder="1" applyAlignment="1">
      <alignment horizontal="left" vertical="center" wrapText="1" indent="1"/>
    </xf>
    <xf numFmtId="0" fontId="6" fillId="0" borderId="29" xfId="0" applyFont="1" applyFill="1" applyBorder="1" applyAlignment="1">
      <alignment horizontal="left" vertical="center" wrapText="1" indent="1"/>
    </xf>
    <xf numFmtId="0" fontId="2" fillId="0" borderId="25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31" xfId="1" applyNumberFormat="1" applyFont="1" applyFill="1" applyBorder="1" applyAlignment="1">
      <alignment horizontal="center" vertical="center"/>
    </xf>
    <xf numFmtId="0" fontId="2" fillId="0" borderId="35" xfId="1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2" fillId="0" borderId="27" xfId="1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 indent="1"/>
    </xf>
    <xf numFmtId="0" fontId="2" fillId="0" borderId="33" xfId="0" applyFont="1" applyFill="1" applyBorder="1" applyAlignment="1">
      <alignment horizontal="left" vertical="center" indent="1"/>
    </xf>
    <xf numFmtId="0" fontId="7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indent="1"/>
    </xf>
    <xf numFmtId="0" fontId="2" fillId="0" borderId="25" xfId="0" applyFont="1" applyFill="1" applyBorder="1" applyAlignment="1">
      <alignment horizontal="left" vertical="center" wrapText="1" indent="1"/>
    </xf>
    <xf numFmtId="0" fontId="2" fillId="0" borderId="29" xfId="0" applyFont="1" applyFill="1" applyBorder="1" applyAlignment="1">
      <alignment horizontal="left" vertical="center" wrapText="1" indent="1"/>
    </xf>
    <xf numFmtId="0" fontId="2" fillId="0" borderId="26" xfId="0" applyFont="1" applyFill="1" applyBorder="1" applyAlignment="1">
      <alignment horizontal="left" vertical="center" wrapText="1" indent="1"/>
    </xf>
    <xf numFmtId="0" fontId="2" fillId="0" borderId="30" xfId="0" applyFont="1" applyFill="1" applyBorder="1" applyAlignment="1">
      <alignment horizontal="left" vertical="center" wrapText="1" indent="1"/>
    </xf>
    <xf numFmtId="166" fontId="2" fillId="0" borderId="0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textRotation="255" wrapText="1"/>
    </xf>
    <xf numFmtId="0" fontId="7" fillId="0" borderId="22" xfId="0" applyFont="1" applyFill="1" applyBorder="1" applyAlignment="1">
      <alignment horizontal="center" vertical="center" textRotation="255" wrapText="1"/>
    </xf>
    <xf numFmtId="0" fontId="7" fillId="0" borderId="23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18"/>
  <sheetViews>
    <sheetView tabSelected="1" zoomScale="50" zoomScaleNormal="50" workbookViewId="0">
      <pane ySplit="3" topLeftCell="A4" activePane="bottomLeft" state="frozen"/>
      <selection pane="bottomLeft" sqref="A1:A3"/>
    </sheetView>
  </sheetViews>
  <sheetFormatPr defaultColWidth="9.140625" defaultRowHeight="24.75" customHeight="1" x14ac:dyDescent="0.25"/>
  <cols>
    <col min="1" max="1" width="7.7109375" style="13" customWidth="1"/>
    <col min="2" max="2" width="22.140625" style="1" bestFit="1" customWidth="1"/>
    <col min="3" max="3" width="60.7109375" style="1" customWidth="1"/>
    <col min="4" max="4" width="39.7109375" style="1" customWidth="1"/>
    <col min="5" max="5" width="14.5703125" style="8" bestFit="1" customWidth="1"/>
    <col min="6" max="6" width="30.42578125" style="1" bestFit="1" customWidth="1"/>
    <col min="7" max="8" width="9.140625" style="1"/>
    <col min="9" max="9" width="11.5703125" style="1" bestFit="1" customWidth="1"/>
    <col min="10" max="16384" width="9.140625" style="1"/>
  </cols>
  <sheetData>
    <row r="1" spans="1:6" ht="32.25" thickBot="1" x14ac:dyDescent="0.3">
      <c r="A1" s="108" t="s">
        <v>240</v>
      </c>
      <c r="B1" s="113" t="s">
        <v>95</v>
      </c>
      <c r="C1" s="114"/>
      <c r="D1" s="114"/>
      <c r="E1" s="114"/>
      <c r="F1" s="115"/>
    </row>
    <row r="2" spans="1:6" s="2" customFormat="1" ht="21.75" customHeight="1" thickBot="1" x14ac:dyDescent="0.3">
      <c r="A2" s="109"/>
      <c r="B2" s="111" t="s">
        <v>94</v>
      </c>
      <c r="C2" s="112"/>
      <c r="D2" s="111" t="s">
        <v>96</v>
      </c>
      <c r="E2" s="112"/>
      <c r="F2" s="20" t="s">
        <v>93</v>
      </c>
    </row>
    <row r="3" spans="1:6" s="2" customFormat="1" ht="84.75" thickBot="1" x14ac:dyDescent="0.3">
      <c r="A3" s="110"/>
      <c r="B3" s="18" t="s">
        <v>86</v>
      </c>
      <c r="C3" s="3" t="s">
        <v>0</v>
      </c>
      <c r="D3" s="4" t="s">
        <v>97</v>
      </c>
      <c r="E3" s="3" t="s">
        <v>98</v>
      </c>
      <c r="F3" s="14" t="s">
        <v>99</v>
      </c>
    </row>
    <row r="4" spans="1:6" ht="21.75" thickBot="1" x14ac:dyDescent="0.3">
      <c r="A4" s="30">
        <v>1</v>
      </c>
      <c r="B4" s="83" t="s">
        <v>89</v>
      </c>
      <c r="C4" s="63" t="s">
        <v>90</v>
      </c>
      <c r="D4" s="9" t="s">
        <v>23</v>
      </c>
      <c r="E4" s="10">
        <v>6</v>
      </c>
      <c r="F4" s="19" t="s">
        <v>178</v>
      </c>
    </row>
    <row r="5" spans="1:6" ht="21" x14ac:dyDescent="0.25">
      <c r="A5" s="38">
        <f>1+A4</f>
        <v>2</v>
      </c>
      <c r="B5" s="84" t="s">
        <v>1</v>
      </c>
      <c r="C5" s="64" t="s">
        <v>4</v>
      </c>
      <c r="D5" s="39" t="s">
        <v>179</v>
      </c>
      <c r="E5" s="40">
        <v>1</v>
      </c>
      <c r="F5" s="41" t="s">
        <v>180</v>
      </c>
    </row>
    <row r="6" spans="1:6" ht="21" x14ac:dyDescent="0.25">
      <c r="A6" s="42">
        <f t="shared" ref="A6:A65" si="0">1+A5</f>
        <v>3</v>
      </c>
      <c r="B6" s="85" t="s">
        <v>1</v>
      </c>
      <c r="C6" s="65" t="s">
        <v>6</v>
      </c>
      <c r="D6" s="43" t="s">
        <v>181</v>
      </c>
      <c r="E6" s="44">
        <v>6</v>
      </c>
      <c r="F6" s="45" t="s">
        <v>182</v>
      </c>
    </row>
    <row r="7" spans="1:6" ht="21" x14ac:dyDescent="0.25">
      <c r="A7" s="42">
        <f t="shared" si="0"/>
        <v>4</v>
      </c>
      <c r="B7" s="85" t="s">
        <v>1</v>
      </c>
      <c r="C7" s="65" t="s">
        <v>6</v>
      </c>
      <c r="D7" s="43" t="s">
        <v>181</v>
      </c>
      <c r="E7" s="44">
        <v>6</v>
      </c>
      <c r="F7" s="45" t="s">
        <v>183</v>
      </c>
    </row>
    <row r="8" spans="1:6" ht="21" x14ac:dyDescent="0.25">
      <c r="A8" s="42">
        <f t="shared" si="0"/>
        <v>5</v>
      </c>
      <c r="B8" s="85" t="s">
        <v>1</v>
      </c>
      <c r="C8" s="65" t="s">
        <v>13</v>
      </c>
      <c r="D8" s="43" t="s">
        <v>184</v>
      </c>
      <c r="E8" s="44">
        <v>5</v>
      </c>
      <c r="F8" s="45" t="s">
        <v>185</v>
      </c>
    </row>
    <row r="9" spans="1:6" ht="21" x14ac:dyDescent="0.25">
      <c r="A9" s="42">
        <f t="shared" si="0"/>
        <v>6</v>
      </c>
      <c r="B9" s="85" t="s">
        <v>1</v>
      </c>
      <c r="C9" s="65" t="s">
        <v>18</v>
      </c>
      <c r="D9" s="43" t="s">
        <v>186</v>
      </c>
      <c r="E9" s="44">
        <v>2</v>
      </c>
      <c r="F9" s="45" t="s">
        <v>187</v>
      </c>
    </row>
    <row r="10" spans="1:6" ht="21" x14ac:dyDescent="0.25">
      <c r="A10" s="42">
        <f t="shared" si="0"/>
        <v>7</v>
      </c>
      <c r="B10" s="85" t="s">
        <v>1</v>
      </c>
      <c r="C10" s="65" t="s">
        <v>20</v>
      </c>
      <c r="D10" s="43" t="s">
        <v>84</v>
      </c>
      <c r="E10" s="44">
        <v>60</v>
      </c>
      <c r="F10" s="45" t="s">
        <v>188</v>
      </c>
    </row>
    <row r="11" spans="1:6" ht="21" x14ac:dyDescent="0.25">
      <c r="A11" s="42">
        <f t="shared" si="0"/>
        <v>8</v>
      </c>
      <c r="B11" s="85" t="s">
        <v>1</v>
      </c>
      <c r="C11" s="65" t="s">
        <v>24</v>
      </c>
      <c r="D11" s="43" t="s">
        <v>189</v>
      </c>
      <c r="E11" s="44">
        <v>2</v>
      </c>
      <c r="F11" s="45" t="s">
        <v>190</v>
      </c>
    </row>
    <row r="12" spans="1:6" ht="21" x14ac:dyDescent="0.25">
      <c r="A12" s="42">
        <f t="shared" si="0"/>
        <v>9</v>
      </c>
      <c r="B12" s="85" t="s">
        <v>1</v>
      </c>
      <c r="C12" s="65" t="s">
        <v>2</v>
      </c>
      <c r="D12" s="43" t="s">
        <v>191</v>
      </c>
      <c r="E12" s="44">
        <v>1</v>
      </c>
      <c r="F12" s="45" t="s">
        <v>192</v>
      </c>
    </row>
    <row r="13" spans="1:6" ht="21" x14ac:dyDescent="0.25">
      <c r="A13" s="42">
        <f t="shared" si="0"/>
        <v>10</v>
      </c>
      <c r="B13" s="85" t="s">
        <v>1</v>
      </c>
      <c r="C13" s="65" t="s">
        <v>3</v>
      </c>
      <c r="D13" s="43" t="s">
        <v>191</v>
      </c>
      <c r="E13" s="44">
        <v>1</v>
      </c>
      <c r="F13" s="45" t="s">
        <v>193</v>
      </c>
    </row>
    <row r="14" spans="1:6" ht="21" x14ac:dyDescent="0.25">
      <c r="A14" s="42">
        <f t="shared" si="0"/>
        <v>11</v>
      </c>
      <c r="B14" s="85" t="s">
        <v>1</v>
      </c>
      <c r="C14" s="65" t="s">
        <v>4</v>
      </c>
      <c r="D14" s="43" t="s">
        <v>194</v>
      </c>
      <c r="E14" s="44">
        <v>1</v>
      </c>
      <c r="F14" s="45" t="s">
        <v>195</v>
      </c>
    </row>
    <row r="15" spans="1:6" ht="21" x14ac:dyDescent="0.25">
      <c r="A15" s="42">
        <f t="shared" si="0"/>
        <v>12</v>
      </c>
      <c r="B15" s="85" t="s">
        <v>1</v>
      </c>
      <c r="C15" s="65" t="s">
        <v>5</v>
      </c>
      <c r="D15" s="43" t="s">
        <v>191</v>
      </c>
      <c r="E15" s="44">
        <v>1</v>
      </c>
      <c r="F15" s="45" t="s">
        <v>196</v>
      </c>
    </row>
    <row r="16" spans="1:6" ht="21" x14ac:dyDescent="0.25">
      <c r="A16" s="42">
        <f t="shared" si="0"/>
        <v>13</v>
      </c>
      <c r="B16" s="85" t="s">
        <v>1</v>
      </c>
      <c r="C16" s="65" t="s">
        <v>7</v>
      </c>
      <c r="D16" s="43" t="s">
        <v>197</v>
      </c>
      <c r="E16" s="44">
        <v>1</v>
      </c>
      <c r="F16" s="45" t="s">
        <v>198</v>
      </c>
    </row>
    <row r="17" spans="1:6" ht="21" x14ac:dyDescent="0.25">
      <c r="A17" s="42">
        <f t="shared" si="0"/>
        <v>14</v>
      </c>
      <c r="B17" s="85" t="s">
        <v>1</v>
      </c>
      <c r="C17" s="65" t="s">
        <v>9</v>
      </c>
      <c r="D17" s="43" t="s">
        <v>199</v>
      </c>
      <c r="E17" s="44">
        <v>1</v>
      </c>
      <c r="F17" s="45" t="s">
        <v>200</v>
      </c>
    </row>
    <row r="18" spans="1:6" ht="21" x14ac:dyDescent="0.25">
      <c r="A18" s="42">
        <f t="shared" si="0"/>
        <v>15</v>
      </c>
      <c r="B18" s="85" t="s">
        <v>1</v>
      </c>
      <c r="C18" s="65" t="s">
        <v>10</v>
      </c>
      <c r="D18" s="43" t="s">
        <v>201</v>
      </c>
      <c r="E18" s="44">
        <v>4</v>
      </c>
      <c r="F18" s="45" t="s">
        <v>202</v>
      </c>
    </row>
    <row r="19" spans="1:6" ht="21" x14ac:dyDescent="0.25">
      <c r="A19" s="42">
        <f t="shared" si="0"/>
        <v>16</v>
      </c>
      <c r="B19" s="85" t="s">
        <v>1</v>
      </c>
      <c r="C19" s="65" t="s">
        <v>10</v>
      </c>
      <c r="D19" s="43" t="s">
        <v>11</v>
      </c>
      <c r="E19" s="44">
        <v>1</v>
      </c>
      <c r="F19" s="45" t="s">
        <v>203</v>
      </c>
    </row>
    <row r="20" spans="1:6" ht="21" x14ac:dyDescent="0.25">
      <c r="A20" s="42">
        <f t="shared" si="0"/>
        <v>17</v>
      </c>
      <c r="B20" s="85" t="s">
        <v>1</v>
      </c>
      <c r="C20" s="65" t="s">
        <v>10</v>
      </c>
      <c r="D20" s="43" t="s">
        <v>204</v>
      </c>
      <c r="E20" s="44">
        <v>1</v>
      </c>
      <c r="F20" s="45" t="s">
        <v>205</v>
      </c>
    </row>
    <row r="21" spans="1:6" ht="21" x14ac:dyDescent="0.25">
      <c r="A21" s="42">
        <f t="shared" si="0"/>
        <v>18</v>
      </c>
      <c r="B21" s="85" t="s">
        <v>1</v>
      </c>
      <c r="C21" s="65" t="s">
        <v>15</v>
      </c>
      <c r="D21" s="43" t="s">
        <v>206</v>
      </c>
      <c r="E21" s="44">
        <v>6</v>
      </c>
      <c r="F21" s="45" t="s">
        <v>207</v>
      </c>
    </row>
    <row r="22" spans="1:6" ht="21" x14ac:dyDescent="0.25">
      <c r="A22" s="42">
        <f t="shared" si="0"/>
        <v>19</v>
      </c>
      <c r="B22" s="85" t="s">
        <v>1</v>
      </c>
      <c r="C22" s="65" t="s">
        <v>15</v>
      </c>
      <c r="D22" s="43" t="s">
        <v>206</v>
      </c>
      <c r="E22" s="44">
        <v>2</v>
      </c>
      <c r="F22" s="45" t="s">
        <v>208</v>
      </c>
    </row>
    <row r="23" spans="1:6" ht="21" x14ac:dyDescent="0.25">
      <c r="A23" s="42">
        <f t="shared" si="0"/>
        <v>20</v>
      </c>
      <c r="B23" s="85" t="s">
        <v>1</v>
      </c>
      <c r="C23" s="65" t="s">
        <v>17</v>
      </c>
      <c r="D23" s="43" t="s">
        <v>191</v>
      </c>
      <c r="E23" s="44">
        <v>1</v>
      </c>
      <c r="F23" s="45" t="s">
        <v>209</v>
      </c>
    </row>
    <row r="24" spans="1:6" ht="21" x14ac:dyDescent="0.25">
      <c r="A24" s="42">
        <f t="shared" si="0"/>
        <v>21</v>
      </c>
      <c r="B24" s="85" t="s">
        <v>1</v>
      </c>
      <c r="C24" s="65" t="s">
        <v>17</v>
      </c>
      <c r="D24" s="43" t="s">
        <v>191</v>
      </c>
      <c r="E24" s="44">
        <v>1</v>
      </c>
      <c r="F24" s="45" t="s">
        <v>210</v>
      </c>
    </row>
    <row r="25" spans="1:6" ht="21" x14ac:dyDescent="0.25">
      <c r="A25" s="42">
        <f t="shared" si="0"/>
        <v>22</v>
      </c>
      <c r="B25" s="85" t="s">
        <v>1</v>
      </c>
      <c r="C25" s="65" t="s">
        <v>22</v>
      </c>
      <c r="D25" s="43" t="s">
        <v>211</v>
      </c>
      <c r="E25" s="44">
        <v>1</v>
      </c>
      <c r="F25" s="45" t="s">
        <v>212</v>
      </c>
    </row>
    <row r="26" spans="1:6" ht="21" x14ac:dyDescent="0.25">
      <c r="A26" s="42">
        <f t="shared" si="0"/>
        <v>23</v>
      </c>
      <c r="B26" s="85" t="s">
        <v>1</v>
      </c>
      <c r="C26" s="65" t="s">
        <v>9</v>
      </c>
      <c r="D26" s="43" t="s">
        <v>213</v>
      </c>
      <c r="E26" s="44">
        <v>2</v>
      </c>
      <c r="F26" s="45" t="s">
        <v>214</v>
      </c>
    </row>
    <row r="27" spans="1:6" ht="21" x14ac:dyDescent="0.25">
      <c r="A27" s="42">
        <f t="shared" si="0"/>
        <v>24</v>
      </c>
      <c r="B27" s="85" t="s">
        <v>1</v>
      </c>
      <c r="C27" s="65" t="s">
        <v>18</v>
      </c>
      <c r="D27" s="43" t="s">
        <v>215</v>
      </c>
      <c r="E27" s="44">
        <v>1</v>
      </c>
      <c r="F27" s="45" t="s">
        <v>216</v>
      </c>
    </row>
    <row r="28" spans="1:6" ht="21" x14ac:dyDescent="0.25">
      <c r="A28" s="42">
        <f t="shared" si="0"/>
        <v>25</v>
      </c>
      <c r="B28" s="85" t="s">
        <v>1</v>
      </c>
      <c r="C28" s="65" t="s">
        <v>26</v>
      </c>
      <c r="D28" s="43" t="s">
        <v>191</v>
      </c>
      <c r="E28" s="44">
        <v>1</v>
      </c>
      <c r="F28" s="45" t="s">
        <v>217</v>
      </c>
    </row>
    <row r="29" spans="1:6" ht="42" x14ac:dyDescent="0.25">
      <c r="A29" s="42">
        <f t="shared" si="0"/>
        <v>26</v>
      </c>
      <c r="B29" s="85" t="s">
        <v>1</v>
      </c>
      <c r="C29" s="65" t="s">
        <v>25</v>
      </c>
      <c r="D29" s="43" t="s">
        <v>218</v>
      </c>
      <c r="E29" s="44">
        <v>73</v>
      </c>
      <c r="F29" s="45" t="s">
        <v>238</v>
      </c>
    </row>
    <row r="30" spans="1:6" ht="21" x14ac:dyDescent="0.25">
      <c r="A30" s="42">
        <f t="shared" si="0"/>
        <v>27</v>
      </c>
      <c r="B30" s="85" t="s">
        <v>1</v>
      </c>
      <c r="C30" s="65" t="s">
        <v>219</v>
      </c>
      <c r="D30" s="43" t="s">
        <v>8</v>
      </c>
      <c r="E30" s="44">
        <v>1</v>
      </c>
      <c r="F30" s="45" t="s">
        <v>220</v>
      </c>
    </row>
    <row r="31" spans="1:6" ht="21" x14ac:dyDescent="0.25">
      <c r="A31" s="42">
        <f t="shared" si="0"/>
        <v>28</v>
      </c>
      <c r="B31" s="85" t="s">
        <v>1</v>
      </c>
      <c r="C31" s="65" t="s">
        <v>221</v>
      </c>
      <c r="D31" s="43" t="s">
        <v>8</v>
      </c>
      <c r="E31" s="44">
        <v>1</v>
      </c>
      <c r="F31" s="45" t="s">
        <v>222</v>
      </c>
    </row>
    <row r="32" spans="1:6" ht="21" x14ac:dyDescent="0.25">
      <c r="A32" s="42">
        <f t="shared" si="0"/>
        <v>29</v>
      </c>
      <c r="B32" s="85" t="s">
        <v>1</v>
      </c>
      <c r="C32" s="65" t="s">
        <v>9</v>
      </c>
      <c r="D32" s="43" t="s">
        <v>223</v>
      </c>
      <c r="E32" s="44">
        <v>1</v>
      </c>
      <c r="F32" s="45" t="s">
        <v>224</v>
      </c>
    </row>
    <row r="33" spans="1:6" ht="21" x14ac:dyDescent="0.25">
      <c r="A33" s="42">
        <f t="shared" si="0"/>
        <v>30</v>
      </c>
      <c r="B33" s="85" t="s">
        <v>1</v>
      </c>
      <c r="C33" s="65" t="s">
        <v>9</v>
      </c>
      <c r="D33" s="43" t="s">
        <v>225</v>
      </c>
      <c r="E33" s="44">
        <v>1</v>
      </c>
      <c r="F33" s="45" t="s">
        <v>226</v>
      </c>
    </row>
    <row r="34" spans="1:6" ht="21" x14ac:dyDescent="0.25">
      <c r="A34" s="42">
        <f t="shared" si="0"/>
        <v>31</v>
      </c>
      <c r="B34" s="85" t="s">
        <v>1</v>
      </c>
      <c r="C34" s="65" t="s">
        <v>227</v>
      </c>
      <c r="D34" s="43" t="s">
        <v>228</v>
      </c>
      <c r="E34" s="44">
        <v>1</v>
      </c>
      <c r="F34" s="45" t="s">
        <v>229</v>
      </c>
    </row>
    <row r="35" spans="1:6" ht="21" x14ac:dyDescent="0.25">
      <c r="A35" s="42">
        <f t="shared" si="0"/>
        <v>32</v>
      </c>
      <c r="B35" s="85" t="s">
        <v>1</v>
      </c>
      <c r="C35" s="65" t="s">
        <v>227</v>
      </c>
      <c r="D35" s="43" t="s">
        <v>223</v>
      </c>
      <c r="E35" s="44">
        <v>1</v>
      </c>
      <c r="F35" s="45" t="s">
        <v>230</v>
      </c>
    </row>
    <row r="36" spans="1:6" ht="21" x14ac:dyDescent="0.25">
      <c r="A36" s="42">
        <f t="shared" si="0"/>
        <v>33</v>
      </c>
      <c r="B36" s="85" t="s">
        <v>1</v>
      </c>
      <c r="C36" s="66" t="s">
        <v>231</v>
      </c>
      <c r="D36" s="46" t="s">
        <v>232</v>
      </c>
      <c r="E36" s="44">
        <v>1</v>
      </c>
      <c r="F36" s="47" t="s">
        <v>233</v>
      </c>
    </row>
    <row r="37" spans="1:6" ht="42" x14ac:dyDescent="0.25">
      <c r="A37" s="42">
        <f t="shared" si="0"/>
        <v>34</v>
      </c>
      <c r="B37" s="85" t="s">
        <v>1</v>
      </c>
      <c r="C37" s="65" t="s">
        <v>19</v>
      </c>
      <c r="D37" s="43" t="s">
        <v>234</v>
      </c>
      <c r="E37" s="44">
        <v>2</v>
      </c>
      <c r="F37" s="45" t="s">
        <v>235</v>
      </c>
    </row>
    <row r="38" spans="1:6" ht="43.9" customHeight="1" thickBot="1" x14ac:dyDescent="0.3">
      <c r="A38" s="48">
        <f t="shared" si="0"/>
        <v>35</v>
      </c>
      <c r="B38" s="86" t="s">
        <v>1</v>
      </c>
      <c r="C38" s="67" t="s">
        <v>236</v>
      </c>
      <c r="D38" s="49" t="s">
        <v>237</v>
      </c>
      <c r="E38" s="50">
        <v>1</v>
      </c>
      <c r="F38" s="51">
        <v>21400000591</v>
      </c>
    </row>
    <row r="39" spans="1:6" s="5" customFormat="1" ht="21.75" thickBot="1" x14ac:dyDescent="0.3">
      <c r="A39" s="30">
        <f t="shared" si="0"/>
        <v>36</v>
      </c>
      <c r="B39" s="87" t="s">
        <v>27</v>
      </c>
      <c r="C39" s="68" t="s">
        <v>28</v>
      </c>
      <c r="D39" s="21" t="s">
        <v>21</v>
      </c>
      <c r="E39" s="22">
        <v>12</v>
      </c>
      <c r="F39" s="32" t="s">
        <v>168</v>
      </c>
    </row>
    <row r="40" spans="1:6" s="5" customFormat="1" ht="84" x14ac:dyDescent="0.25">
      <c r="A40" s="101">
        <f t="shared" si="0"/>
        <v>37</v>
      </c>
      <c r="B40" s="102" t="s">
        <v>71</v>
      </c>
      <c r="C40" s="69" t="s">
        <v>46</v>
      </c>
      <c r="D40" s="39" t="s">
        <v>112</v>
      </c>
      <c r="E40" s="52">
        <v>2</v>
      </c>
      <c r="F40" s="98" t="s">
        <v>100</v>
      </c>
    </row>
    <row r="41" spans="1:6" s="5" customFormat="1" ht="42" x14ac:dyDescent="0.25">
      <c r="A41" s="96"/>
      <c r="B41" s="99"/>
      <c r="C41" s="70" t="s">
        <v>47</v>
      </c>
      <c r="D41" s="43" t="s">
        <v>102</v>
      </c>
      <c r="E41" s="53">
        <v>3</v>
      </c>
      <c r="F41" s="94"/>
    </row>
    <row r="42" spans="1:6" ht="42" x14ac:dyDescent="0.25">
      <c r="A42" s="96"/>
      <c r="B42" s="99"/>
      <c r="C42" s="70" t="s">
        <v>48</v>
      </c>
      <c r="D42" s="43" t="s">
        <v>115</v>
      </c>
      <c r="E42" s="53">
        <v>4</v>
      </c>
      <c r="F42" s="94"/>
    </row>
    <row r="43" spans="1:6" ht="42" x14ac:dyDescent="0.25">
      <c r="A43" s="96"/>
      <c r="B43" s="99"/>
      <c r="C43" s="70" t="s">
        <v>49</v>
      </c>
      <c r="D43" s="43" t="s">
        <v>116</v>
      </c>
      <c r="E43" s="53">
        <v>1</v>
      </c>
      <c r="F43" s="94"/>
    </row>
    <row r="44" spans="1:6" ht="42" x14ac:dyDescent="0.25">
      <c r="A44" s="96"/>
      <c r="B44" s="99"/>
      <c r="C44" s="70" t="s">
        <v>50</v>
      </c>
      <c r="D44" s="43" t="s">
        <v>103</v>
      </c>
      <c r="E44" s="53">
        <v>1</v>
      </c>
      <c r="F44" s="94"/>
    </row>
    <row r="45" spans="1:6" ht="42" x14ac:dyDescent="0.25">
      <c r="A45" s="96"/>
      <c r="B45" s="99"/>
      <c r="C45" s="70" t="s">
        <v>51</v>
      </c>
      <c r="D45" s="43" t="s">
        <v>104</v>
      </c>
      <c r="E45" s="53">
        <v>1</v>
      </c>
      <c r="F45" s="94"/>
    </row>
    <row r="46" spans="1:6" ht="42" x14ac:dyDescent="0.25">
      <c r="A46" s="96"/>
      <c r="B46" s="99"/>
      <c r="C46" s="70" t="s">
        <v>52</v>
      </c>
      <c r="D46" s="43" t="s">
        <v>105</v>
      </c>
      <c r="E46" s="53">
        <v>1</v>
      </c>
      <c r="F46" s="94"/>
    </row>
    <row r="47" spans="1:6" ht="42" x14ac:dyDescent="0.25">
      <c r="A47" s="96"/>
      <c r="B47" s="99"/>
      <c r="C47" s="70" t="s">
        <v>53</v>
      </c>
      <c r="D47" s="43" t="s">
        <v>106</v>
      </c>
      <c r="E47" s="53">
        <v>2</v>
      </c>
      <c r="F47" s="94"/>
    </row>
    <row r="48" spans="1:6" ht="42" x14ac:dyDescent="0.25">
      <c r="A48" s="96"/>
      <c r="B48" s="99"/>
      <c r="C48" s="70" t="s">
        <v>54</v>
      </c>
      <c r="D48" s="43" t="s">
        <v>104</v>
      </c>
      <c r="E48" s="53">
        <v>1</v>
      </c>
      <c r="F48" s="94"/>
    </row>
    <row r="49" spans="1:47" ht="84" x14ac:dyDescent="0.25">
      <c r="A49" s="96">
        <f>1+A40</f>
        <v>38</v>
      </c>
      <c r="B49" s="99" t="s">
        <v>71</v>
      </c>
      <c r="C49" s="70" t="s">
        <v>55</v>
      </c>
      <c r="D49" s="43" t="s">
        <v>111</v>
      </c>
      <c r="E49" s="53">
        <v>3</v>
      </c>
      <c r="F49" s="94" t="s">
        <v>101</v>
      </c>
    </row>
    <row r="50" spans="1:47" ht="42" x14ac:dyDescent="0.25">
      <c r="A50" s="96"/>
      <c r="B50" s="99"/>
      <c r="C50" s="70" t="s">
        <v>46</v>
      </c>
      <c r="D50" s="43" t="s">
        <v>110</v>
      </c>
      <c r="E50" s="53">
        <v>1</v>
      </c>
      <c r="F50" s="94"/>
    </row>
    <row r="51" spans="1:47" ht="42" x14ac:dyDescent="0.25">
      <c r="A51" s="96"/>
      <c r="B51" s="99"/>
      <c r="C51" s="70" t="s">
        <v>56</v>
      </c>
      <c r="D51" s="43" t="s">
        <v>118</v>
      </c>
      <c r="E51" s="53">
        <v>1</v>
      </c>
      <c r="F51" s="94"/>
    </row>
    <row r="52" spans="1:47" ht="84" x14ac:dyDescent="0.25">
      <c r="A52" s="96"/>
      <c r="B52" s="99"/>
      <c r="C52" s="70" t="s">
        <v>57</v>
      </c>
      <c r="D52" s="43" t="s">
        <v>113</v>
      </c>
      <c r="E52" s="53">
        <v>4</v>
      </c>
      <c r="F52" s="94"/>
    </row>
    <row r="53" spans="1:47" ht="42" x14ac:dyDescent="0.25">
      <c r="A53" s="96"/>
      <c r="B53" s="99"/>
      <c r="C53" s="70" t="s">
        <v>58</v>
      </c>
      <c r="D53" s="43" t="s">
        <v>109</v>
      </c>
      <c r="E53" s="53">
        <v>10</v>
      </c>
      <c r="F53" s="94"/>
    </row>
    <row r="54" spans="1:47" ht="42" x14ac:dyDescent="0.25">
      <c r="A54" s="96"/>
      <c r="B54" s="99"/>
      <c r="C54" s="70" t="s">
        <v>59</v>
      </c>
      <c r="D54" s="43" t="s">
        <v>119</v>
      </c>
      <c r="E54" s="53">
        <v>1</v>
      </c>
      <c r="F54" s="94"/>
    </row>
    <row r="55" spans="1:47" ht="42" x14ac:dyDescent="0.25">
      <c r="A55" s="96"/>
      <c r="B55" s="99"/>
      <c r="C55" s="70" t="s">
        <v>60</v>
      </c>
      <c r="D55" s="43" t="s">
        <v>61</v>
      </c>
      <c r="E55" s="53">
        <v>2</v>
      </c>
      <c r="F55" s="94"/>
    </row>
    <row r="56" spans="1:47" ht="42" x14ac:dyDescent="0.25">
      <c r="A56" s="96"/>
      <c r="B56" s="99"/>
      <c r="C56" s="70" t="s">
        <v>62</v>
      </c>
      <c r="D56" s="43" t="s">
        <v>108</v>
      </c>
      <c r="E56" s="53">
        <v>1</v>
      </c>
      <c r="F56" s="94"/>
    </row>
    <row r="57" spans="1:47" ht="42" x14ac:dyDescent="0.25">
      <c r="A57" s="96"/>
      <c r="B57" s="99"/>
      <c r="C57" s="70" t="s">
        <v>63</v>
      </c>
      <c r="D57" s="43" t="s">
        <v>64</v>
      </c>
      <c r="E57" s="53">
        <v>2</v>
      </c>
      <c r="F57" s="94"/>
    </row>
    <row r="58" spans="1:47" ht="63" x14ac:dyDescent="0.25">
      <c r="A58" s="96"/>
      <c r="B58" s="99"/>
      <c r="C58" s="70" t="s">
        <v>63</v>
      </c>
      <c r="D58" s="43" t="s">
        <v>65</v>
      </c>
      <c r="E58" s="53">
        <v>3</v>
      </c>
      <c r="F58" s="94"/>
    </row>
    <row r="59" spans="1:47" ht="42" x14ac:dyDescent="0.25">
      <c r="A59" s="96"/>
      <c r="B59" s="99"/>
      <c r="C59" s="70" t="s">
        <v>66</v>
      </c>
      <c r="D59" s="43" t="s">
        <v>114</v>
      </c>
      <c r="E59" s="53">
        <v>1</v>
      </c>
      <c r="F59" s="94"/>
    </row>
    <row r="60" spans="1:47" ht="21" x14ac:dyDescent="0.25">
      <c r="A60" s="96"/>
      <c r="B60" s="99"/>
      <c r="C60" s="70" t="s">
        <v>67</v>
      </c>
      <c r="D60" s="43" t="s">
        <v>107</v>
      </c>
      <c r="E60" s="53">
        <v>1</v>
      </c>
      <c r="F60" s="94"/>
    </row>
    <row r="61" spans="1:47" ht="42" x14ac:dyDescent="0.25">
      <c r="A61" s="96"/>
      <c r="B61" s="99"/>
      <c r="C61" s="70" t="s">
        <v>68</v>
      </c>
      <c r="D61" s="43" t="s">
        <v>114</v>
      </c>
      <c r="E61" s="53">
        <v>1</v>
      </c>
      <c r="F61" s="94"/>
    </row>
    <row r="62" spans="1:47" ht="42" x14ac:dyDescent="0.25">
      <c r="A62" s="96"/>
      <c r="B62" s="99"/>
      <c r="C62" s="70" t="s">
        <v>69</v>
      </c>
      <c r="D62" s="43" t="s">
        <v>106</v>
      </c>
      <c r="E62" s="53">
        <v>2</v>
      </c>
      <c r="F62" s="94"/>
    </row>
    <row r="63" spans="1:47" ht="42.75" thickBot="1" x14ac:dyDescent="0.3">
      <c r="A63" s="97"/>
      <c r="B63" s="100"/>
      <c r="C63" s="71" t="s">
        <v>70</v>
      </c>
      <c r="D63" s="49" t="s">
        <v>117</v>
      </c>
      <c r="E63" s="54">
        <v>2</v>
      </c>
      <c r="F63" s="95"/>
    </row>
    <row r="64" spans="1:47" ht="42.75" thickBot="1" x14ac:dyDescent="0.3">
      <c r="A64" s="36">
        <f>1+A49</f>
        <v>39</v>
      </c>
      <c r="B64" s="88" t="s">
        <v>29</v>
      </c>
      <c r="C64" s="72" t="s">
        <v>30</v>
      </c>
      <c r="D64" s="33" t="s">
        <v>162</v>
      </c>
      <c r="E64" s="34">
        <v>20</v>
      </c>
      <c r="F64" s="35" t="s">
        <v>163</v>
      </c>
      <c r="G64" s="6"/>
      <c r="H64" s="7"/>
      <c r="I64" s="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9" ht="21" x14ac:dyDescent="0.25">
      <c r="A65" s="101">
        <f t="shared" si="0"/>
        <v>40</v>
      </c>
      <c r="B65" s="103" t="s">
        <v>74</v>
      </c>
      <c r="C65" s="73" t="s">
        <v>75</v>
      </c>
      <c r="D65" s="39" t="s">
        <v>76</v>
      </c>
      <c r="E65" s="40">
        <v>2</v>
      </c>
      <c r="F65" s="98">
        <v>349228</v>
      </c>
    </row>
    <row r="66" spans="1:9" ht="21" x14ac:dyDescent="0.25">
      <c r="A66" s="96"/>
      <c r="B66" s="104"/>
      <c r="C66" s="74" t="s">
        <v>75</v>
      </c>
      <c r="D66" s="43" t="s">
        <v>77</v>
      </c>
      <c r="E66" s="44">
        <v>1</v>
      </c>
      <c r="F66" s="94"/>
    </row>
    <row r="67" spans="1:9" ht="21" x14ac:dyDescent="0.25">
      <c r="A67" s="96"/>
      <c r="B67" s="104"/>
      <c r="C67" s="74" t="s">
        <v>75</v>
      </c>
      <c r="D67" s="43" t="s">
        <v>12</v>
      </c>
      <c r="E67" s="44">
        <v>1</v>
      </c>
      <c r="F67" s="94"/>
    </row>
    <row r="68" spans="1:9" ht="21" x14ac:dyDescent="0.25">
      <c r="A68" s="96"/>
      <c r="B68" s="104"/>
      <c r="C68" s="74" t="s">
        <v>75</v>
      </c>
      <c r="D68" s="43" t="s">
        <v>78</v>
      </c>
      <c r="E68" s="44">
        <v>2</v>
      </c>
      <c r="F68" s="94"/>
    </row>
    <row r="69" spans="1:9" ht="21.75" thickBot="1" x14ac:dyDescent="0.3">
      <c r="A69" s="48">
        <f>1+A65</f>
        <v>41</v>
      </c>
      <c r="B69" s="89" t="s">
        <v>74</v>
      </c>
      <c r="C69" s="75" t="s">
        <v>79</v>
      </c>
      <c r="D69" s="49" t="s">
        <v>16</v>
      </c>
      <c r="E69" s="50">
        <v>4</v>
      </c>
      <c r="F69" s="51">
        <v>356100</v>
      </c>
    </row>
    <row r="70" spans="1:9" s="5" customFormat="1" ht="42" x14ac:dyDescent="0.25">
      <c r="A70" s="38">
        <f t="shared" ref="A70:A116" si="1">1+A69</f>
        <v>42</v>
      </c>
      <c r="B70" s="84" t="s">
        <v>31</v>
      </c>
      <c r="C70" s="69" t="s">
        <v>32</v>
      </c>
      <c r="D70" s="39" t="s">
        <v>91</v>
      </c>
      <c r="E70" s="40">
        <v>1</v>
      </c>
      <c r="F70" s="41" t="s">
        <v>175</v>
      </c>
      <c r="G70" s="6"/>
      <c r="H70" s="7"/>
      <c r="I70" s="7"/>
    </row>
    <row r="71" spans="1:9" s="5" customFormat="1" ht="63" x14ac:dyDescent="0.25">
      <c r="A71" s="42">
        <f t="shared" si="1"/>
        <v>43</v>
      </c>
      <c r="B71" s="85" t="s">
        <v>31</v>
      </c>
      <c r="C71" s="70" t="s">
        <v>41</v>
      </c>
      <c r="D71" s="43" t="s">
        <v>88</v>
      </c>
      <c r="E71" s="44">
        <v>1</v>
      </c>
      <c r="F71" s="45" t="s">
        <v>176</v>
      </c>
    </row>
    <row r="72" spans="1:9" ht="42.75" thickBot="1" x14ac:dyDescent="0.3">
      <c r="A72" s="48">
        <f t="shared" si="1"/>
        <v>44</v>
      </c>
      <c r="B72" s="86" t="s">
        <v>31</v>
      </c>
      <c r="C72" s="71" t="s">
        <v>42</v>
      </c>
      <c r="D72" s="49" t="s">
        <v>87</v>
      </c>
      <c r="E72" s="50">
        <v>2</v>
      </c>
      <c r="F72" s="51" t="s">
        <v>177</v>
      </c>
    </row>
    <row r="73" spans="1:9" ht="21" x14ac:dyDescent="0.25">
      <c r="A73" s="101">
        <f t="shared" si="1"/>
        <v>45</v>
      </c>
      <c r="B73" s="102" t="s">
        <v>45</v>
      </c>
      <c r="C73" s="105" t="s">
        <v>43</v>
      </c>
      <c r="D73" s="39" t="s">
        <v>120</v>
      </c>
      <c r="E73" s="55">
        <v>496</v>
      </c>
      <c r="F73" s="98" t="s">
        <v>121</v>
      </c>
    </row>
    <row r="74" spans="1:9" ht="21" x14ac:dyDescent="0.25">
      <c r="A74" s="96"/>
      <c r="B74" s="99"/>
      <c r="C74" s="106"/>
      <c r="D74" s="43" t="s">
        <v>122</v>
      </c>
      <c r="E74" s="56">
        <v>50</v>
      </c>
      <c r="F74" s="94"/>
    </row>
    <row r="75" spans="1:9" ht="21" x14ac:dyDescent="0.25">
      <c r="A75" s="96"/>
      <c r="B75" s="99"/>
      <c r="C75" s="106"/>
      <c r="D75" s="43" t="s">
        <v>123</v>
      </c>
      <c r="E75" s="56">
        <v>150</v>
      </c>
      <c r="F75" s="94"/>
    </row>
    <row r="76" spans="1:9" ht="21" x14ac:dyDescent="0.25">
      <c r="A76" s="96"/>
      <c r="B76" s="99"/>
      <c r="C76" s="106"/>
      <c r="D76" s="43" t="s">
        <v>124</v>
      </c>
      <c r="E76" s="56">
        <v>20</v>
      </c>
      <c r="F76" s="94"/>
    </row>
    <row r="77" spans="1:9" ht="42" x14ac:dyDescent="0.25">
      <c r="A77" s="96"/>
      <c r="B77" s="99"/>
      <c r="C77" s="106"/>
      <c r="D77" s="43" t="s">
        <v>125</v>
      </c>
      <c r="E77" s="56">
        <v>8</v>
      </c>
      <c r="F77" s="94"/>
    </row>
    <row r="78" spans="1:9" ht="42" x14ac:dyDescent="0.25">
      <c r="A78" s="96"/>
      <c r="B78" s="99"/>
      <c r="C78" s="106"/>
      <c r="D78" s="43" t="s">
        <v>44</v>
      </c>
      <c r="E78" s="56">
        <v>25</v>
      </c>
      <c r="F78" s="94"/>
    </row>
    <row r="79" spans="1:9" ht="21" x14ac:dyDescent="0.25">
      <c r="A79" s="96"/>
      <c r="B79" s="99"/>
      <c r="C79" s="106"/>
      <c r="D79" s="43" t="s">
        <v>126</v>
      </c>
      <c r="E79" s="56">
        <v>17</v>
      </c>
      <c r="F79" s="94"/>
    </row>
    <row r="80" spans="1:9" ht="21" x14ac:dyDescent="0.25">
      <c r="A80" s="96">
        <f>1+A73</f>
        <v>46</v>
      </c>
      <c r="B80" s="104" t="s">
        <v>45</v>
      </c>
      <c r="C80" s="106" t="s">
        <v>43</v>
      </c>
      <c r="D80" s="43" t="s">
        <v>127</v>
      </c>
      <c r="E80" s="56">
        <v>70</v>
      </c>
      <c r="F80" s="94" t="s">
        <v>128</v>
      </c>
    </row>
    <row r="81" spans="1:6" ht="42" x14ac:dyDescent="0.25">
      <c r="A81" s="96"/>
      <c r="B81" s="104"/>
      <c r="C81" s="106"/>
      <c r="D81" s="43" t="s">
        <v>129</v>
      </c>
      <c r="E81" s="56">
        <v>125</v>
      </c>
      <c r="F81" s="94"/>
    </row>
    <row r="82" spans="1:6" ht="21" x14ac:dyDescent="0.25">
      <c r="A82" s="96"/>
      <c r="B82" s="104"/>
      <c r="C82" s="106"/>
      <c r="D82" s="43" t="s">
        <v>130</v>
      </c>
      <c r="E82" s="56">
        <v>250</v>
      </c>
      <c r="F82" s="94"/>
    </row>
    <row r="83" spans="1:6" ht="42" x14ac:dyDescent="0.25">
      <c r="A83" s="96"/>
      <c r="B83" s="104"/>
      <c r="C83" s="106"/>
      <c r="D83" s="43" t="s">
        <v>131</v>
      </c>
      <c r="E83" s="56">
        <v>9</v>
      </c>
      <c r="F83" s="94"/>
    </row>
    <row r="84" spans="1:6" ht="21" x14ac:dyDescent="0.25">
      <c r="A84" s="96"/>
      <c r="B84" s="104"/>
      <c r="C84" s="106"/>
      <c r="D84" s="43" t="s">
        <v>132</v>
      </c>
      <c r="E84" s="56">
        <v>20</v>
      </c>
      <c r="F84" s="94"/>
    </row>
    <row r="85" spans="1:6" ht="21" x14ac:dyDescent="0.25">
      <c r="A85" s="96"/>
      <c r="B85" s="104"/>
      <c r="C85" s="106"/>
      <c r="D85" s="43" t="s">
        <v>133</v>
      </c>
      <c r="E85" s="56">
        <v>8</v>
      </c>
      <c r="F85" s="94"/>
    </row>
    <row r="86" spans="1:6" ht="21" x14ac:dyDescent="0.25">
      <c r="A86" s="96"/>
      <c r="B86" s="104"/>
      <c r="C86" s="106"/>
      <c r="D86" s="43" t="s">
        <v>134</v>
      </c>
      <c r="E86" s="56">
        <v>19</v>
      </c>
      <c r="F86" s="94"/>
    </row>
    <row r="87" spans="1:6" ht="21" x14ac:dyDescent="0.25">
      <c r="A87" s="42">
        <f>1+A80</f>
        <v>47</v>
      </c>
      <c r="B87" s="90" t="s">
        <v>45</v>
      </c>
      <c r="C87" s="76" t="s">
        <v>43</v>
      </c>
      <c r="D87" s="43" t="s">
        <v>135</v>
      </c>
      <c r="E87" s="56">
        <v>500</v>
      </c>
      <c r="F87" s="45" t="s">
        <v>136</v>
      </c>
    </row>
    <row r="88" spans="1:6" ht="84" x14ac:dyDescent="0.25">
      <c r="A88" s="42">
        <f t="shared" si="1"/>
        <v>48</v>
      </c>
      <c r="B88" s="85" t="s">
        <v>45</v>
      </c>
      <c r="C88" s="70" t="s">
        <v>43</v>
      </c>
      <c r="D88" s="43" t="s">
        <v>137</v>
      </c>
      <c r="E88" s="56">
        <v>300</v>
      </c>
      <c r="F88" s="45" t="s">
        <v>138</v>
      </c>
    </row>
    <row r="89" spans="1:6" ht="21" x14ac:dyDescent="0.25">
      <c r="A89" s="42">
        <f t="shared" si="1"/>
        <v>49</v>
      </c>
      <c r="B89" s="90" t="s">
        <v>45</v>
      </c>
      <c r="C89" s="77" t="s">
        <v>72</v>
      </c>
      <c r="D89" s="43" t="s">
        <v>139</v>
      </c>
      <c r="E89" s="56">
        <v>48</v>
      </c>
      <c r="F89" s="57" t="s">
        <v>140</v>
      </c>
    </row>
    <row r="90" spans="1:6" ht="21" x14ac:dyDescent="0.25">
      <c r="A90" s="42">
        <f t="shared" si="1"/>
        <v>50</v>
      </c>
      <c r="B90" s="90" t="s">
        <v>45</v>
      </c>
      <c r="C90" s="78" t="s">
        <v>72</v>
      </c>
      <c r="D90" s="43" t="s">
        <v>139</v>
      </c>
      <c r="E90" s="56">
        <v>44</v>
      </c>
      <c r="F90" s="57" t="s">
        <v>141</v>
      </c>
    </row>
    <row r="91" spans="1:6" ht="21" x14ac:dyDescent="0.25">
      <c r="A91" s="42">
        <f t="shared" si="1"/>
        <v>51</v>
      </c>
      <c r="B91" s="90" t="s">
        <v>45</v>
      </c>
      <c r="C91" s="77" t="s">
        <v>72</v>
      </c>
      <c r="D91" s="43" t="s">
        <v>139</v>
      </c>
      <c r="E91" s="56">
        <v>33</v>
      </c>
      <c r="F91" s="57" t="s">
        <v>142</v>
      </c>
    </row>
    <row r="92" spans="1:6" ht="21" x14ac:dyDescent="0.25">
      <c r="A92" s="42">
        <f t="shared" si="1"/>
        <v>52</v>
      </c>
      <c r="B92" s="90" t="s">
        <v>45</v>
      </c>
      <c r="C92" s="78" t="s">
        <v>72</v>
      </c>
      <c r="D92" s="43" t="s">
        <v>139</v>
      </c>
      <c r="E92" s="56">
        <v>47</v>
      </c>
      <c r="F92" s="57" t="s">
        <v>143</v>
      </c>
    </row>
    <row r="93" spans="1:6" ht="21" x14ac:dyDescent="0.25">
      <c r="A93" s="42">
        <f t="shared" si="1"/>
        <v>53</v>
      </c>
      <c r="B93" s="90" t="s">
        <v>45</v>
      </c>
      <c r="C93" s="77" t="s">
        <v>72</v>
      </c>
      <c r="D93" s="43" t="s">
        <v>139</v>
      </c>
      <c r="E93" s="56">
        <v>72</v>
      </c>
      <c r="F93" s="57" t="s">
        <v>144</v>
      </c>
    </row>
    <row r="94" spans="1:6" ht="21" x14ac:dyDescent="0.25">
      <c r="A94" s="42">
        <f t="shared" si="1"/>
        <v>54</v>
      </c>
      <c r="B94" s="90" t="s">
        <v>45</v>
      </c>
      <c r="C94" s="78" t="s">
        <v>72</v>
      </c>
      <c r="D94" s="43" t="s">
        <v>139</v>
      </c>
      <c r="E94" s="56">
        <v>72</v>
      </c>
      <c r="F94" s="57" t="s">
        <v>145</v>
      </c>
    </row>
    <row r="95" spans="1:6" ht="21" x14ac:dyDescent="0.25">
      <c r="A95" s="42">
        <f t="shared" si="1"/>
        <v>55</v>
      </c>
      <c r="B95" s="90" t="s">
        <v>45</v>
      </c>
      <c r="C95" s="77" t="s">
        <v>72</v>
      </c>
      <c r="D95" s="43" t="s">
        <v>139</v>
      </c>
      <c r="E95" s="56">
        <v>72</v>
      </c>
      <c r="F95" s="57" t="s">
        <v>146</v>
      </c>
    </row>
    <row r="96" spans="1:6" ht="21" x14ac:dyDescent="0.25">
      <c r="A96" s="42">
        <f t="shared" si="1"/>
        <v>56</v>
      </c>
      <c r="B96" s="90" t="s">
        <v>45</v>
      </c>
      <c r="C96" s="78" t="s">
        <v>72</v>
      </c>
      <c r="D96" s="43" t="s">
        <v>147</v>
      </c>
      <c r="E96" s="56">
        <v>56</v>
      </c>
      <c r="F96" s="57" t="s">
        <v>148</v>
      </c>
    </row>
    <row r="97" spans="1:7" ht="21" x14ac:dyDescent="0.25">
      <c r="A97" s="42">
        <f t="shared" si="1"/>
        <v>57</v>
      </c>
      <c r="B97" s="90" t="s">
        <v>45</v>
      </c>
      <c r="C97" s="77" t="s">
        <v>72</v>
      </c>
      <c r="D97" s="43" t="s">
        <v>147</v>
      </c>
      <c r="E97" s="56">
        <v>65</v>
      </c>
      <c r="F97" s="57" t="s">
        <v>149</v>
      </c>
    </row>
    <row r="98" spans="1:7" ht="21" x14ac:dyDescent="0.25">
      <c r="A98" s="42">
        <f t="shared" si="1"/>
        <v>58</v>
      </c>
      <c r="B98" s="90" t="s">
        <v>45</v>
      </c>
      <c r="C98" s="78" t="s">
        <v>72</v>
      </c>
      <c r="D98" s="43" t="s">
        <v>147</v>
      </c>
      <c r="E98" s="56">
        <v>20</v>
      </c>
      <c r="F98" s="57" t="s">
        <v>150</v>
      </c>
    </row>
    <row r="99" spans="1:7" ht="21" x14ac:dyDescent="0.25">
      <c r="A99" s="42">
        <f t="shared" si="1"/>
        <v>59</v>
      </c>
      <c r="B99" s="90" t="s">
        <v>45</v>
      </c>
      <c r="C99" s="77" t="s">
        <v>72</v>
      </c>
      <c r="D99" s="43" t="s">
        <v>147</v>
      </c>
      <c r="E99" s="56">
        <v>13</v>
      </c>
      <c r="F99" s="57" t="s">
        <v>151</v>
      </c>
    </row>
    <row r="100" spans="1:7" ht="42" x14ac:dyDescent="0.25">
      <c r="A100" s="42">
        <f t="shared" si="1"/>
        <v>60</v>
      </c>
      <c r="B100" s="90" t="s">
        <v>45</v>
      </c>
      <c r="C100" s="78" t="s">
        <v>72</v>
      </c>
      <c r="D100" s="43" t="s">
        <v>152</v>
      </c>
      <c r="E100" s="56">
        <v>69</v>
      </c>
      <c r="F100" s="57" t="s">
        <v>153</v>
      </c>
    </row>
    <row r="101" spans="1:7" ht="42" x14ac:dyDescent="0.25">
      <c r="A101" s="42">
        <f t="shared" si="1"/>
        <v>61</v>
      </c>
      <c r="B101" s="90" t="s">
        <v>45</v>
      </c>
      <c r="C101" s="77" t="s">
        <v>72</v>
      </c>
      <c r="D101" s="43" t="s">
        <v>154</v>
      </c>
      <c r="E101" s="56">
        <v>84</v>
      </c>
      <c r="F101" s="57" t="s">
        <v>155</v>
      </c>
    </row>
    <row r="102" spans="1:7" ht="42" x14ac:dyDescent="0.25">
      <c r="A102" s="42">
        <f t="shared" si="1"/>
        <v>62</v>
      </c>
      <c r="B102" s="90" t="s">
        <v>45</v>
      </c>
      <c r="C102" s="78" t="s">
        <v>72</v>
      </c>
      <c r="D102" s="43" t="s">
        <v>154</v>
      </c>
      <c r="E102" s="56">
        <v>84</v>
      </c>
      <c r="F102" s="57" t="s">
        <v>156</v>
      </c>
    </row>
    <row r="103" spans="1:7" ht="63" x14ac:dyDescent="0.25">
      <c r="A103" s="42">
        <f t="shared" si="1"/>
        <v>63</v>
      </c>
      <c r="B103" s="90" t="s">
        <v>45</v>
      </c>
      <c r="C103" s="79" t="s">
        <v>73</v>
      </c>
      <c r="D103" s="43" t="s">
        <v>157</v>
      </c>
      <c r="E103" s="56">
        <v>9</v>
      </c>
      <c r="F103" s="45">
        <v>9806.18</v>
      </c>
    </row>
    <row r="104" spans="1:7" ht="378" x14ac:dyDescent="0.25">
      <c r="A104" s="42">
        <f t="shared" si="1"/>
        <v>64</v>
      </c>
      <c r="B104" s="91" t="s">
        <v>45</v>
      </c>
      <c r="C104" s="74" t="s">
        <v>158</v>
      </c>
      <c r="D104" s="58" t="s">
        <v>159</v>
      </c>
      <c r="E104" s="59">
        <v>80</v>
      </c>
      <c r="F104" s="60">
        <v>4754.6400000000003</v>
      </c>
    </row>
    <row r="105" spans="1:7" ht="63.75" thickBot="1" x14ac:dyDescent="0.3">
      <c r="A105" s="48">
        <f t="shared" si="1"/>
        <v>65</v>
      </c>
      <c r="B105" s="89" t="s">
        <v>45</v>
      </c>
      <c r="C105" s="80" t="s">
        <v>85</v>
      </c>
      <c r="D105" s="49" t="s">
        <v>92</v>
      </c>
      <c r="E105" s="61">
        <v>150</v>
      </c>
      <c r="F105" s="51" t="s">
        <v>160</v>
      </c>
    </row>
    <row r="106" spans="1:7" ht="21" x14ac:dyDescent="0.25">
      <c r="A106" s="38">
        <f t="shared" si="1"/>
        <v>66</v>
      </c>
      <c r="B106" s="84" t="s">
        <v>33</v>
      </c>
      <c r="C106" s="69" t="s">
        <v>34</v>
      </c>
      <c r="D106" s="39" t="s">
        <v>171</v>
      </c>
      <c r="E106" s="40">
        <v>2</v>
      </c>
      <c r="F106" s="41">
        <v>93718</v>
      </c>
      <c r="G106" s="23"/>
    </row>
    <row r="107" spans="1:7" ht="21" x14ac:dyDescent="0.25">
      <c r="A107" s="42">
        <f t="shared" si="1"/>
        <v>67</v>
      </c>
      <c r="B107" s="85" t="s">
        <v>33</v>
      </c>
      <c r="C107" s="70" t="s">
        <v>35</v>
      </c>
      <c r="D107" s="43" t="s">
        <v>171</v>
      </c>
      <c r="E107" s="44">
        <v>2</v>
      </c>
      <c r="F107" s="45">
        <v>93720</v>
      </c>
      <c r="G107" s="24"/>
    </row>
    <row r="108" spans="1:7" ht="21" x14ac:dyDescent="0.25">
      <c r="A108" s="96">
        <f t="shared" si="1"/>
        <v>68</v>
      </c>
      <c r="B108" s="99" t="s">
        <v>33</v>
      </c>
      <c r="C108" s="106" t="s">
        <v>36</v>
      </c>
      <c r="D108" s="43" t="s">
        <v>171</v>
      </c>
      <c r="E108" s="44">
        <v>3</v>
      </c>
      <c r="F108" s="94">
        <v>93723</v>
      </c>
      <c r="G108" s="107"/>
    </row>
    <row r="109" spans="1:7" ht="21" x14ac:dyDescent="0.25">
      <c r="A109" s="96"/>
      <c r="B109" s="99"/>
      <c r="C109" s="106"/>
      <c r="D109" s="43" t="s">
        <v>172</v>
      </c>
      <c r="E109" s="44">
        <v>1</v>
      </c>
      <c r="F109" s="94"/>
      <c r="G109" s="107"/>
    </row>
    <row r="110" spans="1:7" ht="21" x14ac:dyDescent="0.25">
      <c r="A110" s="42">
        <f>1+A108</f>
        <v>69</v>
      </c>
      <c r="B110" s="85" t="s">
        <v>33</v>
      </c>
      <c r="C110" s="70" t="s">
        <v>37</v>
      </c>
      <c r="D110" s="43" t="s">
        <v>171</v>
      </c>
      <c r="E110" s="44">
        <v>4</v>
      </c>
      <c r="F110" s="45">
        <v>93724</v>
      </c>
      <c r="G110" s="24"/>
    </row>
    <row r="111" spans="1:7" ht="21" x14ac:dyDescent="0.25">
      <c r="A111" s="96">
        <f t="shared" si="1"/>
        <v>70</v>
      </c>
      <c r="B111" s="99" t="s">
        <v>33</v>
      </c>
      <c r="C111" s="70" t="s">
        <v>38</v>
      </c>
      <c r="D111" s="43" t="s">
        <v>173</v>
      </c>
      <c r="E111" s="44">
        <v>20</v>
      </c>
      <c r="F111" s="94">
        <v>93726</v>
      </c>
      <c r="G111" s="24"/>
    </row>
    <row r="112" spans="1:7" ht="21.75" thickBot="1" x14ac:dyDescent="0.3">
      <c r="A112" s="97"/>
      <c r="B112" s="100"/>
      <c r="C112" s="71" t="s">
        <v>161</v>
      </c>
      <c r="D112" s="49" t="s">
        <v>174</v>
      </c>
      <c r="E112" s="62">
        <v>41</v>
      </c>
      <c r="F112" s="95"/>
      <c r="G112" s="24"/>
    </row>
    <row r="113" spans="1:6" ht="21.75" thickBot="1" x14ac:dyDescent="0.3">
      <c r="A113" s="37">
        <f>1+A111</f>
        <v>71</v>
      </c>
      <c r="B113" s="88" t="s">
        <v>39</v>
      </c>
      <c r="C113" s="81" t="s">
        <v>40</v>
      </c>
      <c r="D113" s="27" t="s">
        <v>14</v>
      </c>
      <c r="E113" s="31">
        <v>3</v>
      </c>
      <c r="F113" s="35" t="s">
        <v>239</v>
      </c>
    </row>
    <row r="114" spans="1:6" ht="21" x14ac:dyDescent="0.25">
      <c r="A114" s="38">
        <f t="shared" si="1"/>
        <v>72</v>
      </c>
      <c r="B114" s="92" t="s">
        <v>80</v>
      </c>
      <c r="C114" s="73" t="s">
        <v>81</v>
      </c>
      <c r="D114" s="39" t="s">
        <v>83</v>
      </c>
      <c r="E114" s="40">
        <v>15</v>
      </c>
      <c r="F114" s="41" t="s">
        <v>169</v>
      </c>
    </row>
    <row r="115" spans="1:6" ht="21.75" thickBot="1" x14ac:dyDescent="0.3">
      <c r="A115" s="48">
        <f t="shared" si="1"/>
        <v>73</v>
      </c>
      <c r="B115" s="89" t="s">
        <v>80</v>
      </c>
      <c r="C115" s="75" t="s">
        <v>82</v>
      </c>
      <c r="D115" s="49" t="s">
        <v>84</v>
      </c>
      <c r="E115" s="50">
        <v>6</v>
      </c>
      <c r="F115" s="51" t="s">
        <v>170</v>
      </c>
    </row>
    <row r="116" spans="1:6" ht="42.75" thickBot="1" x14ac:dyDescent="0.3">
      <c r="A116" s="30">
        <f t="shared" si="1"/>
        <v>74</v>
      </c>
      <c r="B116" s="93" t="s">
        <v>164</v>
      </c>
      <c r="C116" s="82" t="s">
        <v>165</v>
      </c>
      <c r="D116" s="25" t="s">
        <v>166</v>
      </c>
      <c r="E116" s="26">
        <v>1</v>
      </c>
      <c r="F116" s="35" t="s">
        <v>167</v>
      </c>
    </row>
    <row r="117" spans="1:6" ht="24.75" customHeight="1" x14ac:dyDescent="0.35">
      <c r="B117" s="28"/>
      <c r="C117" s="29"/>
      <c r="D117" s="15"/>
      <c r="E117" s="17"/>
      <c r="F117" s="16"/>
    </row>
    <row r="118" spans="1:6" s="12" customFormat="1" ht="24.75" customHeight="1" x14ac:dyDescent="0.25">
      <c r="A118" s="13"/>
      <c r="B118" s="11"/>
      <c r="E118" s="13"/>
    </row>
  </sheetData>
  <mergeCells count="29">
    <mergeCell ref="F108:F109"/>
    <mergeCell ref="A108:A109"/>
    <mergeCell ref="G108:G109"/>
    <mergeCell ref="A1:A3"/>
    <mergeCell ref="D2:E2"/>
    <mergeCell ref="B2:C2"/>
    <mergeCell ref="B1:F1"/>
    <mergeCell ref="B73:B79"/>
    <mergeCell ref="C73:C79"/>
    <mergeCell ref="B80:B86"/>
    <mergeCell ref="C80:C86"/>
    <mergeCell ref="B108:B109"/>
    <mergeCell ref="C108:C109"/>
    <mergeCell ref="F111:F112"/>
    <mergeCell ref="A111:A112"/>
    <mergeCell ref="F65:F68"/>
    <mergeCell ref="B111:B112"/>
    <mergeCell ref="F40:F48"/>
    <mergeCell ref="A40:A48"/>
    <mergeCell ref="F49:F63"/>
    <mergeCell ref="A49:A63"/>
    <mergeCell ref="F80:F86"/>
    <mergeCell ref="A80:A86"/>
    <mergeCell ref="B40:B48"/>
    <mergeCell ref="B49:B63"/>
    <mergeCell ref="F73:F79"/>
    <mergeCell ref="A73:A79"/>
    <mergeCell ref="A65:A68"/>
    <mergeCell ref="B65:B68"/>
  </mergeCells>
  <pageMargins left="0.25" right="0.25" top="0.5" bottom="0.75" header="0.3" footer="0.3"/>
  <pageSetup scale="58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Simplified</vt:lpstr>
      <vt:lpstr>Simplified!Print_Area</vt:lpstr>
      <vt:lpstr>Simplified!Print_Titles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2013-04-09T19:26:07Z</dcterms:modified>
</cp:coreProperties>
</file>