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A" sheetId="1" r:id="rId1"/>
  </sheets>
  <externalReferences>
    <externalReference r:id="rId4"/>
  </externalReferences>
  <definedNames>
    <definedName name="\P">'A'!$B$89</definedName>
    <definedName name="EVENPRINT">'A'!$B$96</definedName>
    <definedName name="HGCHART">'A'!$V$9:$W$66</definedName>
    <definedName name="ODD">'A'!$B$87</definedName>
    <definedName name="ODDPRINT">'A'!$B$94</definedName>
    <definedName name="PAGENUMBER">'A'!$B$86</definedName>
    <definedName name="_xlnm.Print_Area" localSheetId="0">'A'!$A$4:$R$76</definedName>
    <definedName name="TABLE">'A'!$V$9:$W$66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87" authorId="0">
      <text>
        <r>
          <rPr>
            <sz val="9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<sst xmlns="http://schemas.openxmlformats.org/spreadsheetml/2006/main" count="136" uniqueCount="118">
  <si>
    <t>MOTOR-FUEL USE - 1997  1/</t>
  </si>
  <si>
    <t>SEPTEMBER 1998</t>
  </si>
  <si>
    <t xml:space="preserve">                      (THOUSANDS OF GALLONS)</t>
  </si>
  <si>
    <t>"TABLE MF-21</t>
  </si>
  <si>
    <t>GASOLINE</t>
  </si>
  <si>
    <t>SPECIAL FUEL</t>
  </si>
  <si>
    <t>SUMMARY OF TOTAL USE</t>
  </si>
  <si>
    <t>HIGHWAY USE</t>
  </si>
  <si>
    <t>NONHIGHWAY USE</t>
  </si>
  <si>
    <t/>
  </si>
  <si>
    <t>LOSSES</t>
  </si>
  <si>
    <t>HIGHWAY</t>
  </si>
  <si>
    <t xml:space="preserve"> </t>
  </si>
  <si>
    <t>STATE</t>
  </si>
  <si>
    <t>PUBLIC USE</t>
  </si>
  <si>
    <t>ALLOWED</t>
  </si>
  <si>
    <t>PRIVATE</t>
  </si>
  <si>
    <t>NON-</t>
  </si>
  <si>
    <t>STATE,</t>
  </si>
  <si>
    <t>TOTAL</t>
  </si>
  <si>
    <t>FOR</t>
  </si>
  <si>
    <t>AND</t>
  </si>
  <si>
    <t>PERCENT</t>
  </si>
  <si>
    <t>FEDERAL</t>
  </si>
  <si>
    <t>COUNTY,</t>
  </si>
  <si>
    <t>USE</t>
  </si>
  <si>
    <t>EVAPORATION,</t>
  </si>
  <si>
    <t>CONSUMPTION</t>
  </si>
  <si>
    <t>COMMERCIAL</t>
  </si>
  <si>
    <t>AMOUNT</t>
  </si>
  <si>
    <t>CHANGE</t>
  </si>
  <si>
    <t>(GASOLINE</t>
  </si>
  <si>
    <t>CIVILIAN</t>
  </si>
  <si>
    <t>HANDLING,</t>
  </si>
  <si>
    <t>FROM</t>
  </si>
  <si>
    <t>ONLY)</t>
  </si>
  <si>
    <t>MUNICIPAL</t>
  </si>
  <si>
    <t xml:space="preserve">ETC. </t>
  </si>
  <si>
    <t>PRIOR</t>
  </si>
  <si>
    <t>2/</t>
  </si>
  <si>
    <t>YEAR</t>
  </si>
  <si>
    <t>Alabama</t>
  </si>
  <si>
    <t>Alaska</t>
  </si>
  <si>
    <t>Arizona</t>
  </si>
  <si>
    <t>Arkansas</t>
  </si>
  <si>
    <t>California</t>
  </si>
  <si>
    <t xml:space="preserve">Colorado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</si>
  <si>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</si>
  <si>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</si>
  <si>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</si>
  <si>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</si>
  <si>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</si>
  <si>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</si>
  <si>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</si>
  <si>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</si>
  <si>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</si>
  <si>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</si>
  <si>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</si>
  <si>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</si>
  <si>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</si>
  <si>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</si>
  <si>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</si>
  <si>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</si>
  <si>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</si>
  <si>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</si>
  <si>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</si>
  <si>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</si>
  <si>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</si>
  <si>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</si>
  <si>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 xml:space="preserve">Nevada 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</si>
  <si>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</si>
  <si>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</si>
  <si>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</si>
  <si>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</si>
  <si>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</si>
  <si>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</si>
  <si>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</si>
  <si>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</si>
  <si>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</si>
  <si>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</si>
  <si>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</si>
  <si>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</si>
  <si>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</si>
  <si>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</si>
  <si>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</si>
  <si>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</si>
  <si>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</si>
  <si>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</si>
  <si>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 xml:space="preserve">Washington  </t>
  </si>
  <si>
    <t>West Virginia</t>
  </si>
  <si>
    <t>Wisconsin</t>
  </si>
  <si>
    <t>Wyoming</t>
  </si>
  <si>
    <t xml:space="preserve">     Total</t>
  </si>
  <si>
    <t xml:space="preserve">  Percentage of</t>
  </si>
  <si>
    <t xml:space="preserve">  Total Use</t>
  </si>
  <si>
    <t xml:space="preserve">       1/  This table is one of a series giving an analysis of motor-fuel consumption, based on reports from State motor-fuel tax</t>
  </si>
  <si>
    <t xml:space="preserve">       2/  Some States make a flat percentage allowance for losses in storage and handling, and others allow for actual losses not</t>
  </si>
  <si>
    <t>agencies.  Gasohol is included with gasoline.  In order to make the data uniform and complete, public use and nonhighway use</t>
  </si>
  <si>
    <t>to exceed a specified percentage.  Still others permit distributors to claim stock losses in reconciliations of inventories, thus</t>
  </si>
  <si>
    <t>were estimated by the Federal Highway Administration.  These estimates may not be comparable to data for prior years due to</t>
  </si>
  <si>
    <t xml:space="preserve">exempting the lost volume from taxation.  Losses by destruction, where reported separately, are also included in this column. </t>
  </si>
  <si>
    <t>revised estimation procedures.  The resulting volumes differ in many cases from the unadjusted data reported in table MF-2.  For</t>
  </si>
  <si>
    <t>The maximum allowance used in the analysis to cover losses in storage and handling was  1 percent.  Because of accounting</t>
  </si>
  <si>
    <t>some States, data are not comparable to prior years due to changes in data analysis and/or improvements in reporting</t>
  </si>
  <si>
    <t>methods, losses can be reported as a net gain.</t>
  </si>
  <si>
    <t>procedures.  All data are subject to review and revision.</t>
  </si>
  <si>
    <t>MF-21</t>
  </si>
  <si>
    <t>PAGENUMBER</t>
  </si>
  <si>
    <t>ODD</t>
  </si>
  <si>
    <t>\P</t>
  </si>
  <si>
    <t>{IF ODD=1}{ODDPRINT}</t>
  </si>
  <si>
    <t>{IF ODD=0}{EVENPRINT}</t>
  </si>
  <si>
    <t>/fs~r</t>
  </si>
  <si>
    <t>{end}</t>
  </si>
  <si>
    <t>ODDPRINT</t>
  </si>
  <si>
    <t>:plmt.75~b.5~qqg</t>
  </si>
  <si>
    <t>EVENPRINT</t>
  </si>
  <si>
    <t>:plmt.5~b.75~qqg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</si>
</sst>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0.0_)"/>
  </numFmts>
  <fonts count="5">
    <font>
      <sz val="6"/>
      <name val="P-AVGARD"/>
      <family val="0"/>
    </font>
    <font>
      <sz val="10"/>
      <name val="Arial"/>
      <family val="0"/>
    </font>
    <font>
      <b/>
      <sz val="14"/>
      <name val="P-AVGARD"/>
      <family val="0"/>
    </font>
    <font>
      <sz val="9"/>
      <name val="Tahoma"/>
      <family val="0"/>
    </font>
    <font>
      <b/>
      <sz val="8"/>
      <name val="P-AVGARD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64" fontId="0" fillId="0" borderId="1" xfId="0" applyNumberFormat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6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165" fontId="0" fillId="0" borderId="2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0" fillId="2" borderId="0" xfId="0" applyNumberFormat="1" applyFill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165" fontId="0" fillId="0" borderId="3" xfId="0" applyNumberFormat="1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0" borderId="2" xfId="0" applyFont="1" applyBorder="1" applyAlignment="1" applyProtection="1">
      <alignment vertical="top"/>
      <protection/>
    </xf>
    <xf numFmtId="37" fontId="0" fillId="0" borderId="2" xfId="0" applyNumberFormat="1" applyFont="1" applyBorder="1" applyAlignment="1" applyProtection="1">
      <alignment vertical="top"/>
      <protection/>
    </xf>
    <xf numFmtId="165" fontId="0" fillId="0" borderId="2" xfId="0" applyNumberFormat="1" applyFont="1" applyBorder="1" applyAlignment="1" applyProtection="1">
      <alignment vertical="top"/>
      <protection/>
    </xf>
    <xf numFmtId="165" fontId="0" fillId="0" borderId="0" xfId="0" applyNumberFormat="1" applyFont="1" applyAlignment="1" applyProtection="1">
      <alignment vertical="top"/>
      <protection/>
    </xf>
    <xf numFmtId="37" fontId="0" fillId="0" borderId="6" xfId="0" applyNumberFormat="1" applyFont="1" applyBorder="1" applyAlignment="1" applyProtection="1">
      <alignment vertical="top"/>
      <protection/>
    </xf>
    <xf numFmtId="0" fontId="0" fillId="0" borderId="8" xfId="0" applyFont="1" applyBorder="1" applyAlignment="1" applyProtection="1">
      <alignment vertical="center"/>
      <protection/>
    </xf>
    <xf numFmtId="37" fontId="0" fillId="0" borderId="8" xfId="0" applyNumberFormat="1" applyFont="1" applyBorder="1" applyAlignment="1" applyProtection="1">
      <alignment vertical="center"/>
      <protection/>
    </xf>
    <xf numFmtId="165" fontId="0" fillId="0" borderId="8" xfId="0" applyNumberFormat="1" applyFont="1" applyBorder="1" applyAlignment="1" applyProtection="1">
      <alignment vertical="center"/>
      <protection/>
    </xf>
    <xf numFmtId="165" fontId="0" fillId="0" borderId="9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37" fontId="0" fillId="0" borderId="2" xfId="0" applyNumberFormat="1" applyFont="1" applyBorder="1" applyAlignment="1" applyProtection="1">
      <alignment vertical="center"/>
      <protection/>
    </xf>
    <xf numFmtId="165" fontId="0" fillId="0" borderId="2" xfId="0" applyNumberFormat="1" applyFont="1" applyBorder="1" applyAlignment="1" applyProtection="1">
      <alignment vertical="center"/>
      <protection/>
    </xf>
    <xf numFmtId="165" fontId="0" fillId="0" borderId="0" xfId="0" applyNumberFormat="1" applyFont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vertical="center"/>
      <protection/>
    </xf>
    <xf numFmtId="166" fontId="0" fillId="0" borderId="0" xfId="0" applyNumberFormat="1" applyAlignment="1" applyProtection="1">
      <alignment/>
      <protection/>
    </xf>
    <xf numFmtId="166" fontId="0" fillId="0" borderId="3" xfId="0" applyNumberFormat="1" applyBorder="1" applyAlignment="1" applyProtection="1">
      <alignment/>
      <protection/>
    </xf>
    <xf numFmtId="166" fontId="0" fillId="0" borderId="7" xfId="0" applyNumberFormat="1" applyBorder="1" applyAlignment="1" applyProtection="1">
      <alignment/>
      <protection/>
    </xf>
    <xf numFmtId="166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/>
      <protection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3" borderId="13" xfId="0" applyFill="1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0" fontId="0" fillId="0" borderId="6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ARE\HPM10\SFSTATUS\TABLES.W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</sheetNames>
    <definedNames>
      <definedName name="ODDEV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10"/>
  <sheetViews>
    <sheetView showGridLines="0" tabSelected="1" defaultGridColor="0" zoomScale="117" zoomScaleNormal="117" colorId="22" workbookViewId="0" topLeftCell="A25">
      <selection activeCell="M82" sqref="M82"/>
    </sheetView>
  </sheetViews>
  <sheetFormatPr defaultColWidth="10" defaultRowHeight="8.25"/>
  <cols>
    <col min="1" max="1" width="14" style="0" customWidth="1"/>
    <col min="2" max="2" width="14.19921875" style="0" customWidth="1"/>
    <col min="3" max="3" width="12.3984375" style="0" customWidth="1"/>
    <col min="4" max="4" width="11.19921875" style="0" customWidth="1"/>
    <col min="5" max="5" width="13" style="0" customWidth="1"/>
    <col min="6" max="6" width="10.59765625" style="0" customWidth="1"/>
    <col min="7" max="7" width="12.3984375" style="0" customWidth="1"/>
    <col min="8" max="8" width="9.59765625" style="0" customWidth="1"/>
    <col min="9" max="9" width="10.19921875" style="0" customWidth="1"/>
    <col min="10" max="10" width="12.19921875" style="0" customWidth="1"/>
    <col min="11" max="11" width="11.796875" style="0" customWidth="1"/>
    <col min="12" max="12" width="11.3984375" style="0" customWidth="1"/>
    <col min="13" max="13" width="10.19921875" style="0" customWidth="1"/>
    <col min="14" max="14" width="9.59765625" style="0" customWidth="1"/>
    <col min="15" max="15" width="7.59765625" style="0" customWidth="1"/>
    <col min="16" max="16" width="2" style="0" customWidth="1"/>
    <col min="17" max="17" width="10.59765625" style="0" customWidth="1"/>
    <col min="18" max="18" width="17.59765625" style="0" customWidth="1"/>
  </cols>
  <sheetData>
    <row r="1" spans="1:21" ht="8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8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8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"/>
      <c r="T4" s="2"/>
      <c r="U4" s="2"/>
    </row>
    <row r="5" spans="1:21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"/>
      <c r="T5" s="2"/>
      <c r="U5" s="2"/>
    </row>
    <row r="6" spans="1:21" ht="27.75" customHeight="1">
      <c r="A6" s="5" t="s">
        <v>1</v>
      </c>
      <c r="B6" s="6"/>
      <c r="C6" s="6"/>
      <c r="D6" s="6"/>
      <c r="E6" s="6"/>
      <c r="F6" s="6"/>
      <c r="G6" s="6"/>
      <c r="H6" s="6" t="s">
        <v>2</v>
      </c>
      <c r="I6" s="6"/>
      <c r="J6" s="6"/>
      <c r="K6" s="6"/>
      <c r="L6" s="6"/>
      <c r="M6" s="6"/>
      <c r="N6" s="6"/>
      <c r="O6" s="6"/>
      <c r="P6" s="6"/>
      <c r="Q6" s="6"/>
      <c r="R6" s="58" t="s">
        <v>3</v>
      </c>
      <c r="S6" s="2"/>
      <c r="T6" s="2"/>
      <c r="U6" s="2"/>
    </row>
    <row r="7" spans="1:21" ht="21" customHeight="1">
      <c r="A7" s="7"/>
      <c r="B7" s="8" t="s">
        <v>4</v>
      </c>
      <c r="C7" s="9"/>
      <c r="D7" s="9"/>
      <c r="E7" s="9"/>
      <c r="F7" s="9"/>
      <c r="G7" s="9"/>
      <c r="H7" s="9"/>
      <c r="I7" s="9"/>
      <c r="J7" s="9"/>
      <c r="K7" s="9"/>
      <c r="L7" s="9"/>
      <c r="M7" s="8" t="s">
        <v>5</v>
      </c>
      <c r="N7" s="8" t="s">
        <v>6</v>
      </c>
      <c r="O7" s="9"/>
      <c r="P7" s="9"/>
      <c r="Q7" s="10"/>
      <c r="R7" s="11"/>
      <c r="S7" s="2"/>
      <c r="T7" s="2"/>
      <c r="U7" s="2"/>
    </row>
    <row r="8" spans="1:21" ht="8.25">
      <c r="A8" s="7"/>
      <c r="B8" s="12" t="s">
        <v>7</v>
      </c>
      <c r="C8" s="13"/>
      <c r="D8" s="13"/>
      <c r="E8" s="13"/>
      <c r="F8" s="13"/>
      <c r="G8" s="12" t="s">
        <v>8</v>
      </c>
      <c r="H8" s="13"/>
      <c r="I8" s="13"/>
      <c r="J8" s="14" t="s">
        <v>9</v>
      </c>
      <c r="K8" s="15" t="s">
        <v>10</v>
      </c>
      <c r="L8" s="14"/>
      <c r="M8" s="14"/>
      <c r="N8" s="16" t="s">
        <v>11</v>
      </c>
      <c r="O8" s="17"/>
      <c r="P8" s="17"/>
      <c r="Q8" s="14" t="s">
        <v>12</v>
      </c>
      <c r="R8" s="18"/>
      <c r="S8" s="2"/>
      <c r="T8" s="2"/>
      <c r="U8" s="2"/>
    </row>
    <row r="9" spans="1:21" ht="8.25">
      <c r="A9" s="15" t="s">
        <v>13</v>
      </c>
      <c r="B9" s="7"/>
      <c r="C9" s="12" t="s">
        <v>14</v>
      </c>
      <c r="D9" s="13"/>
      <c r="E9" s="13"/>
      <c r="F9" s="7"/>
      <c r="G9" s="7"/>
      <c r="H9" s="14"/>
      <c r="I9" s="7"/>
      <c r="J9" s="7"/>
      <c r="K9" s="15" t="s">
        <v>15</v>
      </c>
      <c r="L9" s="7"/>
      <c r="M9" s="15" t="s">
        <v>16</v>
      </c>
      <c r="N9" s="7"/>
      <c r="O9" s="19"/>
      <c r="P9" s="20"/>
      <c r="Q9" s="15" t="s">
        <v>17</v>
      </c>
      <c r="R9" s="21"/>
      <c r="S9" s="2"/>
      <c r="T9" s="2"/>
      <c r="U9" s="2"/>
    </row>
    <row r="10" spans="1:21" ht="8.25">
      <c r="A10" s="7"/>
      <c r="B10" s="15" t="s">
        <v>16</v>
      </c>
      <c r="C10" s="7"/>
      <c r="D10" s="15" t="s">
        <v>18</v>
      </c>
      <c r="E10" s="7"/>
      <c r="F10" s="7"/>
      <c r="G10" s="15" t="s">
        <v>16</v>
      </c>
      <c r="H10" s="15" t="s">
        <v>18</v>
      </c>
      <c r="I10" s="7"/>
      <c r="J10" s="15" t="s">
        <v>19</v>
      </c>
      <c r="K10" s="15" t="s">
        <v>20</v>
      </c>
      <c r="L10" s="15" t="s">
        <v>19</v>
      </c>
      <c r="M10" s="15" t="s">
        <v>21</v>
      </c>
      <c r="N10" s="7"/>
      <c r="O10" s="19" t="s">
        <v>22</v>
      </c>
      <c r="P10" s="20"/>
      <c r="Q10" s="15" t="s">
        <v>11</v>
      </c>
      <c r="R10" s="21"/>
      <c r="S10" s="2"/>
      <c r="T10" s="2"/>
      <c r="U10" s="2"/>
    </row>
    <row r="11" spans="1:21" ht="8.25">
      <c r="A11" s="7"/>
      <c r="B11" s="15" t="s">
        <v>21</v>
      </c>
      <c r="C11" s="15" t="s">
        <v>23</v>
      </c>
      <c r="D11" s="15" t="s">
        <v>24</v>
      </c>
      <c r="E11" s="7"/>
      <c r="F11" s="15" t="s">
        <v>19</v>
      </c>
      <c r="G11" s="15" t="s">
        <v>21</v>
      </c>
      <c r="H11" s="15" t="s">
        <v>24</v>
      </c>
      <c r="I11" s="15" t="s">
        <v>19</v>
      </c>
      <c r="J11" s="15" t="s">
        <v>25</v>
      </c>
      <c r="K11" s="15" t="s">
        <v>26</v>
      </c>
      <c r="L11" s="15" t="s">
        <v>27</v>
      </c>
      <c r="M11" s="15" t="s">
        <v>28</v>
      </c>
      <c r="N11" s="15" t="s">
        <v>29</v>
      </c>
      <c r="O11" s="19" t="s">
        <v>30</v>
      </c>
      <c r="P11" s="20"/>
      <c r="Q11" s="15" t="s">
        <v>31</v>
      </c>
      <c r="R11" s="59" t="s">
        <v>19</v>
      </c>
      <c r="S11" s="2"/>
      <c r="T11" s="2"/>
      <c r="U11" s="2"/>
    </row>
    <row r="12" spans="1:21" ht="8.25">
      <c r="A12" s="7"/>
      <c r="B12" s="15" t="s">
        <v>28</v>
      </c>
      <c r="C12" s="15" t="s">
        <v>32</v>
      </c>
      <c r="D12" s="15" t="s">
        <v>21</v>
      </c>
      <c r="E12" s="15" t="s">
        <v>19</v>
      </c>
      <c r="F12" s="7"/>
      <c r="G12" s="15" t="s">
        <v>28</v>
      </c>
      <c r="H12" s="15" t="s">
        <v>21</v>
      </c>
      <c r="I12" s="7"/>
      <c r="J12" s="7"/>
      <c r="K12" s="15" t="s">
        <v>33</v>
      </c>
      <c r="L12" s="7"/>
      <c r="M12" s="15" t="s">
        <v>7</v>
      </c>
      <c r="N12" s="7"/>
      <c r="O12" s="19" t="s">
        <v>34</v>
      </c>
      <c r="P12" s="20"/>
      <c r="Q12" s="15" t="s">
        <v>35</v>
      </c>
      <c r="R12" s="21"/>
      <c r="S12" s="2"/>
      <c r="T12" s="2"/>
      <c r="U12" s="2"/>
    </row>
    <row r="13" spans="1:21" ht="8.25">
      <c r="A13" s="7"/>
      <c r="B13" s="7"/>
      <c r="C13" s="7"/>
      <c r="D13" s="15" t="s">
        <v>36</v>
      </c>
      <c r="E13" s="7"/>
      <c r="F13" s="7"/>
      <c r="G13" s="7"/>
      <c r="H13" s="15" t="s">
        <v>36</v>
      </c>
      <c r="I13" s="7"/>
      <c r="J13" s="7"/>
      <c r="K13" s="15" t="s">
        <v>37</v>
      </c>
      <c r="L13" s="7"/>
      <c r="M13" s="7"/>
      <c r="N13" s="7"/>
      <c r="O13" s="19" t="s">
        <v>38</v>
      </c>
      <c r="P13" s="20"/>
      <c r="Q13" s="7"/>
      <c r="R13" s="21"/>
      <c r="S13" s="2"/>
      <c r="T13" s="2"/>
      <c r="U13" s="2"/>
    </row>
    <row r="14" spans="1:21" ht="8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60" t="s">
        <v>39</v>
      </c>
      <c r="L14" s="22"/>
      <c r="M14" s="22"/>
      <c r="N14" s="22"/>
      <c r="O14" s="16" t="s">
        <v>40</v>
      </c>
      <c r="P14" s="17"/>
      <c r="Q14" s="22"/>
      <c r="R14" s="23"/>
      <c r="S14" s="2"/>
      <c r="T14" s="2"/>
      <c r="U14" s="2"/>
    </row>
    <row r="15" spans="1:21" ht="12" customHeight="1">
      <c r="A15" s="7" t="s">
        <v>41</v>
      </c>
      <c r="B15" s="25">
        <v>2267503</v>
      </c>
      <c r="C15" s="25">
        <v>2874</v>
      </c>
      <c r="D15" s="25">
        <v>32648</v>
      </c>
      <c r="E15" s="25">
        <v>35522</v>
      </c>
      <c r="F15" s="25">
        <v>2303025</v>
      </c>
      <c r="G15" s="25">
        <v>59652</v>
      </c>
      <c r="H15" s="25">
        <v>1738</v>
      </c>
      <c r="I15" s="25">
        <v>61390</v>
      </c>
      <c r="J15" s="25">
        <v>2364415</v>
      </c>
      <c r="K15" s="25">
        <v>1867</v>
      </c>
      <c r="L15" s="25">
        <v>2366282</v>
      </c>
      <c r="M15" s="25">
        <v>659865</v>
      </c>
      <c r="N15" s="25">
        <v>2962890</v>
      </c>
      <c r="O15" s="26">
        <v>1.2847886682623972</v>
      </c>
      <c r="P15" s="24"/>
      <c r="Q15" s="25">
        <v>61390</v>
      </c>
      <c r="R15" s="27">
        <v>3024280</v>
      </c>
      <c r="S15" s="2"/>
      <c r="T15" s="28"/>
      <c r="U15" s="2"/>
    </row>
    <row r="16" spans="1:21" ht="8.25">
      <c r="A16" s="7" t="s">
        <v>42</v>
      </c>
      <c r="B16" s="25">
        <v>250586</v>
      </c>
      <c r="C16" s="25">
        <v>2214</v>
      </c>
      <c r="D16" s="25">
        <v>6391</v>
      </c>
      <c r="E16" s="25">
        <v>8605</v>
      </c>
      <c r="F16" s="25">
        <v>259191</v>
      </c>
      <c r="G16" s="25">
        <v>25242</v>
      </c>
      <c r="H16" s="25">
        <v>340</v>
      </c>
      <c r="I16" s="25">
        <v>25582</v>
      </c>
      <c r="J16" s="25">
        <v>284773</v>
      </c>
      <c r="K16" s="25">
        <v>1</v>
      </c>
      <c r="L16" s="25">
        <v>284774</v>
      </c>
      <c r="M16" s="25">
        <v>48374</v>
      </c>
      <c r="N16" s="25">
        <v>307565</v>
      </c>
      <c r="O16" s="26">
        <v>-8.444268482907255</v>
      </c>
      <c r="P16" s="24"/>
      <c r="Q16" s="25">
        <v>25582</v>
      </c>
      <c r="R16" s="27">
        <v>333147</v>
      </c>
      <c r="S16" s="2"/>
      <c r="T16" s="28"/>
      <c r="U16" s="2"/>
    </row>
    <row r="17" spans="1:21" ht="8.25">
      <c r="A17" s="7" t="s">
        <v>43</v>
      </c>
      <c r="B17" s="25">
        <v>2005492</v>
      </c>
      <c r="C17" s="25">
        <v>5284</v>
      </c>
      <c r="D17" s="25">
        <v>28098</v>
      </c>
      <c r="E17" s="25">
        <v>33382</v>
      </c>
      <c r="F17" s="25">
        <v>2038874</v>
      </c>
      <c r="G17" s="25">
        <v>37486</v>
      </c>
      <c r="H17" s="25">
        <v>1496</v>
      </c>
      <c r="I17" s="25">
        <v>38982</v>
      </c>
      <c r="J17" s="25">
        <v>2077856</v>
      </c>
      <c r="K17" s="25">
        <v>0</v>
      </c>
      <c r="L17" s="25">
        <v>2077856</v>
      </c>
      <c r="M17" s="25">
        <v>688869</v>
      </c>
      <c r="N17" s="25">
        <v>2727743</v>
      </c>
      <c r="O17" s="26">
        <v>5.264817283888682</v>
      </c>
      <c r="P17" s="24"/>
      <c r="Q17" s="25">
        <v>38982</v>
      </c>
      <c r="R17" s="27">
        <v>2766725</v>
      </c>
      <c r="S17" s="2"/>
      <c r="T17" s="28"/>
      <c r="U17" s="2"/>
    </row>
    <row r="18" spans="1:21" ht="8.25">
      <c r="A18" s="22" t="s">
        <v>44</v>
      </c>
      <c r="B18" s="29">
        <v>1344304</v>
      </c>
      <c r="C18" s="29">
        <v>1613</v>
      </c>
      <c r="D18" s="29">
        <v>22629</v>
      </c>
      <c r="E18" s="29">
        <v>24242</v>
      </c>
      <c r="F18" s="29">
        <v>1368546</v>
      </c>
      <c r="G18" s="29">
        <v>42175</v>
      </c>
      <c r="H18" s="29">
        <v>1205</v>
      </c>
      <c r="I18" s="29">
        <v>43380</v>
      </c>
      <c r="J18" s="29">
        <v>1411926</v>
      </c>
      <c r="K18" s="29">
        <v>14313</v>
      </c>
      <c r="L18" s="29">
        <v>1426239</v>
      </c>
      <c r="M18" s="29">
        <v>534712</v>
      </c>
      <c r="N18" s="29">
        <v>1903258</v>
      </c>
      <c r="O18" s="30">
        <v>4.538888357934816</v>
      </c>
      <c r="P18" s="31"/>
      <c r="Q18" s="29">
        <v>43380</v>
      </c>
      <c r="R18" s="32">
        <v>1946638</v>
      </c>
      <c r="S18" s="2"/>
      <c r="T18" s="28"/>
      <c r="U18" s="2"/>
    </row>
    <row r="19" spans="1:21" ht="8.25">
      <c r="A19" s="7" t="s">
        <v>45</v>
      </c>
      <c r="B19" s="25">
        <v>13285708</v>
      </c>
      <c r="C19" s="25">
        <v>25027</v>
      </c>
      <c r="D19" s="25">
        <v>181665</v>
      </c>
      <c r="E19" s="25">
        <v>206692</v>
      </c>
      <c r="F19" s="25">
        <v>13492400</v>
      </c>
      <c r="G19" s="25">
        <v>215055</v>
      </c>
      <c r="H19" s="25">
        <v>9672</v>
      </c>
      <c r="I19" s="25">
        <v>224727</v>
      </c>
      <c r="J19" s="25">
        <v>13717127</v>
      </c>
      <c r="K19" s="25">
        <v>0</v>
      </c>
      <c r="L19" s="25">
        <v>13717127</v>
      </c>
      <c r="M19" s="25">
        <v>2297847</v>
      </c>
      <c r="N19" s="25">
        <v>15790247</v>
      </c>
      <c r="O19" s="26">
        <v>2.3633439941240857</v>
      </c>
      <c r="P19" s="24"/>
      <c r="Q19" s="25">
        <v>224727</v>
      </c>
      <c r="R19" s="27">
        <v>16014974</v>
      </c>
      <c r="S19" s="2"/>
      <c r="T19" s="28"/>
      <c r="U19" s="2"/>
    </row>
    <row r="20" spans="1:21" ht="8.25">
      <c r="A20" s="7" t="s">
        <v>46</v>
      </c>
      <c r="B20" s="25">
        <v>1784492</v>
      </c>
      <c r="C20" s="25">
        <v>4500</v>
      </c>
      <c r="D20" s="25">
        <v>28816</v>
      </c>
      <c r="E20" s="25">
        <v>33316</v>
      </c>
      <c r="F20" s="25">
        <v>1817808</v>
      </c>
      <c r="G20" s="25">
        <v>40347</v>
      </c>
      <c r="H20" s="25">
        <v>1534</v>
      </c>
      <c r="I20" s="25">
        <v>41881</v>
      </c>
      <c r="J20" s="25">
        <v>1859689</v>
      </c>
      <c r="K20" s="25">
        <v>9319</v>
      </c>
      <c r="L20" s="25">
        <v>1869008</v>
      </c>
      <c r="M20" s="25">
        <v>292686</v>
      </c>
      <c r="N20" s="25">
        <v>2110494</v>
      </c>
      <c r="O20" s="26">
        <v>2.4384348352826057</v>
      </c>
      <c r="P20" s="24"/>
      <c r="Q20" s="25">
        <v>41881</v>
      </c>
      <c r="R20" s="27">
        <v>2152375</v>
      </c>
      <c r="S20" s="2"/>
      <c r="T20" s="28"/>
      <c r="U20" s="2"/>
    </row>
    <row r="21" spans="1:21" ht="8.25">
      <c r="A21" s="7" t="s">
        <v>47</v>
      </c>
      <c r="B21" s="25">
        <v>1309058</v>
      </c>
      <c r="C21" s="25">
        <v>3203</v>
      </c>
      <c r="D21" s="25">
        <v>18514</v>
      </c>
      <c r="E21" s="25">
        <v>21717</v>
      </c>
      <c r="F21" s="25">
        <v>1330775</v>
      </c>
      <c r="G21" s="25">
        <v>64796</v>
      </c>
      <c r="H21" s="25">
        <v>986</v>
      </c>
      <c r="I21" s="25">
        <v>65782</v>
      </c>
      <c r="J21" s="25">
        <v>1396557</v>
      </c>
      <c r="K21" s="25">
        <v>3459</v>
      </c>
      <c r="L21" s="25">
        <v>1400016</v>
      </c>
      <c r="M21" s="25">
        <v>244903</v>
      </c>
      <c r="N21" s="25">
        <v>1575678</v>
      </c>
      <c r="O21" s="26">
        <v>1.7230604756137555</v>
      </c>
      <c r="P21" s="24"/>
      <c r="Q21" s="25">
        <v>65782</v>
      </c>
      <c r="R21" s="27">
        <v>1641460</v>
      </c>
      <c r="S21" s="2"/>
      <c r="T21" s="28"/>
      <c r="U21" s="2"/>
    </row>
    <row r="22" spans="1:21" ht="8.25">
      <c r="A22" s="22" t="s">
        <v>48</v>
      </c>
      <c r="B22" s="29">
        <v>348655</v>
      </c>
      <c r="C22" s="29">
        <v>458</v>
      </c>
      <c r="D22" s="29">
        <v>4574</v>
      </c>
      <c r="E22" s="29">
        <v>5032</v>
      </c>
      <c r="F22" s="29">
        <v>353687</v>
      </c>
      <c r="G22" s="29">
        <v>12694</v>
      </c>
      <c r="H22" s="29">
        <v>244</v>
      </c>
      <c r="I22" s="29">
        <v>12938</v>
      </c>
      <c r="J22" s="29">
        <v>366625</v>
      </c>
      <c r="K22" s="29">
        <v>519</v>
      </c>
      <c r="L22" s="29">
        <v>367144</v>
      </c>
      <c r="M22" s="29">
        <v>63530</v>
      </c>
      <c r="N22" s="29">
        <v>417217</v>
      </c>
      <c r="O22" s="30">
        <v>2.388057503816082</v>
      </c>
      <c r="P22" s="31"/>
      <c r="Q22" s="29">
        <v>12938</v>
      </c>
      <c r="R22" s="32">
        <v>430155</v>
      </c>
      <c r="S22" s="2"/>
      <c r="T22" s="28"/>
      <c r="U22" s="2"/>
    </row>
    <row r="23" spans="1:21" ht="8.25">
      <c r="A23" s="7" t="s">
        <v>49</v>
      </c>
      <c r="B23" s="25">
        <v>160846</v>
      </c>
      <c r="C23" s="25">
        <v>3073</v>
      </c>
      <c r="D23" s="25">
        <v>3225</v>
      </c>
      <c r="E23" s="25">
        <v>6298</v>
      </c>
      <c r="F23" s="25">
        <v>167144</v>
      </c>
      <c r="G23" s="25">
        <v>5126</v>
      </c>
      <c r="H23" s="25">
        <v>172</v>
      </c>
      <c r="I23" s="25">
        <v>5298</v>
      </c>
      <c r="J23" s="25">
        <v>172442</v>
      </c>
      <c r="K23" s="25">
        <v>-328</v>
      </c>
      <c r="L23" s="25">
        <v>172114</v>
      </c>
      <c r="M23" s="25">
        <v>21689</v>
      </c>
      <c r="N23" s="25">
        <v>188833</v>
      </c>
      <c r="O23" s="26">
        <v>3.7372960501016315</v>
      </c>
      <c r="P23" s="24"/>
      <c r="Q23" s="25">
        <v>5298</v>
      </c>
      <c r="R23" s="27">
        <v>194131</v>
      </c>
      <c r="S23" s="2"/>
      <c r="T23" s="28"/>
      <c r="U23" s="2"/>
    </row>
    <row r="24" spans="1:21" ht="8.25">
      <c r="A24" s="33" t="s">
        <v>50</v>
      </c>
      <c r="B24" s="25">
        <v>6588366</v>
      </c>
      <c r="C24" s="25">
        <v>9520</v>
      </c>
      <c r="D24" s="25">
        <v>79499</v>
      </c>
      <c r="E24" s="25">
        <v>89019</v>
      </c>
      <c r="F24" s="25">
        <v>6677385</v>
      </c>
      <c r="G24" s="25">
        <v>202015</v>
      </c>
      <c r="H24" s="25">
        <v>4232</v>
      </c>
      <c r="I24" s="25">
        <v>206247</v>
      </c>
      <c r="J24" s="25">
        <v>6883632</v>
      </c>
      <c r="K24" s="25">
        <v>69531</v>
      </c>
      <c r="L24" s="25">
        <v>6953163</v>
      </c>
      <c r="M24" s="25">
        <v>1136005</v>
      </c>
      <c r="N24" s="25">
        <v>7813390</v>
      </c>
      <c r="O24" s="26">
        <v>2.7860158008673954</v>
      </c>
      <c r="P24" s="24"/>
      <c r="Q24" s="25">
        <v>206247</v>
      </c>
      <c r="R24" s="27">
        <v>8019637</v>
      </c>
      <c r="S24" s="2"/>
      <c r="T24" s="28"/>
      <c r="U24" s="2"/>
    </row>
    <row r="25" spans="1:21" ht="8.25">
      <c r="A25" s="7" t="s">
        <v>51</v>
      </c>
      <c r="B25" s="25">
        <v>4164933</v>
      </c>
      <c r="C25" s="25">
        <v>4314</v>
      </c>
      <c r="D25" s="25">
        <v>48659</v>
      </c>
      <c r="E25" s="25">
        <v>52973</v>
      </c>
      <c r="F25" s="25">
        <v>4217906</v>
      </c>
      <c r="G25" s="25">
        <v>90430</v>
      </c>
      <c r="H25" s="25">
        <v>2591</v>
      </c>
      <c r="I25" s="25">
        <v>93021</v>
      </c>
      <c r="J25" s="25">
        <v>4310927</v>
      </c>
      <c r="K25" s="25">
        <v>43545</v>
      </c>
      <c r="L25" s="25">
        <v>4354472</v>
      </c>
      <c r="M25" s="25">
        <v>1192282</v>
      </c>
      <c r="N25" s="25">
        <v>5410188</v>
      </c>
      <c r="O25" s="26">
        <v>0.34196689386562806</v>
      </c>
      <c r="P25" s="24"/>
      <c r="Q25" s="25">
        <v>93021</v>
      </c>
      <c r="R25" s="27">
        <v>5503209</v>
      </c>
      <c r="S25" s="2"/>
      <c r="T25" s="28"/>
      <c r="U25" s="2"/>
    </row>
    <row r="26" spans="1:21" ht="8.25">
      <c r="A26" s="22" t="s">
        <v>52</v>
      </c>
      <c r="B26" s="29">
        <v>373148</v>
      </c>
      <c r="C26" s="29">
        <v>988</v>
      </c>
      <c r="D26" s="29">
        <v>8808</v>
      </c>
      <c r="E26" s="29">
        <v>9796</v>
      </c>
      <c r="F26" s="29">
        <v>382944</v>
      </c>
      <c r="G26" s="29">
        <v>18245</v>
      </c>
      <c r="H26" s="29">
        <v>469</v>
      </c>
      <c r="I26" s="29">
        <v>18714</v>
      </c>
      <c r="J26" s="29">
        <v>401658</v>
      </c>
      <c r="K26" s="29">
        <v>3995</v>
      </c>
      <c r="L26" s="29">
        <v>405653</v>
      </c>
      <c r="M26" s="29">
        <v>28795</v>
      </c>
      <c r="N26" s="29">
        <v>411739</v>
      </c>
      <c r="O26" s="30">
        <v>-0.48604229607250754</v>
      </c>
      <c r="P26" s="31"/>
      <c r="Q26" s="29">
        <v>18714</v>
      </c>
      <c r="R26" s="32">
        <v>430453</v>
      </c>
      <c r="S26" s="2"/>
      <c r="T26" s="28"/>
      <c r="U26" s="2"/>
    </row>
    <row r="27" spans="1:21" ht="8.25">
      <c r="A27" s="7" t="s">
        <v>53</v>
      </c>
      <c r="B27" s="25">
        <v>573211</v>
      </c>
      <c r="C27" s="25">
        <v>2503</v>
      </c>
      <c r="D27" s="25">
        <v>10915</v>
      </c>
      <c r="E27" s="25">
        <v>13418</v>
      </c>
      <c r="F27" s="25">
        <v>586629</v>
      </c>
      <c r="G27" s="25">
        <v>28658</v>
      </c>
      <c r="H27" s="25">
        <v>581</v>
      </c>
      <c r="I27" s="25">
        <v>29239</v>
      </c>
      <c r="J27" s="25">
        <v>615868</v>
      </c>
      <c r="K27" s="25">
        <v>6221</v>
      </c>
      <c r="L27" s="25">
        <v>622089</v>
      </c>
      <c r="M27" s="25">
        <v>220919</v>
      </c>
      <c r="N27" s="25">
        <v>807548</v>
      </c>
      <c r="O27" s="26">
        <v>6.475431018569793</v>
      </c>
      <c r="P27" s="24"/>
      <c r="Q27" s="25">
        <v>29239</v>
      </c>
      <c r="R27" s="27">
        <v>836787</v>
      </c>
      <c r="S27" s="2"/>
      <c r="T27" s="28"/>
      <c r="U27" s="2"/>
    </row>
    <row r="28" spans="1:21" ht="8.25">
      <c r="A28" s="7" t="s">
        <v>54</v>
      </c>
      <c r="B28" s="25">
        <v>4617914</v>
      </c>
      <c r="C28" s="25">
        <v>6162</v>
      </c>
      <c r="D28" s="25">
        <v>81641</v>
      </c>
      <c r="E28" s="25">
        <v>87803</v>
      </c>
      <c r="F28" s="25">
        <v>4705717</v>
      </c>
      <c r="G28" s="25">
        <v>101157</v>
      </c>
      <c r="H28" s="25">
        <v>4346</v>
      </c>
      <c r="I28" s="25">
        <v>105503</v>
      </c>
      <c r="J28" s="25">
        <v>4811220</v>
      </c>
      <c r="K28" s="25">
        <v>25823</v>
      </c>
      <c r="L28" s="25">
        <v>4837043</v>
      </c>
      <c r="M28" s="25">
        <v>1469189</v>
      </c>
      <c r="N28" s="25">
        <v>6174906</v>
      </c>
      <c r="O28" s="26">
        <v>5.861707703060847</v>
      </c>
      <c r="P28" s="24"/>
      <c r="Q28" s="25">
        <v>105503</v>
      </c>
      <c r="R28" s="27">
        <v>6280409</v>
      </c>
      <c r="S28" s="2"/>
      <c r="T28" s="28"/>
      <c r="U28" s="2"/>
    </row>
    <row r="29" spans="1:21" ht="8.25">
      <c r="A29" s="7" t="s">
        <v>55</v>
      </c>
      <c r="B29" s="25">
        <v>2858730</v>
      </c>
      <c r="C29" s="25">
        <v>2732</v>
      </c>
      <c r="D29" s="25">
        <v>43801</v>
      </c>
      <c r="E29" s="25">
        <v>46533</v>
      </c>
      <c r="F29" s="25">
        <v>2905263</v>
      </c>
      <c r="G29" s="25">
        <v>57100</v>
      </c>
      <c r="H29" s="25">
        <v>2332</v>
      </c>
      <c r="I29" s="25">
        <v>59432</v>
      </c>
      <c r="J29" s="25">
        <v>2964695</v>
      </c>
      <c r="K29" s="25">
        <v>29946</v>
      </c>
      <c r="L29" s="25">
        <v>2994641</v>
      </c>
      <c r="M29" s="25">
        <v>1017641</v>
      </c>
      <c r="N29" s="25">
        <v>3922904</v>
      </c>
      <c r="O29" s="26">
        <v>1.0033641148382026</v>
      </c>
      <c r="P29" s="24"/>
      <c r="Q29" s="25">
        <v>59432</v>
      </c>
      <c r="R29" s="27">
        <v>3982336</v>
      </c>
      <c r="S29" s="2"/>
      <c r="T29" s="28"/>
      <c r="U29" s="2"/>
    </row>
    <row r="30" spans="1:21" ht="8.25">
      <c r="A30" s="22" t="s">
        <v>56</v>
      </c>
      <c r="B30" s="29">
        <v>1404502</v>
      </c>
      <c r="C30" s="29">
        <v>1700</v>
      </c>
      <c r="D30" s="29">
        <v>27563</v>
      </c>
      <c r="E30" s="29">
        <v>29263</v>
      </c>
      <c r="F30" s="29">
        <v>1433765</v>
      </c>
      <c r="G30" s="29">
        <v>75679</v>
      </c>
      <c r="H30" s="29">
        <v>1457</v>
      </c>
      <c r="I30" s="29">
        <v>77136</v>
      </c>
      <c r="J30" s="29">
        <v>1510901</v>
      </c>
      <c r="K30" s="29">
        <v>19267</v>
      </c>
      <c r="L30" s="29">
        <v>1530168</v>
      </c>
      <c r="M30" s="29">
        <v>460066</v>
      </c>
      <c r="N30" s="29">
        <v>1893831</v>
      </c>
      <c r="O30" s="30">
        <v>-0.16952663797997625</v>
      </c>
      <c r="P30" s="31"/>
      <c r="Q30" s="29">
        <v>77136</v>
      </c>
      <c r="R30" s="32">
        <v>1970967</v>
      </c>
      <c r="S30" s="2"/>
      <c r="T30" s="28"/>
      <c r="U30" s="2"/>
    </row>
    <row r="31" spans="1:21" ht="8.25">
      <c r="A31" s="7" t="s">
        <v>57</v>
      </c>
      <c r="B31" s="25">
        <v>1220705</v>
      </c>
      <c r="C31" s="25">
        <v>1700</v>
      </c>
      <c r="D31" s="25">
        <v>25395</v>
      </c>
      <c r="E31" s="25">
        <v>27095</v>
      </c>
      <c r="F31" s="25">
        <v>1247800</v>
      </c>
      <c r="G31" s="25">
        <v>62090</v>
      </c>
      <c r="H31" s="25">
        <v>1352</v>
      </c>
      <c r="I31" s="25">
        <v>63442</v>
      </c>
      <c r="J31" s="25">
        <v>1311242</v>
      </c>
      <c r="K31" s="25">
        <v>13306</v>
      </c>
      <c r="L31" s="25">
        <v>1324548</v>
      </c>
      <c r="M31" s="25">
        <v>380978</v>
      </c>
      <c r="N31" s="25">
        <v>1628778</v>
      </c>
      <c r="O31" s="26">
        <v>0.9328732794455558</v>
      </c>
      <c r="P31" s="24"/>
      <c r="Q31" s="25">
        <v>63442</v>
      </c>
      <c r="R31" s="27">
        <v>1692220</v>
      </c>
      <c r="S31" s="2"/>
      <c r="T31" s="28"/>
      <c r="U31" s="2"/>
    </row>
    <row r="32" spans="1:21" ht="8.25">
      <c r="A32" s="7" t="s">
        <v>58</v>
      </c>
      <c r="B32" s="25">
        <v>2022275</v>
      </c>
      <c r="C32" s="25">
        <v>2732</v>
      </c>
      <c r="D32" s="25">
        <v>31485</v>
      </c>
      <c r="E32" s="25">
        <v>34217</v>
      </c>
      <c r="F32" s="25">
        <v>2056492</v>
      </c>
      <c r="G32" s="25">
        <v>69150</v>
      </c>
      <c r="H32" s="25">
        <v>1676</v>
      </c>
      <c r="I32" s="25">
        <v>70826</v>
      </c>
      <c r="J32" s="25">
        <v>2127318</v>
      </c>
      <c r="K32" s="25">
        <v>21488</v>
      </c>
      <c r="L32" s="25">
        <v>2148806</v>
      </c>
      <c r="M32" s="25">
        <v>684634</v>
      </c>
      <c r="N32" s="25">
        <v>2741126</v>
      </c>
      <c r="O32" s="26">
        <v>15.420059597972642</v>
      </c>
      <c r="P32" s="24"/>
      <c r="Q32" s="25">
        <v>70826</v>
      </c>
      <c r="R32" s="27">
        <v>2811952</v>
      </c>
      <c r="S32" s="2"/>
      <c r="T32" s="28"/>
      <c r="U32" s="2"/>
    </row>
    <row r="33" spans="1:21" ht="8.25">
      <c r="A33" s="7" t="s">
        <v>59</v>
      </c>
      <c r="B33" s="25">
        <v>1883276</v>
      </c>
      <c r="C33" s="25">
        <v>2798</v>
      </c>
      <c r="D33" s="25">
        <v>32314</v>
      </c>
      <c r="E33" s="25">
        <v>35112</v>
      </c>
      <c r="F33" s="25">
        <v>1918388</v>
      </c>
      <c r="G33" s="25">
        <v>72202</v>
      </c>
      <c r="H33" s="25">
        <v>1720</v>
      </c>
      <c r="I33" s="25">
        <v>73922</v>
      </c>
      <c r="J33" s="25">
        <v>1992310</v>
      </c>
      <c r="K33" s="25">
        <v>-1879</v>
      </c>
      <c r="L33" s="25">
        <v>1990431</v>
      </c>
      <c r="M33" s="25">
        <v>528757</v>
      </c>
      <c r="N33" s="25">
        <v>2447145</v>
      </c>
      <c r="O33" s="26">
        <v>-5.91706967683448</v>
      </c>
      <c r="P33" s="24"/>
      <c r="Q33" s="25">
        <v>73922</v>
      </c>
      <c r="R33" s="27">
        <v>2521067</v>
      </c>
      <c r="S33" s="2"/>
      <c r="T33" s="28"/>
      <c r="U33" s="2"/>
    </row>
    <row r="34" spans="1:21" ht="8.25">
      <c r="A34" s="22" t="s">
        <v>60</v>
      </c>
      <c r="B34" s="29">
        <v>652268</v>
      </c>
      <c r="C34" s="29">
        <v>717</v>
      </c>
      <c r="D34" s="29">
        <v>9275</v>
      </c>
      <c r="E34" s="29">
        <v>9992</v>
      </c>
      <c r="F34" s="29">
        <v>662260</v>
      </c>
      <c r="G34" s="29">
        <v>16232</v>
      </c>
      <c r="H34" s="29">
        <v>494</v>
      </c>
      <c r="I34" s="29">
        <v>16726</v>
      </c>
      <c r="J34" s="29">
        <v>678986</v>
      </c>
      <c r="K34" s="29">
        <v>1505</v>
      </c>
      <c r="L34" s="29">
        <v>680491</v>
      </c>
      <c r="M34" s="29">
        <v>139279</v>
      </c>
      <c r="N34" s="29">
        <v>801539</v>
      </c>
      <c r="O34" s="30">
        <v>6.109154067231407</v>
      </c>
      <c r="P34" s="31"/>
      <c r="Q34" s="29">
        <v>16726</v>
      </c>
      <c r="R34" s="32">
        <v>818265</v>
      </c>
      <c r="S34" s="2"/>
      <c r="T34" s="28"/>
      <c r="U34" s="2"/>
    </row>
    <row r="35" spans="1:21" ht="8.25">
      <c r="A35" s="7" t="s">
        <v>61</v>
      </c>
      <c r="B35" s="25">
        <v>2206064</v>
      </c>
      <c r="C35" s="25">
        <v>4225</v>
      </c>
      <c r="D35" s="25">
        <v>24947</v>
      </c>
      <c r="E35" s="25">
        <v>29172</v>
      </c>
      <c r="F35" s="25">
        <v>2235236</v>
      </c>
      <c r="G35" s="25">
        <v>36311</v>
      </c>
      <c r="H35" s="25">
        <v>1328</v>
      </c>
      <c r="I35" s="25">
        <v>37639</v>
      </c>
      <c r="J35" s="25">
        <v>2272875</v>
      </c>
      <c r="K35" s="25">
        <v>5955</v>
      </c>
      <c r="L35" s="25">
        <v>2278830</v>
      </c>
      <c r="M35" s="25">
        <v>418054</v>
      </c>
      <c r="N35" s="25">
        <v>2653290</v>
      </c>
      <c r="O35" s="26">
        <v>3.532317633493512</v>
      </c>
      <c r="P35" s="24"/>
      <c r="Q35" s="25">
        <v>37639</v>
      </c>
      <c r="R35" s="27">
        <v>2690929</v>
      </c>
      <c r="S35" s="2"/>
      <c r="T35" s="28"/>
      <c r="U35" s="2"/>
    </row>
    <row r="36" spans="1:21" ht="8.25">
      <c r="A36" s="7" t="s">
        <v>62</v>
      </c>
      <c r="B36" s="25">
        <v>2507763</v>
      </c>
      <c r="C36" s="25">
        <v>4187</v>
      </c>
      <c r="D36" s="25">
        <v>32708</v>
      </c>
      <c r="E36" s="25">
        <v>36895</v>
      </c>
      <c r="F36" s="25">
        <v>2544658</v>
      </c>
      <c r="G36" s="25">
        <v>38442</v>
      </c>
      <c r="H36" s="25">
        <v>1741</v>
      </c>
      <c r="I36" s="25">
        <v>40183</v>
      </c>
      <c r="J36" s="25">
        <v>2584841</v>
      </c>
      <c r="K36" s="25">
        <v>26107</v>
      </c>
      <c r="L36" s="25">
        <v>2610948</v>
      </c>
      <c r="M36" s="25">
        <v>345363</v>
      </c>
      <c r="N36" s="25">
        <v>2890021</v>
      </c>
      <c r="O36" s="26">
        <v>2.7384759551053897</v>
      </c>
      <c r="P36" s="24"/>
      <c r="Q36" s="25">
        <v>40183</v>
      </c>
      <c r="R36" s="27">
        <v>2930204</v>
      </c>
      <c r="S36" s="2"/>
      <c r="T36" s="28"/>
      <c r="U36" s="2"/>
    </row>
    <row r="37" spans="1:21" ht="8.25">
      <c r="A37" s="7" t="s">
        <v>63</v>
      </c>
      <c r="B37" s="25">
        <v>4587718</v>
      </c>
      <c r="C37" s="25">
        <v>4892</v>
      </c>
      <c r="D37" s="25">
        <v>60418</v>
      </c>
      <c r="E37" s="25">
        <v>65310</v>
      </c>
      <c r="F37" s="25">
        <v>4653028</v>
      </c>
      <c r="G37" s="25">
        <v>114586</v>
      </c>
      <c r="H37" s="25">
        <v>3217</v>
      </c>
      <c r="I37" s="25">
        <v>117803</v>
      </c>
      <c r="J37" s="25">
        <v>4770831</v>
      </c>
      <c r="K37" s="25">
        <v>48190</v>
      </c>
      <c r="L37" s="25">
        <v>4819021</v>
      </c>
      <c r="M37" s="25">
        <v>816936</v>
      </c>
      <c r="N37" s="25">
        <v>5469964</v>
      </c>
      <c r="O37" s="26">
        <v>2.364791968858442</v>
      </c>
      <c r="P37" s="24"/>
      <c r="Q37" s="25">
        <v>117803</v>
      </c>
      <c r="R37" s="27">
        <v>5587767</v>
      </c>
      <c r="S37" s="2"/>
      <c r="T37" s="28"/>
      <c r="U37" s="2"/>
    </row>
    <row r="38" spans="1:21" ht="8.25">
      <c r="A38" s="22" t="s">
        <v>64</v>
      </c>
      <c r="B38" s="29">
        <v>2166508</v>
      </c>
      <c r="C38" s="29">
        <v>2705</v>
      </c>
      <c r="D38" s="29">
        <v>39350</v>
      </c>
      <c r="E38" s="29">
        <v>42055</v>
      </c>
      <c r="F38" s="29">
        <v>2208563</v>
      </c>
      <c r="G38" s="29">
        <v>157761</v>
      </c>
      <c r="H38" s="29">
        <v>2095</v>
      </c>
      <c r="I38" s="29">
        <v>159856</v>
      </c>
      <c r="J38" s="29">
        <v>2368419</v>
      </c>
      <c r="K38" s="29">
        <v>23923</v>
      </c>
      <c r="L38" s="29">
        <v>2392342</v>
      </c>
      <c r="M38" s="29">
        <v>505032</v>
      </c>
      <c r="N38" s="29">
        <v>2713595</v>
      </c>
      <c r="O38" s="30">
        <v>-1.176589267719945</v>
      </c>
      <c r="P38" s="31"/>
      <c r="Q38" s="29">
        <v>159856</v>
      </c>
      <c r="R38" s="32">
        <v>2873451</v>
      </c>
      <c r="S38" s="2"/>
      <c r="T38" s="28"/>
      <c r="U38" s="2"/>
    </row>
    <row r="39" spans="1:21" ht="8.25">
      <c r="A39" s="7" t="s">
        <v>65</v>
      </c>
      <c r="B39" s="25">
        <v>1424345</v>
      </c>
      <c r="C39" s="25">
        <v>2156</v>
      </c>
      <c r="D39" s="25">
        <v>30525</v>
      </c>
      <c r="E39" s="25">
        <v>32681</v>
      </c>
      <c r="F39" s="25">
        <v>1457026</v>
      </c>
      <c r="G39" s="25">
        <v>43951</v>
      </c>
      <c r="H39" s="25">
        <v>1593</v>
      </c>
      <c r="I39" s="25">
        <v>45544</v>
      </c>
      <c r="J39" s="25">
        <v>1502570</v>
      </c>
      <c r="K39" s="25">
        <v>15177</v>
      </c>
      <c r="L39" s="25">
        <v>1517747</v>
      </c>
      <c r="M39" s="25">
        <v>434751</v>
      </c>
      <c r="N39" s="25">
        <v>1891777</v>
      </c>
      <c r="O39" s="26">
        <v>4.412211928790425</v>
      </c>
      <c r="P39" s="24"/>
      <c r="Q39" s="25">
        <v>45544</v>
      </c>
      <c r="R39" s="27">
        <v>1937321</v>
      </c>
      <c r="S39" s="2"/>
      <c r="T39" s="28"/>
      <c r="U39" s="2"/>
    </row>
    <row r="40" spans="1:21" ht="8.25">
      <c r="A40" s="7" t="s">
        <v>66</v>
      </c>
      <c r="B40" s="25">
        <v>2841172</v>
      </c>
      <c r="C40" s="25">
        <v>4930</v>
      </c>
      <c r="D40" s="25">
        <v>41965</v>
      </c>
      <c r="E40" s="25">
        <v>46895</v>
      </c>
      <c r="F40" s="25">
        <v>2888067</v>
      </c>
      <c r="G40" s="25">
        <v>107361</v>
      </c>
      <c r="H40" s="25">
        <v>2234</v>
      </c>
      <c r="I40" s="25">
        <v>109595</v>
      </c>
      <c r="J40" s="25">
        <v>2997662</v>
      </c>
      <c r="K40" s="25">
        <v>30434</v>
      </c>
      <c r="L40" s="25">
        <v>3028096</v>
      </c>
      <c r="M40" s="25">
        <v>881667</v>
      </c>
      <c r="N40" s="25">
        <v>3769734</v>
      </c>
      <c r="O40" s="26">
        <v>1.8118384464307706</v>
      </c>
      <c r="P40" s="24"/>
      <c r="Q40" s="25">
        <v>109595</v>
      </c>
      <c r="R40" s="27">
        <v>3879329</v>
      </c>
      <c r="S40" s="2"/>
      <c r="T40" s="28"/>
      <c r="U40" s="2"/>
    </row>
    <row r="41" spans="1:21" ht="8.25">
      <c r="A41" s="7" t="s">
        <v>67</v>
      </c>
      <c r="B41" s="25">
        <v>442519</v>
      </c>
      <c r="C41" s="25">
        <v>2470</v>
      </c>
      <c r="D41" s="25">
        <v>9237</v>
      </c>
      <c r="E41" s="25">
        <v>11707</v>
      </c>
      <c r="F41" s="25">
        <v>454226</v>
      </c>
      <c r="G41" s="25">
        <v>34758</v>
      </c>
      <c r="H41" s="25">
        <v>492</v>
      </c>
      <c r="I41" s="25">
        <v>35250</v>
      </c>
      <c r="J41" s="25">
        <v>489476</v>
      </c>
      <c r="K41" s="25">
        <v>0</v>
      </c>
      <c r="L41" s="25">
        <v>489476</v>
      </c>
      <c r="M41" s="25">
        <v>175736</v>
      </c>
      <c r="N41" s="25">
        <v>629962</v>
      </c>
      <c r="O41" s="26">
        <v>1.44544321450081</v>
      </c>
      <c r="P41" s="24"/>
      <c r="Q41" s="25">
        <v>35250</v>
      </c>
      <c r="R41" s="27">
        <v>665212</v>
      </c>
      <c r="S41" s="2"/>
      <c r="T41" s="28"/>
      <c r="U41" s="2"/>
    </row>
    <row r="42" spans="1:21" ht="8.25">
      <c r="A42" s="22" t="s">
        <v>68</v>
      </c>
      <c r="B42" s="29">
        <v>782003</v>
      </c>
      <c r="C42" s="29">
        <v>1785</v>
      </c>
      <c r="D42" s="29">
        <v>16597</v>
      </c>
      <c r="E42" s="29">
        <v>18382</v>
      </c>
      <c r="F42" s="29">
        <v>800385</v>
      </c>
      <c r="G42" s="29">
        <v>42617</v>
      </c>
      <c r="H42" s="29">
        <v>884</v>
      </c>
      <c r="I42" s="29">
        <v>43501</v>
      </c>
      <c r="J42" s="29">
        <v>843886</v>
      </c>
      <c r="K42" s="29">
        <v>166</v>
      </c>
      <c r="L42" s="29">
        <v>844052</v>
      </c>
      <c r="M42" s="29">
        <v>318345</v>
      </c>
      <c r="N42" s="29">
        <v>1118730</v>
      </c>
      <c r="O42" s="30">
        <v>-0.6457365490794413</v>
      </c>
      <c r="P42" s="31"/>
      <c r="Q42" s="29">
        <v>43501</v>
      </c>
      <c r="R42" s="32">
        <v>1162231</v>
      </c>
      <c r="S42" s="2"/>
      <c r="T42" s="28"/>
      <c r="U42" s="2"/>
    </row>
    <row r="43" spans="1:21" ht="8.25">
      <c r="A43" s="7" t="s">
        <v>69</v>
      </c>
      <c r="B43" s="25">
        <v>812797</v>
      </c>
      <c r="C43" s="25">
        <v>3311</v>
      </c>
      <c r="D43" s="25">
        <v>10142</v>
      </c>
      <c r="E43" s="25">
        <v>13453</v>
      </c>
      <c r="F43" s="25">
        <v>826250</v>
      </c>
      <c r="G43" s="25">
        <v>21940</v>
      </c>
      <c r="H43" s="25">
        <v>540</v>
      </c>
      <c r="I43" s="25">
        <v>22480</v>
      </c>
      <c r="J43" s="25">
        <v>848730</v>
      </c>
      <c r="K43" s="25">
        <v>0</v>
      </c>
      <c r="L43" s="25">
        <v>848730</v>
      </c>
      <c r="M43" s="25">
        <v>223864</v>
      </c>
      <c r="N43" s="25">
        <v>1050114</v>
      </c>
      <c r="O43" s="26">
        <v>4.126326227069906</v>
      </c>
      <c r="P43" s="24"/>
      <c r="Q43" s="25">
        <v>22480</v>
      </c>
      <c r="R43" s="27">
        <v>1072594</v>
      </c>
      <c r="S43" s="2"/>
      <c r="T43" s="28"/>
      <c r="U43" s="2"/>
    </row>
    <row r="44" spans="1:21" ht="8.25">
      <c r="A44" s="7" t="s">
        <v>70</v>
      </c>
      <c r="B44" s="25">
        <v>598951</v>
      </c>
      <c r="C44" s="25">
        <v>691</v>
      </c>
      <c r="D44" s="25">
        <v>8625</v>
      </c>
      <c r="E44" s="25">
        <v>9316</v>
      </c>
      <c r="F44" s="25">
        <v>608267</v>
      </c>
      <c r="G44" s="25">
        <v>13719</v>
      </c>
      <c r="H44" s="25">
        <v>459</v>
      </c>
      <c r="I44" s="25">
        <v>14178</v>
      </c>
      <c r="J44" s="25">
        <v>622445</v>
      </c>
      <c r="K44" s="25">
        <v>4092</v>
      </c>
      <c r="L44" s="25">
        <v>626537</v>
      </c>
      <c r="M44" s="25">
        <v>116402</v>
      </c>
      <c r="N44" s="25">
        <v>724669</v>
      </c>
      <c r="O44" s="26">
        <v>13.580210148834526</v>
      </c>
      <c r="P44" s="24"/>
      <c r="Q44" s="25">
        <v>14178</v>
      </c>
      <c r="R44" s="27">
        <v>738847</v>
      </c>
      <c r="S44" s="2"/>
      <c r="T44" s="28"/>
      <c r="U44" s="2"/>
    </row>
    <row r="45" spans="1:21" ht="8.25">
      <c r="A45" s="7" t="s">
        <v>71</v>
      </c>
      <c r="B45" s="25">
        <v>3649911</v>
      </c>
      <c r="C45" s="25">
        <v>5279</v>
      </c>
      <c r="D45" s="25">
        <v>45545</v>
      </c>
      <c r="E45" s="25">
        <v>50824</v>
      </c>
      <c r="F45" s="25">
        <v>3700735</v>
      </c>
      <c r="G45" s="25">
        <v>67493</v>
      </c>
      <c r="H45" s="25">
        <v>2425</v>
      </c>
      <c r="I45" s="25">
        <v>69918</v>
      </c>
      <c r="J45" s="25">
        <v>3770653</v>
      </c>
      <c r="K45" s="25">
        <v>0</v>
      </c>
      <c r="L45" s="25">
        <v>3770653</v>
      </c>
      <c r="M45" s="25">
        <v>682581</v>
      </c>
      <c r="N45" s="25">
        <v>4383316</v>
      </c>
      <c r="O45" s="26">
        <v>4.807077303216363</v>
      </c>
      <c r="P45" s="24"/>
      <c r="Q45" s="25">
        <v>69918</v>
      </c>
      <c r="R45" s="27">
        <v>4453234</v>
      </c>
      <c r="S45" s="2"/>
      <c r="T45" s="28"/>
      <c r="U45" s="2"/>
    </row>
    <row r="46" spans="1:21" ht="8.25">
      <c r="A46" s="22" t="s">
        <v>72</v>
      </c>
      <c r="B46" s="29">
        <v>858290</v>
      </c>
      <c r="C46" s="29">
        <v>3730</v>
      </c>
      <c r="D46" s="29">
        <v>14501</v>
      </c>
      <c r="E46" s="29">
        <v>18231</v>
      </c>
      <c r="F46" s="29">
        <v>876521</v>
      </c>
      <c r="G46" s="29">
        <v>38285</v>
      </c>
      <c r="H46" s="29">
        <v>772</v>
      </c>
      <c r="I46" s="29">
        <v>39057</v>
      </c>
      <c r="J46" s="29">
        <v>915578</v>
      </c>
      <c r="K46" s="29">
        <v>1795</v>
      </c>
      <c r="L46" s="29">
        <v>917373</v>
      </c>
      <c r="M46" s="29">
        <v>342951</v>
      </c>
      <c r="N46" s="29">
        <v>1219472</v>
      </c>
      <c r="O46" s="30">
        <v>0.9152507588471481</v>
      </c>
      <c r="P46" s="31"/>
      <c r="Q46" s="29">
        <v>39057</v>
      </c>
      <c r="R46" s="32">
        <v>1258529</v>
      </c>
      <c r="S46" s="2"/>
      <c r="T46" s="28"/>
      <c r="U46" s="2"/>
    </row>
    <row r="47" spans="1:21" ht="8.25">
      <c r="A47" s="7" t="s">
        <v>73</v>
      </c>
      <c r="B47" s="25">
        <v>5328138</v>
      </c>
      <c r="C47" s="25">
        <v>11621</v>
      </c>
      <c r="D47" s="25">
        <v>95786</v>
      </c>
      <c r="E47" s="25">
        <v>107407</v>
      </c>
      <c r="F47" s="25">
        <v>5435545</v>
      </c>
      <c r="G47" s="25">
        <v>110066</v>
      </c>
      <c r="H47" s="25">
        <v>5100</v>
      </c>
      <c r="I47" s="25">
        <v>115166</v>
      </c>
      <c r="J47" s="25">
        <v>5550711</v>
      </c>
      <c r="K47" s="25">
        <v>73249</v>
      </c>
      <c r="L47" s="25">
        <v>5623960</v>
      </c>
      <c r="M47" s="25">
        <v>908532</v>
      </c>
      <c r="N47" s="25">
        <v>6344077</v>
      </c>
      <c r="O47" s="26">
        <v>-0.3957431315267354</v>
      </c>
      <c r="P47" s="24"/>
      <c r="Q47" s="25">
        <v>115166</v>
      </c>
      <c r="R47" s="27">
        <v>6459243</v>
      </c>
      <c r="S47" s="2"/>
      <c r="T47" s="28"/>
      <c r="U47" s="2"/>
    </row>
    <row r="48" spans="1:21" ht="8.25">
      <c r="A48" s="7" t="s">
        <v>74</v>
      </c>
      <c r="B48" s="25">
        <v>3685490</v>
      </c>
      <c r="C48" s="25">
        <v>3105</v>
      </c>
      <c r="D48" s="25">
        <v>79323</v>
      </c>
      <c r="E48" s="25">
        <v>82428</v>
      </c>
      <c r="F48" s="25">
        <v>3767918</v>
      </c>
      <c r="G48" s="25">
        <v>89562</v>
      </c>
      <c r="H48" s="25">
        <v>2539</v>
      </c>
      <c r="I48" s="25">
        <v>92101</v>
      </c>
      <c r="J48" s="25">
        <v>3860019</v>
      </c>
      <c r="K48" s="25">
        <v>39047</v>
      </c>
      <c r="L48" s="25">
        <v>3899066</v>
      </c>
      <c r="M48" s="25">
        <v>850327</v>
      </c>
      <c r="N48" s="25">
        <v>4618245</v>
      </c>
      <c r="O48" s="26">
        <v>3.3334571419365693</v>
      </c>
      <c r="P48" s="24"/>
      <c r="Q48" s="25">
        <v>92101</v>
      </c>
      <c r="R48" s="27">
        <v>4710346</v>
      </c>
      <c r="S48" s="2"/>
      <c r="T48" s="28"/>
      <c r="U48" s="2"/>
    </row>
    <row r="49" spans="1:21" ht="8.25">
      <c r="A49" s="7" t="s">
        <v>75</v>
      </c>
      <c r="B49" s="25">
        <v>334889</v>
      </c>
      <c r="C49" s="25">
        <v>1134</v>
      </c>
      <c r="D49" s="25">
        <v>7977</v>
      </c>
      <c r="E49" s="25">
        <v>9111</v>
      </c>
      <c r="F49" s="25">
        <v>344000</v>
      </c>
      <c r="G49" s="25">
        <v>22596</v>
      </c>
      <c r="H49" s="25">
        <v>425</v>
      </c>
      <c r="I49" s="25">
        <v>23021</v>
      </c>
      <c r="J49" s="25">
        <v>367021</v>
      </c>
      <c r="K49" s="25">
        <v>1703</v>
      </c>
      <c r="L49" s="25">
        <v>368724</v>
      </c>
      <c r="M49" s="25">
        <v>138701</v>
      </c>
      <c r="N49" s="25">
        <v>482701</v>
      </c>
      <c r="O49" s="26">
        <v>3.2296903971137665</v>
      </c>
      <c r="P49" s="24"/>
      <c r="Q49" s="25">
        <v>23021</v>
      </c>
      <c r="R49" s="27">
        <v>505722</v>
      </c>
      <c r="S49" s="2"/>
      <c r="T49" s="28"/>
      <c r="U49" s="2"/>
    </row>
    <row r="50" spans="1:21" ht="8.25">
      <c r="A50" s="22" t="s">
        <v>76</v>
      </c>
      <c r="B50" s="29">
        <v>4766930</v>
      </c>
      <c r="C50" s="29">
        <v>5221</v>
      </c>
      <c r="D50" s="29">
        <v>74850</v>
      </c>
      <c r="E50" s="29">
        <v>80071</v>
      </c>
      <c r="F50" s="29">
        <v>4847001</v>
      </c>
      <c r="G50" s="29">
        <v>179579</v>
      </c>
      <c r="H50" s="29">
        <v>3985</v>
      </c>
      <c r="I50" s="29">
        <v>183564</v>
      </c>
      <c r="J50" s="29">
        <v>5030565</v>
      </c>
      <c r="K50" s="29">
        <v>51030</v>
      </c>
      <c r="L50" s="29">
        <v>5081595</v>
      </c>
      <c r="M50" s="29">
        <v>1367058</v>
      </c>
      <c r="N50" s="29">
        <v>6214059</v>
      </c>
      <c r="O50" s="30">
        <v>2.346384706755851</v>
      </c>
      <c r="P50" s="31"/>
      <c r="Q50" s="29">
        <v>183564</v>
      </c>
      <c r="R50" s="32">
        <v>6397623</v>
      </c>
      <c r="S50" s="2"/>
      <c r="T50" s="28"/>
      <c r="U50" s="2"/>
    </row>
    <row r="51" spans="1:21" ht="8.25">
      <c r="A51" s="7" t="s">
        <v>77</v>
      </c>
      <c r="B51" s="25">
        <v>1705433</v>
      </c>
      <c r="C51" s="25">
        <v>2835</v>
      </c>
      <c r="D51" s="25">
        <v>29695</v>
      </c>
      <c r="E51" s="25">
        <v>32530</v>
      </c>
      <c r="F51" s="25">
        <v>1737963</v>
      </c>
      <c r="G51" s="25">
        <v>71970</v>
      </c>
      <c r="H51" s="25">
        <v>1581</v>
      </c>
      <c r="I51" s="25">
        <v>73551</v>
      </c>
      <c r="J51" s="25">
        <v>1811514</v>
      </c>
      <c r="K51" s="25">
        <v>18298</v>
      </c>
      <c r="L51" s="25">
        <v>1829812</v>
      </c>
      <c r="M51" s="25">
        <v>563281</v>
      </c>
      <c r="N51" s="25">
        <v>2301244</v>
      </c>
      <c r="O51" s="26">
        <v>0.12495801375930442</v>
      </c>
      <c r="P51" s="24"/>
      <c r="Q51" s="25">
        <v>73551</v>
      </c>
      <c r="R51" s="27">
        <v>2374795</v>
      </c>
      <c r="S51" s="2"/>
      <c r="T51" s="28"/>
      <c r="U51" s="2"/>
    </row>
    <row r="52" spans="1:21" ht="8.25">
      <c r="A52" s="7" t="s">
        <v>78</v>
      </c>
      <c r="B52" s="25">
        <v>1357620</v>
      </c>
      <c r="C52" s="25">
        <v>4376</v>
      </c>
      <c r="D52" s="25">
        <v>22564</v>
      </c>
      <c r="E52" s="25">
        <v>26940</v>
      </c>
      <c r="F52" s="25">
        <v>1384560</v>
      </c>
      <c r="G52" s="25">
        <v>45282</v>
      </c>
      <c r="H52" s="25">
        <v>1201</v>
      </c>
      <c r="I52" s="25">
        <v>46483</v>
      </c>
      <c r="J52" s="25">
        <v>1431043</v>
      </c>
      <c r="K52" s="25">
        <v>0</v>
      </c>
      <c r="L52" s="25">
        <v>1431043</v>
      </c>
      <c r="M52" s="25">
        <v>400714</v>
      </c>
      <c r="N52" s="25">
        <v>1785274</v>
      </c>
      <c r="O52" s="26">
        <v>-2.9707587337371884</v>
      </c>
      <c r="P52" s="24"/>
      <c r="Q52" s="25">
        <v>46483</v>
      </c>
      <c r="R52" s="27">
        <v>1831757</v>
      </c>
      <c r="S52" s="2"/>
      <c r="T52" s="28"/>
      <c r="U52" s="2"/>
    </row>
    <row r="53" spans="1:21" ht="8.25">
      <c r="A53" s="7" t="s">
        <v>79</v>
      </c>
      <c r="B53" s="25">
        <v>4715816</v>
      </c>
      <c r="C53" s="25">
        <v>7685</v>
      </c>
      <c r="D53" s="25">
        <v>68362</v>
      </c>
      <c r="E53" s="25">
        <v>76047</v>
      </c>
      <c r="F53" s="25">
        <v>4791863</v>
      </c>
      <c r="G53" s="25">
        <v>72789</v>
      </c>
      <c r="H53" s="25">
        <v>3640</v>
      </c>
      <c r="I53" s="25">
        <v>76429</v>
      </c>
      <c r="J53" s="25">
        <v>4868292</v>
      </c>
      <c r="K53" s="25">
        <v>34157</v>
      </c>
      <c r="L53" s="25">
        <v>4902449</v>
      </c>
      <c r="M53" s="25">
        <v>1241113</v>
      </c>
      <c r="N53" s="25">
        <v>6032976</v>
      </c>
      <c r="O53" s="26">
        <v>1.8837335293219613</v>
      </c>
      <c r="P53" s="24"/>
      <c r="Q53" s="25">
        <v>76429</v>
      </c>
      <c r="R53" s="27">
        <v>6109405</v>
      </c>
      <c r="S53" s="2"/>
      <c r="T53" s="28"/>
      <c r="U53" s="2"/>
    </row>
    <row r="54" spans="1:21" ht="8.25">
      <c r="A54" s="22" t="s">
        <v>80</v>
      </c>
      <c r="B54" s="29">
        <v>375883</v>
      </c>
      <c r="C54" s="29">
        <v>569</v>
      </c>
      <c r="D54" s="29">
        <v>7600</v>
      </c>
      <c r="E54" s="29">
        <v>8169</v>
      </c>
      <c r="F54" s="29">
        <v>384052</v>
      </c>
      <c r="G54" s="29">
        <v>5648</v>
      </c>
      <c r="H54" s="29">
        <v>405</v>
      </c>
      <c r="I54" s="29">
        <v>6053</v>
      </c>
      <c r="J54" s="29">
        <v>390105</v>
      </c>
      <c r="K54" s="29">
        <v>3948</v>
      </c>
      <c r="L54" s="29">
        <v>394053</v>
      </c>
      <c r="M54" s="29">
        <v>43640</v>
      </c>
      <c r="N54" s="29">
        <v>427692</v>
      </c>
      <c r="O54" s="30">
        <v>1.6168235179513741</v>
      </c>
      <c r="P54" s="31"/>
      <c r="Q54" s="29">
        <v>6053</v>
      </c>
      <c r="R54" s="32">
        <v>433745</v>
      </c>
      <c r="S54" s="2"/>
      <c r="T54" s="28"/>
      <c r="U54" s="2"/>
    </row>
    <row r="55" spans="1:21" ht="8.25">
      <c r="A55" s="7" t="s">
        <v>81</v>
      </c>
      <c r="B55" s="25">
        <v>2027536</v>
      </c>
      <c r="C55" s="25">
        <v>2769</v>
      </c>
      <c r="D55" s="25">
        <v>24928</v>
      </c>
      <c r="E55" s="25">
        <v>27697</v>
      </c>
      <c r="F55" s="25">
        <v>2055233</v>
      </c>
      <c r="G55" s="25">
        <v>42375</v>
      </c>
      <c r="H55" s="25">
        <v>1327</v>
      </c>
      <c r="I55" s="25">
        <v>43702</v>
      </c>
      <c r="J55" s="25">
        <v>2098935</v>
      </c>
      <c r="K55" s="25">
        <v>0</v>
      </c>
      <c r="L55" s="25">
        <v>2098935</v>
      </c>
      <c r="M55" s="25">
        <v>487417</v>
      </c>
      <c r="N55" s="25">
        <v>2542650</v>
      </c>
      <c r="O55" s="26">
        <v>4.594653296892251</v>
      </c>
      <c r="P55" s="24"/>
      <c r="Q55" s="25">
        <v>43702</v>
      </c>
      <c r="R55" s="27">
        <v>2586352</v>
      </c>
      <c r="S55" s="2"/>
      <c r="T55" s="28"/>
      <c r="U55" s="2"/>
    </row>
    <row r="56" spans="1:21" ht="8.25">
      <c r="A56" s="7" t="s">
        <v>82</v>
      </c>
      <c r="B56" s="25">
        <v>393011</v>
      </c>
      <c r="C56" s="25">
        <v>1604</v>
      </c>
      <c r="D56" s="25">
        <v>8741</v>
      </c>
      <c r="E56" s="25">
        <v>10345</v>
      </c>
      <c r="F56" s="25">
        <v>403356</v>
      </c>
      <c r="G56" s="25">
        <v>28954</v>
      </c>
      <c r="H56" s="25">
        <v>465</v>
      </c>
      <c r="I56" s="25">
        <v>29419</v>
      </c>
      <c r="J56" s="25">
        <v>432775</v>
      </c>
      <c r="K56" s="25">
        <v>4371</v>
      </c>
      <c r="L56" s="25">
        <v>437146</v>
      </c>
      <c r="M56" s="25">
        <v>141647</v>
      </c>
      <c r="N56" s="25">
        <v>545003</v>
      </c>
      <c r="O56" s="26">
        <v>-0.3350187899457789</v>
      </c>
      <c r="P56" s="24"/>
      <c r="Q56" s="25">
        <v>29419</v>
      </c>
      <c r="R56" s="27">
        <v>574422</v>
      </c>
      <c r="S56" s="2"/>
      <c r="T56" s="28"/>
      <c r="U56" s="2"/>
    </row>
    <row r="57" spans="1:21" ht="8.25">
      <c r="A57" s="7" t="s">
        <v>83</v>
      </c>
      <c r="B57" s="25">
        <v>2689648</v>
      </c>
      <c r="C57" s="25">
        <v>5546</v>
      </c>
      <c r="D57" s="25">
        <v>40978</v>
      </c>
      <c r="E57" s="25">
        <v>46524</v>
      </c>
      <c r="F57" s="25">
        <v>2736172</v>
      </c>
      <c r="G57" s="25">
        <v>78053</v>
      </c>
      <c r="H57" s="25">
        <v>2067</v>
      </c>
      <c r="I57" s="25">
        <v>80120</v>
      </c>
      <c r="J57" s="25">
        <v>2816292</v>
      </c>
      <c r="K57" s="25">
        <v>28447</v>
      </c>
      <c r="L57" s="25">
        <v>2844739</v>
      </c>
      <c r="M57" s="25">
        <v>778068</v>
      </c>
      <c r="N57" s="25">
        <v>3514240</v>
      </c>
      <c r="O57" s="26">
        <v>2.1773869031143076</v>
      </c>
      <c r="P57" s="24"/>
      <c r="Q57" s="25">
        <v>80120</v>
      </c>
      <c r="R57" s="27">
        <v>3594360</v>
      </c>
      <c r="S57" s="2"/>
      <c r="T57" s="28"/>
      <c r="U57" s="2"/>
    </row>
    <row r="58" spans="1:21" ht="8.25">
      <c r="A58" s="22" t="s">
        <v>84</v>
      </c>
      <c r="B58" s="29">
        <v>9153273</v>
      </c>
      <c r="C58" s="29">
        <v>12628</v>
      </c>
      <c r="D58" s="29">
        <v>129607</v>
      </c>
      <c r="E58" s="29">
        <v>142235</v>
      </c>
      <c r="F58" s="29">
        <v>9295508</v>
      </c>
      <c r="G58" s="29">
        <v>259723</v>
      </c>
      <c r="H58" s="29">
        <v>6900</v>
      </c>
      <c r="I58" s="29">
        <v>266623</v>
      </c>
      <c r="J58" s="29">
        <v>9562131</v>
      </c>
      <c r="K58" s="29">
        <v>55</v>
      </c>
      <c r="L58" s="29">
        <v>9562186</v>
      </c>
      <c r="M58" s="29">
        <v>2273633</v>
      </c>
      <c r="N58" s="29">
        <v>11569141</v>
      </c>
      <c r="O58" s="30">
        <v>-2.190057054400147</v>
      </c>
      <c r="P58" s="31"/>
      <c r="Q58" s="29">
        <v>266623</v>
      </c>
      <c r="R58" s="32">
        <v>11835764</v>
      </c>
      <c r="S58" s="2"/>
      <c r="T58" s="28"/>
      <c r="U58" s="2"/>
    </row>
    <row r="59" spans="1:21" ht="8.25">
      <c r="A59" s="7" t="s">
        <v>85</v>
      </c>
      <c r="B59" s="25">
        <v>892507</v>
      </c>
      <c r="C59" s="25">
        <v>2276</v>
      </c>
      <c r="D59" s="25">
        <v>16681</v>
      </c>
      <c r="E59" s="25">
        <v>18957</v>
      </c>
      <c r="F59" s="25">
        <v>911464</v>
      </c>
      <c r="G59" s="25">
        <v>23498</v>
      </c>
      <c r="H59" s="25">
        <v>888</v>
      </c>
      <c r="I59" s="25">
        <v>24386</v>
      </c>
      <c r="J59" s="25">
        <v>935850</v>
      </c>
      <c r="K59" s="25">
        <v>9619</v>
      </c>
      <c r="L59" s="25">
        <v>945469</v>
      </c>
      <c r="M59" s="25">
        <v>295045</v>
      </c>
      <c r="N59" s="25">
        <v>1206509</v>
      </c>
      <c r="O59" s="26">
        <v>6.6325574653722965</v>
      </c>
      <c r="P59" s="24"/>
      <c r="Q59" s="25">
        <v>24386</v>
      </c>
      <c r="R59" s="27">
        <v>1230895</v>
      </c>
      <c r="S59" s="2"/>
      <c r="T59" s="28"/>
      <c r="U59" s="2"/>
    </row>
    <row r="60" spans="1:21" ht="8.25">
      <c r="A60" s="7" t="s">
        <v>86</v>
      </c>
      <c r="B60" s="25">
        <v>310262</v>
      </c>
      <c r="C60" s="25">
        <v>358</v>
      </c>
      <c r="D60" s="25">
        <v>5229</v>
      </c>
      <c r="E60" s="25">
        <v>5587</v>
      </c>
      <c r="F60" s="25">
        <v>315849</v>
      </c>
      <c r="G60" s="25">
        <v>6696</v>
      </c>
      <c r="H60" s="25">
        <v>278</v>
      </c>
      <c r="I60" s="25">
        <v>6974</v>
      </c>
      <c r="J60" s="25">
        <v>322823</v>
      </c>
      <c r="K60" s="25">
        <v>3261</v>
      </c>
      <c r="L60" s="25">
        <v>326084</v>
      </c>
      <c r="M60" s="25">
        <v>77861</v>
      </c>
      <c r="N60" s="25">
        <v>393710</v>
      </c>
      <c r="O60" s="26">
        <v>-1.6627244503168344</v>
      </c>
      <c r="P60" s="24"/>
      <c r="Q60" s="25">
        <v>6974</v>
      </c>
      <c r="R60" s="27">
        <v>400684</v>
      </c>
      <c r="S60" s="2"/>
      <c r="T60" s="28"/>
      <c r="U60" s="2"/>
    </row>
    <row r="61" spans="1:21" ht="8.25">
      <c r="A61" s="7" t="s">
        <v>87</v>
      </c>
      <c r="B61" s="25">
        <v>3338157</v>
      </c>
      <c r="C61" s="25">
        <v>5042</v>
      </c>
      <c r="D61" s="25">
        <v>45629</v>
      </c>
      <c r="E61" s="25">
        <v>50671</v>
      </c>
      <c r="F61" s="25">
        <v>3388828</v>
      </c>
      <c r="G61" s="25">
        <v>61889</v>
      </c>
      <c r="H61" s="25">
        <v>2429</v>
      </c>
      <c r="I61" s="25">
        <v>64318</v>
      </c>
      <c r="J61" s="25">
        <v>3453146</v>
      </c>
      <c r="K61" s="25">
        <v>0</v>
      </c>
      <c r="L61" s="25">
        <v>3453146</v>
      </c>
      <c r="M61" s="25">
        <v>836583</v>
      </c>
      <c r="N61" s="25">
        <v>4225411</v>
      </c>
      <c r="O61" s="26">
        <v>4.223875280945437</v>
      </c>
      <c r="P61" s="24"/>
      <c r="Q61" s="25">
        <v>64318</v>
      </c>
      <c r="R61" s="27">
        <v>4289729</v>
      </c>
      <c r="S61" s="2"/>
      <c r="T61" s="28"/>
      <c r="U61" s="2"/>
    </row>
    <row r="62" spans="1:21" ht="8.25">
      <c r="A62" s="22" t="s">
        <v>88</v>
      </c>
      <c r="B62" s="29">
        <v>2502705</v>
      </c>
      <c r="C62" s="29">
        <v>6612</v>
      </c>
      <c r="D62" s="29">
        <v>32370</v>
      </c>
      <c r="E62" s="29">
        <v>38982</v>
      </c>
      <c r="F62" s="29">
        <v>2541687</v>
      </c>
      <c r="G62" s="29">
        <v>59052</v>
      </c>
      <c r="H62" s="29">
        <v>1723</v>
      </c>
      <c r="I62" s="29">
        <v>60775</v>
      </c>
      <c r="J62" s="29">
        <v>2602462</v>
      </c>
      <c r="K62" s="29">
        <v>5966</v>
      </c>
      <c r="L62" s="29">
        <v>2608428</v>
      </c>
      <c r="M62" s="29">
        <v>469389</v>
      </c>
      <c r="N62" s="29">
        <v>3011076</v>
      </c>
      <c r="O62" s="30">
        <v>-0.9962270354691546</v>
      </c>
      <c r="P62" s="31"/>
      <c r="Q62" s="29">
        <v>60775</v>
      </c>
      <c r="R62" s="32">
        <v>3071851</v>
      </c>
      <c r="S62" s="2"/>
      <c r="T62" s="28"/>
      <c r="U62" s="2"/>
    </row>
    <row r="63" spans="1:21" ht="8.25">
      <c r="A63" s="7" t="s">
        <v>89</v>
      </c>
      <c r="B63" s="25">
        <v>806445</v>
      </c>
      <c r="C63" s="25">
        <v>1275</v>
      </c>
      <c r="D63" s="25">
        <v>15363</v>
      </c>
      <c r="E63" s="25">
        <v>16638</v>
      </c>
      <c r="F63" s="25">
        <v>823083</v>
      </c>
      <c r="G63" s="25">
        <v>14021</v>
      </c>
      <c r="H63" s="25">
        <v>818</v>
      </c>
      <c r="I63" s="25">
        <v>14839</v>
      </c>
      <c r="J63" s="25">
        <v>837922</v>
      </c>
      <c r="K63" s="25">
        <v>1352</v>
      </c>
      <c r="L63" s="25">
        <v>839274</v>
      </c>
      <c r="M63" s="25">
        <v>253146</v>
      </c>
      <c r="N63" s="25">
        <v>1076229</v>
      </c>
      <c r="O63" s="26">
        <v>10.358126156796194</v>
      </c>
      <c r="P63" s="24"/>
      <c r="Q63" s="25">
        <v>14839</v>
      </c>
      <c r="R63" s="27">
        <v>1091068</v>
      </c>
      <c r="S63" s="2"/>
      <c r="T63" s="28"/>
      <c r="U63" s="2"/>
    </row>
    <row r="64" spans="1:21" ht="8.25">
      <c r="A64" s="7" t="s">
        <v>90</v>
      </c>
      <c r="B64" s="25">
        <v>2252469</v>
      </c>
      <c r="C64" s="25">
        <v>2474</v>
      </c>
      <c r="D64" s="25">
        <v>40155</v>
      </c>
      <c r="E64" s="25">
        <v>42629</v>
      </c>
      <c r="F64" s="25">
        <v>2295098</v>
      </c>
      <c r="G64" s="25">
        <v>83534</v>
      </c>
      <c r="H64" s="25">
        <v>2138</v>
      </c>
      <c r="I64" s="25">
        <v>85672</v>
      </c>
      <c r="J64" s="25">
        <v>2380770</v>
      </c>
      <c r="K64" s="25">
        <v>24048</v>
      </c>
      <c r="L64" s="25">
        <v>2404818</v>
      </c>
      <c r="M64" s="25">
        <v>635116</v>
      </c>
      <c r="N64" s="25">
        <v>2930214</v>
      </c>
      <c r="O64" s="26">
        <v>0.3165045572205662</v>
      </c>
      <c r="P64" s="24"/>
      <c r="Q64" s="25">
        <v>85672</v>
      </c>
      <c r="R64" s="27">
        <v>3015886</v>
      </c>
      <c r="S64" s="2"/>
      <c r="T64" s="28"/>
      <c r="U64" s="2"/>
    </row>
    <row r="65" spans="1:21" ht="9" customHeight="1" thickBot="1">
      <c r="A65" s="34" t="s">
        <v>91</v>
      </c>
      <c r="B65" s="35">
        <v>292364</v>
      </c>
      <c r="C65" s="35">
        <v>1367</v>
      </c>
      <c r="D65" s="35">
        <v>6005</v>
      </c>
      <c r="E65" s="35">
        <v>7372</v>
      </c>
      <c r="F65" s="35">
        <v>299736</v>
      </c>
      <c r="G65" s="35">
        <v>28560</v>
      </c>
      <c r="H65" s="35">
        <v>320</v>
      </c>
      <c r="I65" s="35">
        <v>28880</v>
      </c>
      <c r="J65" s="35">
        <v>328616</v>
      </c>
      <c r="K65" s="35">
        <v>0</v>
      </c>
      <c r="L65" s="35">
        <v>328616</v>
      </c>
      <c r="M65" s="35">
        <v>260146</v>
      </c>
      <c r="N65" s="35">
        <v>559882</v>
      </c>
      <c r="O65" s="36">
        <v>1.541396814918124</v>
      </c>
      <c r="P65" s="37"/>
      <c r="Q65" s="35">
        <v>28880</v>
      </c>
      <c r="R65" s="38">
        <v>588762</v>
      </c>
      <c r="S65" s="2"/>
      <c r="T65" s="28"/>
      <c r="U65" s="2"/>
    </row>
    <row r="66" spans="1:21" ht="21" customHeight="1" thickTop="1">
      <c r="A66" s="39" t="s">
        <v>92</v>
      </c>
      <c r="B66" s="40">
        <v>118922589</v>
      </c>
      <c r="C66" s="40">
        <v>202970</v>
      </c>
      <c r="D66" s="40">
        <v>1812318</v>
      </c>
      <c r="E66" s="40">
        <v>2015288</v>
      </c>
      <c r="F66" s="40">
        <v>120937877</v>
      </c>
      <c r="G66" s="40">
        <v>3296602</v>
      </c>
      <c r="H66" s="40">
        <v>94646</v>
      </c>
      <c r="I66" s="40">
        <v>3391248</v>
      </c>
      <c r="J66" s="40">
        <v>124329125</v>
      </c>
      <c r="K66" s="40">
        <v>716288</v>
      </c>
      <c r="L66" s="40">
        <v>125045413</v>
      </c>
      <c r="M66" s="40">
        <v>29394119</v>
      </c>
      <c r="N66" s="40">
        <v>150331996</v>
      </c>
      <c r="O66" s="41">
        <v>2.013514287012328</v>
      </c>
      <c r="P66" s="42"/>
      <c r="Q66" s="40">
        <v>3391248</v>
      </c>
      <c r="R66" s="43">
        <v>153723244</v>
      </c>
      <c r="S66" s="2"/>
      <c r="T66" s="28"/>
      <c r="U66" s="2"/>
    </row>
    <row r="67" spans="1:21" ht="8.25">
      <c r="A67" s="44" t="s">
        <v>93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6"/>
      <c r="P67" s="47"/>
      <c r="Q67" s="45"/>
      <c r="R67" s="48"/>
      <c r="S67" s="2"/>
      <c r="T67" s="28"/>
      <c r="U67" s="2"/>
    </row>
    <row r="68" spans="1:21" ht="8.25">
      <c r="A68" s="22" t="s">
        <v>94</v>
      </c>
      <c r="B68" s="50">
        <v>77.36148802584468</v>
      </c>
      <c r="C68" s="50">
        <v>0.13203598539723765</v>
      </c>
      <c r="D68" s="50">
        <v>1.1789485785246634</v>
      </c>
      <c r="E68" s="50">
        <v>1.310984563921901</v>
      </c>
      <c r="F68" s="50">
        <v>78.67247258976658</v>
      </c>
      <c r="G68" s="50">
        <v>2.144504574727814</v>
      </c>
      <c r="H68" s="50">
        <v>0.061569088406695345</v>
      </c>
      <c r="I68" s="50">
        <v>2.2060736631345095</v>
      </c>
      <c r="J68" s="50">
        <v>80.87854625290109</v>
      </c>
      <c r="K68" s="22">
        <v>0</v>
      </c>
      <c r="L68" s="50">
        <v>81.34450571443834</v>
      </c>
      <c r="M68" s="50">
        <v>19.12145374709891</v>
      </c>
      <c r="N68" s="50">
        <v>97.7939263368655</v>
      </c>
      <c r="O68" s="16">
        <v>0</v>
      </c>
      <c r="P68" s="17"/>
      <c r="Q68" s="50">
        <v>2.2060736631345095</v>
      </c>
      <c r="R68" s="51">
        <v>100</v>
      </c>
      <c r="S68" s="2"/>
      <c r="T68" s="2"/>
      <c r="U68" s="2"/>
    </row>
    <row r="69" spans="1:21" ht="3" customHeight="1">
      <c r="A69" s="7"/>
      <c r="B69" s="49"/>
      <c r="C69" s="49"/>
      <c r="D69" s="49"/>
      <c r="E69" s="49"/>
      <c r="F69" s="49"/>
      <c r="G69" s="49"/>
      <c r="H69" s="49"/>
      <c r="I69" s="49"/>
      <c r="J69" s="49"/>
      <c r="K69" s="1"/>
      <c r="L69" s="49"/>
      <c r="M69" s="49"/>
      <c r="N69" s="49"/>
      <c r="O69" s="20"/>
      <c r="P69" s="20"/>
      <c r="Q69" s="49"/>
      <c r="R69" s="52"/>
      <c r="S69" s="2"/>
      <c r="T69" s="2"/>
      <c r="U69" s="2"/>
    </row>
    <row r="70" spans="1:21" ht="6.75" customHeight="1">
      <c r="A70" s="62" t="s">
        <v>95</v>
      </c>
      <c r="B70" s="4"/>
      <c r="C70" s="4"/>
      <c r="D70" s="4"/>
      <c r="E70" s="4"/>
      <c r="F70" s="4"/>
      <c r="G70" s="4"/>
      <c r="H70" s="4"/>
      <c r="I70" s="1"/>
      <c r="J70" s="61" t="s">
        <v>96</v>
      </c>
      <c r="K70" s="4"/>
      <c r="L70" s="4"/>
      <c r="M70" s="4"/>
      <c r="N70" s="4"/>
      <c r="O70" s="4"/>
      <c r="P70" s="4"/>
      <c r="Q70" s="4"/>
      <c r="R70" s="53"/>
      <c r="S70" s="2"/>
      <c r="T70" s="2"/>
      <c r="U70" s="2"/>
    </row>
    <row r="71" spans="1:21" ht="8.25">
      <c r="A71" s="62" t="s">
        <v>97</v>
      </c>
      <c r="B71" s="4"/>
      <c r="C71" s="4"/>
      <c r="D71" s="4"/>
      <c r="E71" s="4"/>
      <c r="F71" s="4"/>
      <c r="G71" s="4"/>
      <c r="H71" s="4"/>
      <c r="I71" s="1"/>
      <c r="J71" s="61" t="s">
        <v>98</v>
      </c>
      <c r="K71" s="4"/>
      <c r="L71" s="4"/>
      <c r="M71" s="4"/>
      <c r="N71" s="4"/>
      <c r="O71" s="4"/>
      <c r="P71" s="4"/>
      <c r="Q71" s="4"/>
      <c r="R71" s="53"/>
      <c r="S71" s="2"/>
      <c r="T71" s="2"/>
      <c r="U71" s="2"/>
    </row>
    <row r="72" spans="1:21" ht="8.25">
      <c r="A72" s="62" t="s">
        <v>99</v>
      </c>
      <c r="B72" s="4"/>
      <c r="C72" s="4"/>
      <c r="D72" s="4"/>
      <c r="E72" s="4"/>
      <c r="F72" s="4"/>
      <c r="G72" s="4"/>
      <c r="H72" s="4"/>
      <c r="I72" s="1"/>
      <c r="J72" s="61" t="s">
        <v>100</v>
      </c>
      <c r="K72" s="4"/>
      <c r="L72" s="4"/>
      <c r="M72" s="4"/>
      <c r="N72" s="4"/>
      <c r="O72" s="4"/>
      <c r="P72" s="4"/>
      <c r="Q72" s="4"/>
      <c r="R72" s="53"/>
      <c r="S72" s="2"/>
      <c r="T72" s="2"/>
      <c r="U72" s="2"/>
    </row>
    <row r="73" spans="1:21" ht="8.25">
      <c r="A73" s="62" t="s">
        <v>101</v>
      </c>
      <c r="B73" s="4"/>
      <c r="C73" s="4"/>
      <c r="D73" s="4"/>
      <c r="E73" s="4"/>
      <c r="F73" s="4"/>
      <c r="G73" s="4"/>
      <c r="H73" s="4"/>
      <c r="I73" s="1"/>
      <c r="J73" s="61" t="s">
        <v>102</v>
      </c>
      <c r="K73" s="4"/>
      <c r="L73" s="4"/>
      <c r="M73" s="4"/>
      <c r="N73" s="4"/>
      <c r="O73" s="4"/>
      <c r="P73" s="4"/>
      <c r="Q73" s="4"/>
      <c r="R73" s="53"/>
      <c r="S73" s="2"/>
      <c r="T73" s="2"/>
      <c r="U73" s="2"/>
    </row>
    <row r="74" spans="1:21" ht="8.25">
      <c r="A74" s="62" t="s">
        <v>103</v>
      </c>
      <c r="B74" s="4"/>
      <c r="C74" s="4"/>
      <c r="D74" s="4"/>
      <c r="E74" s="4"/>
      <c r="F74" s="4"/>
      <c r="G74" s="4"/>
      <c r="H74" s="4"/>
      <c r="I74" s="1"/>
      <c r="J74" s="61" t="s">
        <v>104</v>
      </c>
      <c r="K74" s="4"/>
      <c r="L74" s="4"/>
      <c r="M74" s="4"/>
      <c r="N74" s="4"/>
      <c r="O74" s="4"/>
      <c r="P74" s="4"/>
      <c r="Q74" s="4"/>
      <c r="R74" s="53"/>
      <c r="S74" s="2"/>
      <c r="T74" s="2"/>
      <c r="U74" s="2"/>
    </row>
    <row r="75" spans="1:21" ht="8.25">
      <c r="A75" s="62" t="s">
        <v>105</v>
      </c>
      <c r="B75" s="4"/>
      <c r="C75" s="4"/>
      <c r="D75" s="4"/>
      <c r="E75" s="4"/>
      <c r="F75" s="4"/>
      <c r="G75" s="4"/>
      <c r="H75" s="4"/>
      <c r="I75" s="1"/>
      <c r="J75" s="4"/>
      <c r="K75" s="4"/>
      <c r="L75" s="4"/>
      <c r="M75" s="4"/>
      <c r="N75" s="4"/>
      <c r="O75" s="4"/>
      <c r="P75" s="4"/>
      <c r="Q75" s="4"/>
      <c r="R75" s="53"/>
      <c r="S75" s="2"/>
      <c r="T75" s="2"/>
      <c r="U75" s="2"/>
    </row>
    <row r="76" spans="1:21" ht="3" customHeight="1">
      <c r="A76" s="12"/>
      <c r="B76" s="13"/>
      <c r="C76" s="13"/>
      <c r="D76" s="13"/>
      <c r="E76" s="13"/>
      <c r="F76" s="13"/>
      <c r="G76" s="13"/>
      <c r="H76" s="13"/>
      <c r="I76" s="6"/>
      <c r="J76" s="13"/>
      <c r="K76" s="13"/>
      <c r="L76" s="13"/>
      <c r="M76" s="13"/>
      <c r="N76" s="13"/>
      <c r="O76" s="13"/>
      <c r="P76" s="13"/>
      <c r="Q76" s="13"/>
      <c r="R76" s="54"/>
      <c r="S76" s="2"/>
      <c r="T76" s="2"/>
      <c r="U76" s="2"/>
    </row>
    <row r="77" spans="1:21" ht="8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8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8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8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8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8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8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8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</row>
    <row r="85" spans="1:21" ht="9.75" customHeight="1">
      <c r="A85" s="56"/>
      <c r="B85" s="55" t="s">
        <v>106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</row>
    <row r="86" spans="1:21" ht="9.75" customHeight="1">
      <c r="A86" s="55" t="s">
        <v>107</v>
      </c>
      <c r="B86" s="57" t="e">
        <f>VLOOKUP(+B85,[1]!ODDEVEN,2)</f>
        <v>#NAME?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</row>
    <row r="87" spans="1:21" ht="9.75" customHeight="1">
      <c r="A87" s="55" t="s">
        <v>108</v>
      </c>
      <c r="B87" s="57">
        <v>1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</row>
    <row r="88" spans="1:21" ht="9.75" customHeight="1">
      <c r="A88" s="55"/>
      <c r="B88" s="56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</row>
    <row r="89" spans="1:21" ht="9.75" customHeight="1">
      <c r="A89" s="55" t="s">
        <v>109</v>
      </c>
      <c r="B89" s="55" t="s">
        <v>110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</row>
    <row r="90" spans="1:21" ht="9.75" customHeight="1">
      <c r="A90" s="55"/>
      <c r="B90" s="55" t="s">
        <v>111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</row>
    <row r="91" spans="1:21" ht="9.75" customHeight="1">
      <c r="A91" s="55"/>
      <c r="B91" s="55" t="s">
        <v>112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</row>
    <row r="92" spans="1:21" ht="9.75" customHeight="1">
      <c r="A92" s="55"/>
      <c r="B92" s="55" t="s">
        <v>113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</row>
    <row r="93" spans="1:21" ht="9.75" customHeight="1">
      <c r="A93" s="55"/>
      <c r="B93" s="56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</row>
    <row r="94" spans="1:21" ht="9.75" customHeight="1">
      <c r="A94" s="55" t="s">
        <v>114</v>
      </c>
      <c r="B94" s="55" t="s">
        <v>115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</row>
    <row r="95" spans="1:21" ht="9.75" customHeight="1">
      <c r="A95" s="55"/>
      <c r="B95" s="56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</row>
    <row r="96" spans="1:21" ht="9.75" customHeight="1">
      <c r="A96" s="55" t="s">
        <v>116</v>
      </c>
      <c r="B96" s="55" t="s">
        <v>117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</row>
    <row r="97" spans="1:21" ht="9.75" customHeight="1">
      <c r="A97" s="55"/>
      <c r="B97" s="56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</row>
    <row r="98" spans="1:21" ht="8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</row>
    <row r="99" spans="1:21" ht="8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</row>
    <row r="100" spans="1:21" ht="8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</row>
    <row r="101" spans="1:21" ht="8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</row>
    <row r="102" spans="1:21" ht="8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</row>
    <row r="103" spans="1:21" ht="8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</row>
    <row r="104" spans="1:21" ht="8.2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</row>
    <row r="105" spans="1:21" ht="8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</row>
    <row r="106" spans="1:21" ht="8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</row>
    <row r="107" spans="1:21" ht="8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1:21" ht="8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</row>
    <row r="109" spans="1:21" ht="8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</row>
    <row r="110" spans="1:21" ht="8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</row>
  </sheetData>
  <printOptions/>
  <pageMargins left="0.6" right="0.6" top="0.75" bottom="0.5" header="0.5" footer="0.5"/>
  <pageSetup horizontalDpi="600" verticalDpi="600" orientation="landscape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FHWA</cp:lastModifiedBy>
  <dcterms:created xsi:type="dcterms:W3CDTF">2012-07-25T18:59:42Z</dcterms:created>
  <dcterms:modified xsi:type="dcterms:W3CDTF">2012-07-25T18:59:42Z</dcterms:modified>
  <cp:category/>
  <cp:version/>
  <cp:contentType/>
  <cp:contentStatus/>
</cp:coreProperties>
</file>