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390" windowHeight="9150" activeTab="0"/>
  </bookViews>
  <sheets>
    <sheet name="A" sheetId="1" r:id="rId1"/>
    <sheet name="footnotes" sheetId="2" r:id="rId2"/>
  </sheets>
  <definedNames>
    <definedName name="_xlnm.Print_Area" localSheetId="0">'A'!$A$7:$P$69</definedName>
    <definedName name="SHEET1">'A'!$A$7:$P$69</definedName>
  </definedNames>
  <calcPr fullCalcOnLoad="1"/>
</workbook>
</file>

<file path=xl/sharedStrings.xml><?xml version="1.0" encoding="utf-8"?>
<sst xmlns="http://schemas.openxmlformats.org/spreadsheetml/2006/main" count="146" uniqueCount="83">
  <si>
    <t>TABLE HM-80</t>
  </si>
  <si>
    <t>RURAL</t>
  </si>
  <si>
    <t>URBAN</t>
  </si>
  <si>
    <t>OTHER</t>
  </si>
  <si>
    <t>STATE</t>
  </si>
  <si>
    <t>INTERSTATE</t>
  </si>
  <si>
    <t>PRINCIPAL</t>
  </si>
  <si>
    <t>MINOR</t>
  </si>
  <si>
    <t>MAJOR</t>
  </si>
  <si>
    <t>LOCAL</t>
  </si>
  <si>
    <t>TOTAL</t>
  </si>
  <si>
    <t>FREEWAYS  AND</t>
  </si>
  <si>
    <t>COLLECTOR</t>
  </si>
  <si>
    <t>ARTERIAL</t>
  </si>
  <si>
    <t>EXPRESSWAYS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</si>
  <si>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</si>
  <si>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</si>
  <si>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</si>
  <si>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</si>
  <si>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</si>
  <si>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</si>
  <si>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</si>
  <si>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</si>
  <si>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</si>
  <si>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</si>
  <si>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</si>
  <si>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</si>
  <si>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</si>
  <si>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</si>
  <si>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</si>
  <si>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</si>
  <si>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</si>
  <si>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</si>
  <si>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</si>
  <si>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</si>
  <si>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</si>
  <si>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</si>
  <si>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</si>
  <si>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</si>
  <si>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</si>
  <si>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</si>
  <si>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</si>
  <si>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</si>
  <si>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</si>
  <si>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</si>
  <si>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</si>
  <si>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</si>
  <si>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</si>
  <si>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</si>
  <si>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</si>
  <si>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</si>
  <si>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</si>
  <si>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</si>
  <si>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</si>
  <si>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</si>
  <si>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</si>
  <si>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</si>
  <si>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</si>
  <si>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</si>
  <si>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</si>
  <si>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</si>
  <si>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</si>
  <si>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</si>
  <si>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</si>
  <si>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</si>
  <si>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</si>
  <si>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</si>
  <si>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</si>
  <si>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</si>
  <si>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MILES  BY  FUNCTIONAL SYSTEM</t>
  </si>
  <si>
    <t>For footnotes, see Footnotes Page.</t>
  </si>
  <si>
    <t>HM-80  Footnotes Page:</t>
  </si>
  <si>
    <t>1/</t>
  </si>
  <si>
    <t>Includes roadways owned by the State highway agency.  Excludes roadways owned by State toll, State park and other State agencies.</t>
  </si>
  <si>
    <t>STATE  HIGHWAY  AGENCY-OWNED  PUBLIC  ROADS  - 2003  1/</t>
  </si>
  <si>
    <t>OCTOBER 2004</t>
  </si>
  <si>
    <t>STATE  HIGHWAY  AGENCY-OWNED  PUBLIC  ROADS  - 2003</t>
  </si>
  <si>
    <t>District of Columbia</t>
  </si>
  <si>
    <t>Nebraska</t>
  </si>
  <si>
    <t>Oklahoma</t>
  </si>
  <si>
    <t>2/</t>
  </si>
  <si>
    <t>2002 data used.</t>
  </si>
  <si>
    <t>Missouri 2/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</si>
</sst>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6.45"/>
      <color indexed="8"/>
      <name val="Arial Rounded MT Bold"/>
      <family val="0"/>
    </font>
    <font>
      <sz val="6.95"/>
      <color indexed="8"/>
      <name val="Arial Rounded MT Bold"/>
      <family val="0"/>
    </font>
    <font>
      <u val="single"/>
      <sz val="9.55"/>
      <color indexed="12"/>
      <name val="P-AVGARD"/>
      <family val="0"/>
    </font>
    <font>
      <sz val="10"/>
      <name val="P-AVGARD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1" fillId="0" borderId="3" xfId="0" applyFont="1" applyBorder="1" applyAlignment="1" applyProtection="1">
      <alignment horizontal="centerContinuous"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centerContinuous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6" xfId="0" applyNumberFormat="1" applyFont="1" applyBorder="1" applyAlignment="1" applyProtection="1">
      <alignment horizontal="center" vertical="center"/>
      <protection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vertical="center"/>
      <protection/>
    </xf>
    <xf numFmtId="3" fontId="5" fillId="0" borderId="0" xfId="0" applyAlignment="1">
      <alignment horizontal="right" vertical="center"/>
    </xf>
    <xf numFmtId="0" fontId="6" fillId="0" borderId="0" xfId="0" applyAlignment="1">
      <alignment horizontal="left" vertical="center"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AF93"/>
  <sheetViews>
    <sheetView showGridLines="0" tabSelected="1" defaultGridColor="0" colorId="22" workbookViewId="0" topLeftCell="E48">
      <selection activeCell="I69" sqref="I69"/>
    </sheetView>
  </sheetViews>
  <sheetFormatPr defaultColWidth="9.59765625" defaultRowHeight="14.25"/>
  <cols>
    <col min="1" max="1" width="18.59765625" style="2" customWidth="1"/>
    <col min="2" max="2" width="12.3984375" style="2" customWidth="1"/>
    <col min="3" max="3" width="12.8984375" style="2" customWidth="1"/>
    <col min="4" max="4" width="10.19921875" style="2" customWidth="1"/>
    <col min="5" max="5" width="12.69921875" style="2" customWidth="1"/>
    <col min="6" max="6" width="13.3984375" style="2" customWidth="1"/>
    <col min="7" max="7" width="9.69921875" style="2" customWidth="1"/>
    <col min="8" max="8" width="10.19921875" style="2" customWidth="1"/>
    <col min="9" max="9" width="12.69921875" style="2" customWidth="1"/>
    <col min="10" max="10" width="15.69921875" style="2" customWidth="1"/>
    <col min="11" max="11" width="12.19921875" style="2" customWidth="1"/>
    <col min="12" max="12" width="10.69921875" style="2" customWidth="1"/>
    <col min="13" max="13" width="12.8984375" style="2" customWidth="1"/>
    <col min="14" max="14" width="8.59765625" style="2" customWidth="1"/>
    <col min="15" max="15" width="10.8984375" style="2" customWidth="1"/>
    <col min="16" max="16" width="13.3984375" style="2" customWidth="1"/>
    <col min="17" max="16384" width="9.59765625" style="2" customWidth="1"/>
  </cols>
  <sheetData>
    <row r="7" spans="1:16" s="34" customFormat="1" ht="21.75" customHeight="1">
      <c r="A7" s="32" t="s">
        <v>74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s="34" customFormat="1" ht="30.75" customHeight="1">
      <c r="A8" s="35" t="s">
        <v>69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3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6" ht="18.75" customHeight="1">
      <c r="A10" s="29" t="s">
        <v>75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P10" s="5" t="s">
        <v>0</v>
      </c>
    </row>
    <row r="11" spans="1:16" ht="18" customHeight="1">
      <c r="A11" s="6"/>
      <c r="B11" s="7" t="s">
        <v>1</v>
      </c>
      <c r="C11" s="7"/>
      <c r="D11" s="7"/>
      <c r="E11" s="7"/>
      <c r="F11" s="7"/>
      <c r="G11" s="7"/>
      <c r="H11" s="8"/>
      <c r="I11" s="7" t="s">
        <v>2</v>
      </c>
      <c r="J11" s="7"/>
      <c r="K11" s="7"/>
      <c r="L11" s="7"/>
      <c r="M11" s="7"/>
      <c r="N11" s="7"/>
      <c r="O11" s="8"/>
      <c r="P11" s="6"/>
    </row>
    <row r="12" spans="1:16" ht="18" customHeight="1">
      <c r="A12" s="9"/>
      <c r="B12" s="10"/>
      <c r="C12" s="11" t="s">
        <v>3</v>
      </c>
      <c r="D12" s="10"/>
      <c r="E12" s="10"/>
      <c r="F12" s="10"/>
      <c r="G12" s="12"/>
      <c r="H12" s="13"/>
      <c r="I12" s="12"/>
      <c r="J12" s="12" t="s">
        <v>3</v>
      </c>
      <c r="K12" s="11" t="s">
        <v>3</v>
      </c>
      <c r="L12" s="10"/>
      <c r="M12" s="10"/>
      <c r="N12" s="10"/>
      <c r="O12" s="13"/>
      <c r="P12" s="10"/>
    </row>
    <row r="13" spans="1:16" ht="18" customHeight="1">
      <c r="A13" s="14" t="s">
        <v>4</v>
      </c>
      <c r="B13" s="11" t="s">
        <v>5</v>
      </c>
      <c r="C13" s="12" t="s">
        <v>6</v>
      </c>
      <c r="D13" s="12" t="s">
        <v>7</v>
      </c>
      <c r="E13" s="12" t="s">
        <v>8</v>
      </c>
      <c r="F13" s="12" t="s">
        <v>7</v>
      </c>
      <c r="G13" s="12" t="s">
        <v>9</v>
      </c>
      <c r="H13" s="13" t="s">
        <v>10</v>
      </c>
      <c r="I13" s="12" t="s">
        <v>5</v>
      </c>
      <c r="J13" s="12" t="s">
        <v>11</v>
      </c>
      <c r="K13" s="12" t="s">
        <v>6</v>
      </c>
      <c r="L13" s="12" t="s">
        <v>7</v>
      </c>
      <c r="M13" s="12" t="s">
        <v>12</v>
      </c>
      <c r="N13" s="12" t="s">
        <v>9</v>
      </c>
      <c r="O13" s="13" t="s">
        <v>10</v>
      </c>
      <c r="P13" s="11" t="s">
        <v>10</v>
      </c>
    </row>
    <row r="14" spans="1:16" ht="18" customHeight="1">
      <c r="A14" s="15"/>
      <c r="B14" s="16"/>
      <c r="C14" s="17" t="s">
        <v>13</v>
      </c>
      <c r="D14" s="17" t="s">
        <v>13</v>
      </c>
      <c r="E14" s="17" t="s">
        <v>12</v>
      </c>
      <c r="F14" s="17" t="s">
        <v>12</v>
      </c>
      <c r="G14" s="16"/>
      <c r="H14" s="18"/>
      <c r="I14" s="16"/>
      <c r="J14" s="17" t="s">
        <v>14</v>
      </c>
      <c r="K14" s="17" t="s">
        <v>13</v>
      </c>
      <c r="L14" s="17" t="s">
        <v>13</v>
      </c>
      <c r="M14" s="16"/>
      <c r="N14" s="16"/>
      <c r="O14" s="18"/>
      <c r="P14" s="16"/>
    </row>
    <row r="15" spans="1:32" ht="12.75" customHeight="1">
      <c r="A15" s="9" t="s">
        <v>15</v>
      </c>
      <c r="B15" s="19">
        <f aca="true" t="shared" si="0" ref="B15:G15">R15</f>
        <v>604</v>
      </c>
      <c r="C15" s="19">
        <f t="shared" si="0"/>
        <v>2077</v>
      </c>
      <c r="D15" s="19">
        <f t="shared" si="0"/>
        <v>3621</v>
      </c>
      <c r="E15" s="19">
        <f t="shared" si="0"/>
        <v>2602</v>
      </c>
      <c r="F15" s="19">
        <f t="shared" si="0"/>
        <v>52</v>
      </c>
      <c r="G15" s="19">
        <f t="shared" si="0"/>
        <v>3</v>
      </c>
      <c r="H15" s="20">
        <f>SUM(B15:G15)</f>
        <v>8959</v>
      </c>
      <c r="I15" s="19">
        <f aca="true" t="shared" si="1" ref="I15:N15">Y15</f>
        <v>301</v>
      </c>
      <c r="J15" s="19">
        <f t="shared" si="1"/>
        <v>21</v>
      </c>
      <c r="K15" s="19">
        <f t="shared" si="1"/>
        <v>938</v>
      </c>
      <c r="L15" s="19">
        <f t="shared" si="1"/>
        <v>663</v>
      </c>
      <c r="M15" s="19">
        <f t="shared" si="1"/>
        <v>11</v>
      </c>
      <c r="N15" s="19">
        <f t="shared" si="1"/>
        <v>0</v>
      </c>
      <c r="O15" s="20">
        <f>SUM(I15:N15)</f>
        <v>1934</v>
      </c>
      <c r="P15" s="19">
        <f>O15+H15</f>
        <v>10893</v>
      </c>
      <c r="Q15" t="s">
        <v>15</v>
      </c>
      <c r="R15">
        <v>604</v>
      </c>
      <c r="S15">
        <v>2077</v>
      </c>
      <c r="T15">
        <v>3621</v>
      </c>
      <c r="U15">
        <v>2602</v>
      </c>
      <c r="V15">
        <v>52</v>
      </c>
      <c r="W15">
        <v>3</v>
      </c>
      <c r="X15">
        <v>8959</v>
      </c>
      <c r="Y15">
        <v>301</v>
      </c>
      <c r="Z15">
        <v>21</v>
      </c>
      <c r="AA15">
        <v>938</v>
      </c>
      <c r="AB15">
        <v>663</v>
      </c>
      <c r="AC15">
        <v>11</v>
      </c>
      <c r="AD15">
        <v>0</v>
      </c>
      <c r="AE15">
        <v>1934</v>
      </c>
      <c r="AF15">
        <v>10893</v>
      </c>
    </row>
    <row r="16" spans="1:32" ht="12.75" customHeight="1">
      <c r="A16" s="9" t="s">
        <v>16</v>
      </c>
      <c r="B16" s="19">
        <f aca="true" t="shared" si="2" ref="B16:B67">R16</f>
        <v>1012</v>
      </c>
      <c r="C16" s="19">
        <f aca="true" t="shared" si="3" ref="C16:C67">S16</f>
        <v>805</v>
      </c>
      <c r="D16" s="19">
        <f aca="true" t="shared" si="4" ref="D16:D67">T16</f>
        <v>442</v>
      </c>
      <c r="E16" s="19">
        <f aca="true" t="shared" si="5" ref="E16:E67">U16</f>
        <v>1291</v>
      </c>
      <c r="F16" s="19">
        <f aca="true" t="shared" si="6" ref="F16:F67">V16</f>
        <v>898</v>
      </c>
      <c r="G16" s="19">
        <f aca="true" t="shared" si="7" ref="G16:G67">W16</f>
        <v>611</v>
      </c>
      <c r="H16" s="20">
        <f aca="true" t="shared" si="8" ref="H16:H67">SUM(B16:G16)</f>
        <v>5059</v>
      </c>
      <c r="I16" s="19">
        <f aca="true" t="shared" si="9" ref="I16:I67">Y16</f>
        <v>70</v>
      </c>
      <c r="J16" s="19">
        <f aca="true" t="shared" si="10" ref="J16:J67">Z16</f>
        <v>0</v>
      </c>
      <c r="K16" s="19">
        <f aca="true" t="shared" si="11" ref="K16:K67">AA16</f>
        <v>61</v>
      </c>
      <c r="L16" s="19">
        <f aca="true" t="shared" si="12" ref="L16:L67">AB16</f>
        <v>165</v>
      </c>
      <c r="M16" s="19">
        <f aca="true" t="shared" si="13" ref="M16:M67">AC16</f>
        <v>213</v>
      </c>
      <c r="N16" s="19">
        <f aca="true" t="shared" si="14" ref="N16:N67">AD16</f>
        <v>56</v>
      </c>
      <c r="O16" s="20">
        <f aca="true" t="shared" si="15" ref="O16:O67">SUM(I16:N16)</f>
        <v>565</v>
      </c>
      <c r="P16" s="19">
        <f aca="true" t="shared" si="16" ref="P16:P67">O16+H16</f>
        <v>5624</v>
      </c>
      <c r="Q16" t="s">
        <v>16</v>
      </c>
      <c r="R16">
        <v>1012</v>
      </c>
      <c r="S16">
        <v>805</v>
      </c>
      <c r="T16">
        <v>442</v>
      </c>
      <c r="U16">
        <v>1291</v>
      </c>
      <c r="V16">
        <v>898</v>
      </c>
      <c r="W16">
        <v>611</v>
      </c>
      <c r="X16">
        <v>5059</v>
      </c>
      <c r="Y16">
        <v>70</v>
      </c>
      <c r="Z16">
        <v>0</v>
      </c>
      <c r="AA16">
        <v>61</v>
      </c>
      <c r="AB16">
        <v>165</v>
      </c>
      <c r="AC16">
        <v>213</v>
      </c>
      <c r="AD16">
        <v>56</v>
      </c>
      <c r="AE16">
        <v>565</v>
      </c>
      <c r="AF16">
        <v>5624</v>
      </c>
    </row>
    <row r="17" spans="1:32" ht="12.75" customHeight="1">
      <c r="A17" s="9" t="s">
        <v>17</v>
      </c>
      <c r="B17" s="19">
        <f t="shared" si="2"/>
        <v>980</v>
      </c>
      <c r="C17" s="19">
        <f t="shared" si="3"/>
        <v>1110</v>
      </c>
      <c r="D17" s="19">
        <f t="shared" si="4"/>
        <v>1163</v>
      </c>
      <c r="E17" s="19">
        <f t="shared" si="5"/>
        <v>1839</v>
      </c>
      <c r="F17" s="19">
        <f t="shared" si="6"/>
        <v>355</v>
      </c>
      <c r="G17" s="19">
        <f t="shared" si="7"/>
        <v>422</v>
      </c>
      <c r="H17" s="20">
        <f t="shared" si="8"/>
        <v>5869</v>
      </c>
      <c r="I17" s="19">
        <f t="shared" si="9"/>
        <v>187</v>
      </c>
      <c r="J17" s="19">
        <f t="shared" si="10"/>
        <v>142</v>
      </c>
      <c r="K17" s="19">
        <f t="shared" si="11"/>
        <v>270</v>
      </c>
      <c r="L17" s="19">
        <f t="shared" si="12"/>
        <v>89</v>
      </c>
      <c r="M17" s="19">
        <f t="shared" si="13"/>
        <v>34</v>
      </c>
      <c r="N17" s="19">
        <f t="shared" si="14"/>
        <v>195</v>
      </c>
      <c r="O17" s="20">
        <f t="shared" si="15"/>
        <v>917</v>
      </c>
      <c r="P17" s="19">
        <f t="shared" si="16"/>
        <v>6786</v>
      </c>
      <c r="Q17" t="s">
        <v>17</v>
      </c>
      <c r="R17">
        <v>980</v>
      </c>
      <c r="S17">
        <v>1110</v>
      </c>
      <c r="T17">
        <v>1163</v>
      </c>
      <c r="U17">
        <v>1839</v>
      </c>
      <c r="V17">
        <v>355</v>
      </c>
      <c r="W17">
        <v>422</v>
      </c>
      <c r="X17">
        <v>5869</v>
      </c>
      <c r="Y17">
        <v>187</v>
      </c>
      <c r="Z17">
        <v>142</v>
      </c>
      <c r="AA17">
        <v>270</v>
      </c>
      <c r="AB17">
        <v>89</v>
      </c>
      <c r="AC17">
        <v>34</v>
      </c>
      <c r="AD17">
        <v>195</v>
      </c>
      <c r="AE17">
        <v>917</v>
      </c>
      <c r="AF17">
        <v>6786</v>
      </c>
    </row>
    <row r="18" spans="1:32" ht="12.75" customHeight="1">
      <c r="A18" s="15" t="s">
        <v>18</v>
      </c>
      <c r="B18" s="21">
        <f t="shared" si="2"/>
        <v>467</v>
      </c>
      <c r="C18" s="21">
        <f t="shared" si="3"/>
        <v>2163</v>
      </c>
      <c r="D18" s="21">
        <f t="shared" si="4"/>
        <v>2982</v>
      </c>
      <c r="E18" s="21">
        <f t="shared" si="5"/>
        <v>8981</v>
      </c>
      <c r="F18" s="21">
        <f t="shared" si="6"/>
        <v>237</v>
      </c>
      <c r="G18" s="21">
        <f t="shared" si="7"/>
        <v>198</v>
      </c>
      <c r="H18" s="22">
        <f t="shared" si="8"/>
        <v>15028</v>
      </c>
      <c r="I18" s="21">
        <f t="shared" si="9"/>
        <v>189</v>
      </c>
      <c r="J18" s="21">
        <f t="shared" si="10"/>
        <v>90</v>
      </c>
      <c r="K18" s="21">
        <f t="shared" si="11"/>
        <v>531</v>
      </c>
      <c r="L18" s="21">
        <f t="shared" si="12"/>
        <v>449</v>
      </c>
      <c r="M18" s="21">
        <f t="shared" si="13"/>
        <v>30</v>
      </c>
      <c r="N18" s="21">
        <f t="shared" si="14"/>
        <v>66</v>
      </c>
      <c r="O18" s="22">
        <f t="shared" si="15"/>
        <v>1355</v>
      </c>
      <c r="P18" s="21">
        <f t="shared" si="16"/>
        <v>16383</v>
      </c>
      <c r="Q18" t="s">
        <v>18</v>
      </c>
      <c r="R18">
        <v>467</v>
      </c>
      <c r="S18">
        <v>2163</v>
      </c>
      <c r="T18">
        <v>2982</v>
      </c>
      <c r="U18">
        <v>8981</v>
      </c>
      <c r="V18">
        <v>237</v>
      </c>
      <c r="W18">
        <v>198</v>
      </c>
      <c r="X18">
        <v>15028</v>
      </c>
      <c r="Y18">
        <v>189</v>
      </c>
      <c r="Z18">
        <v>90</v>
      </c>
      <c r="AA18">
        <v>531</v>
      </c>
      <c r="AB18">
        <v>449</v>
      </c>
      <c r="AC18">
        <v>30</v>
      </c>
      <c r="AD18">
        <v>66</v>
      </c>
      <c r="AE18">
        <v>1355</v>
      </c>
      <c r="AF18">
        <v>16383</v>
      </c>
    </row>
    <row r="19" spans="1:32" ht="12.75" customHeight="1">
      <c r="A19" s="9" t="s">
        <v>19</v>
      </c>
      <c r="B19" s="19">
        <f t="shared" si="2"/>
        <v>1357</v>
      </c>
      <c r="C19" s="19">
        <f t="shared" si="3"/>
        <v>3644</v>
      </c>
      <c r="D19" s="19">
        <f t="shared" si="4"/>
        <v>5528</v>
      </c>
      <c r="E19" s="19">
        <f t="shared" si="5"/>
        <v>824</v>
      </c>
      <c r="F19" s="19">
        <f t="shared" si="6"/>
        <v>61</v>
      </c>
      <c r="G19" s="19">
        <f t="shared" si="7"/>
        <v>1</v>
      </c>
      <c r="H19" s="20">
        <f t="shared" si="8"/>
        <v>11415</v>
      </c>
      <c r="I19" s="19">
        <f t="shared" si="9"/>
        <v>1101</v>
      </c>
      <c r="J19" s="19">
        <f t="shared" si="10"/>
        <v>1384</v>
      </c>
      <c r="K19" s="19">
        <f t="shared" si="11"/>
        <v>1120</v>
      </c>
      <c r="L19" s="19">
        <f t="shared" si="12"/>
        <v>185</v>
      </c>
      <c r="M19" s="19">
        <f t="shared" si="13"/>
        <v>19</v>
      </c>
      <c r="N19" s="19">
        <f t="shared" si="14"/>
        <v>1</v>
      </c>
      <c r="O19" s="20">
        <f t="shared" si="15"/>
        <v>3810</v>
      </c>
      <c r="P19" s="19">
        <f t="shared" si="16"/>
        <v>15225</v>
      </c>
      <c r="Q19" t="s">
        <v>19</v>
      </c>
      <c r="R19">
        <v>1357</v>
      </c>
      <c r="S19">
        <v>3644</v>
      </c>
      <c r="T19">
        <v>5528</v>
      </c>
      <c r="U19">
        <v>824</v>
      </c>
      <c r="V19">
        <v>61</v>
      </c>
      <c r="W19">
        <v>1</v>
      </c>
      <c r="X19">
        <v>11415</v>
      </c>
      <c r="Y19">
        <v>1101</v>
      </c>
      <c r="Z19">
        <v>1384</v>
      </c>
      <c r="AA19">
        <v>1120</v>
      </c>
      <c r="AB19">
        <v>185</v>
      </c>
      <c r="AC19">
        <v>19</v>
      </c>
      <c r="AD19">
        <v>1</v>
      </c>
      <c r="AE19">
        <v>3810</v>
      </c>
      <c r="AF19">
        <v>15225</v>
      </c>
    </row>
    <row r="20" spans="1:32" ht="12.75" customHeight="1">
      <c r="A20" s="9" t="s">
        <v>20</v>
      </c>
      <c r="B20" s="19">
        <f t="shared" si="2"/>
        <v>687</v>
      </c>
      <c r="C20" s="19">
        <f t="shared" si="3"/>
        <v>2220</v>
      </c>
      <c r="D20" s="19">
        <f t="shared" si="4"/>
        <v>3262</v>
      </c>
      <c r="E20" s="19">
        <f t="shared" si="5"/>
        <v>1383</v>
      </c>
      <c r="F20" s="19">
        <f t="shared" si="6"/>
        <v>119</v>
      </c>
      <c r="G20" s="19">
        <f t="shared" si="7"/>
        <v>22</v>
      </c>
      <c r="H20" s="20">
        <f t="shared" si="8"/>
        <v>7693</v>
      </c>
      <c r="I20" s="19">
        <f t="shared" si="9"/>
        <v>269</v>
      </c>
      <c r="J20" s="19">
        <f t="shared" si="10"/>
        <v>252</v>
      </c>
      <c r="K20" s="19">
        <f t="shared" si="11"/>
        <v>601</v>
      </c>
      <c r="L20" s="19">
        <f t="shared" si="12"/>
        <v>236</v>
      </c>
      <c r="M20" s="19">
        <f t="shared" si="13"/>
        <v>61</v>
      </c>
      <c r="N20" s="19">
        <f t="shared" si="14"/>
        <v>2</v>
      </c>
      <c r="O20" s="20">
        <f t="shared" si="15"/>
        <v>1421</v>
      </c>
      <c r="P20" s="19">
        <f t="shared" si="16"/>
        <v>9114</v>
      </c>
      <c r="Q20" t="s">
        <v>20</v>
      </c>
      <c r="R20">
        <v>687</v>
      </c>
      <c r="S20">
        <v>2220</v>
      </c>
      <c r="T20">
        <v>3262</v>
      </c>
      <c r="U20">
        <v>1383</v>
      </c>
      <c r="V20">
        <v>119</v>
      </c>
      <c r="W20">
        <v>22</v>
      </c>
      <c r="X20">
        <v>7693</v>
      </c>
      <c r="Y20">
        <v>269</v>
      </c>
      <c r="Z20">
        <v>252</v>
      </c>
      <c r="AA20">
        <v>601</v>
      </c>
      <c r="AB20">
        <v>236</v>
      </c>
      <c r="AC20">
        <v>61</v>
      </c>
      <c r="AD20">
        <v>2</v>
      </c>
      <c r="AE20">
        <v>1421</v>
      </c>
      <c r="AF20">
        <v>9114</v>
      </c>
    </row>
    <row r="21" spans="1:32" ht="12.75" customHeight="1">
      <c r="A21" s="9" t="s">
        <v>21</v>
      </c>
      <c r="B21" s="19">
        <f t="shared" si="2"/>
        <v>43</v>
      </c>
      <c r="C21" s="19">
        <f t="shared" si="3"/>
        <v>164</v>
      </c>
      <c r="D21" s="19">
        <f t="shared" si="4"/>
        <v>254</v>
      </c>
      <c r="E21" s="19">
        <f t="shared" si="5"/>
        <v>795</v>
      </c>
      <c r="F21" s="19">
        <f t="shared" si="6"/>
        <v>22</v>
      </c>
      <c r="G21" s="19">
        <f t="shared" si="7"/>
        <v>10</v>
      </c>
      <c r="H21" s="20">
        <f t="shared" si="8"/>
        <v>1288</v>
      </c>
      <c r="I21" s="19">
        <f t="shared" si="9"/>
        <v>303</v>
      </c>
      <c r="J21" s="19">
        <f t="shared" si="10"/>
        <v>236</v>
      </c>
      <c r="K21" s="19">
        <f t="shared" si="11"/>
        <v>630</v>
      </c>
      <c r="L21" s="19">
        <f t="shared" si="12"/>
        <v>921</v>
      </c>
      <c r="M21" s="19">
        <f t="shared" si="13"/>
        <v>323</v>
      </c>
      <c r="N21" s="19">
        <f t="shared" si="14"/>
        <v>17</v>
      </c>
      <c r="O21" s="20">
        <f t="shared" si="15"/>
        <v>2430</v>
      </c>
      <c r="P21" s="19">
        <f t="shared" si="16"/>
        <v>3718</v>
      </c>
      <c r="Q21" t="s">
        <v>21</v>
      </c>
      <c r="R21">
        <v>43</v>
      </c>
      <c r="S21">
        <v>164</v>
      </c>
      <c r="T21">
        <v>254</v>
      </c>
      <c r="U21">
        <v>795</v>
      </c>
      <c r="V21">
        <v>22</v>
      </c>
      <c r="W21">
        <v>10</v>
      </c>
      <c r="X21">
        <v>1288</v>
      </c>
      <c r="Y21">
        <v>303</v>
      </c>
      <c r="Z21">
        <v>236</v>
      </c>
      <c r="AA21">
        <v>630</v>
      </c>
      <c r="AB21">
        <v>921</v>
      </c>
      <c r="AC21">
        <v>323</v>
      </c>
      <c r="AD21">
        <v>17</v>
      </c>
      <c r="AE21">
        <v>2430</v>
      </c>
      <c r="AF21">
        <v>3718</v>
      </c>
    </row>
    <row r="22" spans="1:32" ht="12.75" customHeight="1">
      <c r="A22" s="15" t="s">
        <v>22</v>
      </c>
      <c r="B22" s="21">
        <f t="shared" si="2"/>
        <v>0</v>
      </c>
      <c r="C22" s="21">
        <f t="shared" si="3"/>
        <v>210</v>
      </c>
      <c r="D22" s="21">
        <f t="shared" si="4"/>
        <v>122</v>
      </c>
      <c r="E22" s="21">
        <f t="shared" si="5"/>
        <v>552</v>
      </c>
      <c r="F22" s="21">
        <f t="shared" si="6"/>
        <v>165</v>
      </c>
      <c r="G22" s="21">
        <f t="shared" si="7"/>
        <v>2538</v>
      </c>
      <c r="H22" s="22">
        <f t="shared" si="8"/>
        <v>3587</v>
      </c>
      <c r="I22" s="21">
        <f t="shared" si="9"/>
        <v>41</v>
      </c>
      <c r="J22" s="21">
        <f t="shared" si="10"/>
        <v>14</v>
      </c>
      <c r="K22" s="21">
        <f t="shared" si="11"/>
        <v>134</v>
      </c>
      <c r="L22" s="21">
        <f t="shared" si="12"/>
        <v>158</v>
      </c>
      <c r="M22" s="21">
        <f t="shared" si="13"/>
        <v>212</v>
      </c>
      <c r="N22" s="21">
        <f t="shared" si="14"/>
        <v>1035</v>
      </c>
      <c r="O22" s="22">
        <f t="shared" si="15"/>
        <v>1594</v>
      </c>
      <c r="P22" s="21">
        <f t="shared" si="16"/>
        <v>5181</v>
      </c>
      <c r="Q22" t="s">
        <v>22</v>
      </c>
      <c r="R22">
        <v>0</v>
      </c>
      <c r="S22">
        <v>210</v>
      </c>
      <c r="T22">
        <v>122</v>
      </c>
      <c r="U22">
        <v>552</v>
      </c>
      <c r="V22">
        <v>165</v>
      </c>
      <c r="W22">
        <v>2538</v>
      </c>
      <c r="X22">
        <v>3587</v>
      </c>
      <c r="Y22">
        <v>41</v>
      </c>
      <c r="Z22">
        <v>14</v>
      </c>
      <c r="AA22">
        <v>134</v>
      </c>
      <c r="AB22">
        <v>158</v>
      </c>
      <c r="AC22">
        <v>212</v>
      </c>
      <c r="AD22">
        <v>1035</v>
      </c>
      <c r="AE22">
        <v>1594</v>
      </c>
      <c r="AF22">
        <v>5181</v>
      </c>
    </row>
    <row r="23" spans="1:32" ht="12.75" customHeight="1">
      <c r="A23" s="9" t="s">
        <v>23</v>
      </c>
      <c r="B23" s="19">
        <f t="shared" si="2"/>
        <v>0</v>
      </c>
      <c r="C23" s="19">
        <f t="shared" si="3"/>
        <v>0</v>
      </c>
      <c r="D23" s="19">
        <f t="shared" si="4"/>
        <v>0</v>
      </c>
      <c r="E23" s="19">
        <f t="shared" si="5"/>
        <v>0</v>
      </c>
      <c r="F23" s="19">
        <f t="shared" si="6"/>
        <v>0</v>
      </c>
      <c r="G23" s="19">
        <f t="shared" si="7"/>
        <v>0</v>
      </c>
      <c r="H23" s="20">
        <f t="shared" si="8"/>
        <v>0</v>
      </c>
      <c r="I23" s="19">
        <f t="shared" si="9"/>
        <v>13</v>
      </c>
      <c r="J23" s="19">
        <f t="shared" si="10"/>
        <v>18</v>
      </c>
      <c r="K23" s="19">
        <f t="shared" si="11"/>
        <v>83</v>
      </c>
      <c r="L23" s="19">
        <f t="shared" si="12"/>
        <v>165</v>
      </c>
      <c r="M23" s="19">
        <f t="shared" si="13"/>
        <v>147</v>
      </c>
      <c r="N23" s="19">
        <f t="shared" si="14"/>
        <v>1002</v>
      </c>
      <c r="O23" s="20">
        <f t="shared" si="15"/>
        <v>1428</v>
      </c>
      <c r="P23" s="19">
        <f t="shared" si="16"/>
        <v>1428</v>
      </c>
      <c r="Q23" t="s">
        <v>77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13</v>
      </c>
      <c r="Z23">
        <v>18</v>
      </c>
      <c r="AA23">
        <v>83</v>
      </c>
      <c r="AB23">
        <v>165</v>
      </c>
      <c r="AC23">
        <v>147</v>
      </c>
      <c r="AD23">
        <v>1002</v>
      </c>
      <c r="AE23">
        <v>1428</v>
      </c>
      <c r="AF23">
        <v>1428</v>
      </c>
    </row>
    <row r="24" spans="1:32" ht="12.75" customHeight="1">
      <c r="A24" s="9" t="s">
        <v>24</v>
      </c>
      <c r="B24" s="19">
        <f t="shared" si="2"/>
        <v>951</v>
      </c>
      <c r="C24" s="19">
        <f t="shared" si="3"/>
        <v>3466</v>
      </c>
      <c r="D24" s="19">
        <f t="shared" si="4"/>
        <v>2217</v>
      </c>
      <c r="E24" s="19">
        <f t="shared" si="5"/>
        <v>424</v>
      </c>
      <c r="F24" s="19">
        <f t="shared" si="6"/>
        <v>0</v>
      </c>
      <c r="G24" s="19">
        <f t="shared" si="7"/>
        <v>0</v>
      </c>
      <c r="H24" s="20">
        <f t="shared" si="8"/>
        <v>7058</v>
      </c>
      <c r="I24" s="19">
        <f t="shared" si="9"/>
        <v>520</v>
      </c>
      <c r="J24" s="19">
        <f t="shared" si="10"/>
        <v>466</v>
      </c>
      <c r="K24" s="19">
        <f t="shared" si="11"/>
        <v>2416</v>
      </c>
      <c r="L24" s="19">
        <f t="shared" si="12"/>
        <v>1455</v>
      </c>
      <c r="M24" s="19">
        <f t="shared" si="13"/>
        <v>138</v>
      </c>
      <c r="N24" s="19">
        <f t="shared" si="14"/>
        <v>0</v>
      </c>
      <c r="O24" s="20">
        <f t="shared" si="15"/>
        <v>4995</v>
      </c>
      <c r="P24" s="19">
        <f t="shared" si="16"/>
        <v>12053</v>
      </c>
      <c r="Q24" t="s">
        <v>24</v>
      </c>
      <c r="R24">
        <v>951</v>
      </c>
      <c r="S24">
        <v>3466</v>
      </c>
      <c r="T24">
        <v>2217</v>
      </c>
      <c r="U24">
        <v>424</v>
      </c>
      <c r="V24">
        <v>0</v>
      </c>
      <c r="W24">
        <v>0</v>
      </c>
      <c r="X24">
        <v>7058</v>
      </c>
      <c r="Y24">
        <v>520</v>
      </c>
      <c r="Z24">
        <v>466</v>
      </c>
      <c r="AA24">
        <v>2416</v>
      </c>
      <c r="AB24">
        <v>1455</v>
      </c>
      <c r="AC24">
        <v>138</v>
      </c>
      <c r="AD24">
        <v>0</v>
      </c>
      <c r="AE24">
        <v>4995</v>
      </c>
      <c r="AF24">
        <v>12053</v>
      </c>
    </row>
    <row r="25" spans="1:32" ht="12.75" customHeight="1">
      <c r="A25" s="9" t="s">
        <v>25</v>
      </c>
      <c r="B25" s="19">
        <f t="shared" si="2"/>
        <v>806</v>
      </c>
      <c r="C25" s="19">
        <f t="shared" si="3"/>
        <v>2777</v>
      </c>
      <c r="D25" s="19">
        <f t="shared" si="4"/>
        <v>5447</v>
      </c>
      <c r="E25" s="19">
        <f t="shared" si="5"/>
        <v>5814</v>
      </c>
      <c r="F25" s="19">
        <f t="shared" si="6"/>
        <v>2</v>
      </c>
      <c r="G25" s="19">
        <f t="shared" si="7"/>
        <v>14</v>
      </c>
      <c r="H25" s="20">
        <f t="shared" si="8"/>
        <v>14860</v>
      </c>
      <c r="I25" s="19">
        <f t="shared" si="9"/>
        <v>439</v>
      </c>
      <c r="J25" s="19">
        <f t="shared" si="10"/>
        <v>109</v>
      </c>
      <c r="K25" s="19">
        <f t="shared" si="11"/>
        <v>1333</v>
      </c>
      <c r="L25" s="19">
        <f t="shared" si="12"/>
        <v>1097</v>
      </c>
      <c r="M25" s="19">
        <f t="shared" si="13"/>
        <v>21</v>
      </c>
      <c r="N25" s="19">
        <f t="shared" si="14"/>
        <v>13</v>
      </c>
      <c r="O25" s="20">
        <f t="shared" si="15"/>
        <v>3012</v>
      </c>
      <c r="P25" s="19">
        <f t="shared" si="16"/>
        <v>17872</v>
      </c>
      <c r="Q25" t="s">
        <v>25</v>
      </c>
      <c r="R25">
        <v>806</v>
      </c>
      <c r="S25">
        <v>2777</v>
      </c>
      <c r="T25">
        <v>5447</v>
      </c>
      <c r="U25">
        <v>5814</v>
      </c>
      <c r="V25">
        <v>2</v>
      </c>
      <c r="W25">
        <v>14</v>
      </c>
      <c r="X25">
        <v>14860</v>
      </c>
      <c r="Y25">
        <v>439</v>
      </c>
      <c r="Z25">
        <v>109</v>
      </c>
      <c r="AA25">
        <v>1333</v>
      </c>
      <c r="AB25">
        <v>1097</v>
      </c>
      <c r="AC25">
        <v>21</v>
      </c>
      <c r="AD25">
        <v>13</v>
      </c>
      <c r="AE25">
        <v>3012</v>
      </c>
      <c r="AF25">
        <v>17872</v>
      </c>
    </row>
    <row r="26" spans="1:32" ht="12.75" customHeight="1">
      <c r="A26" s="15" t="s">
        <v>26</v>
      </c>
      <c r="B26" s="21">
        <f t="shared" si="2"/>
        <v>6</v>
      </c>
      <c r="C26" s="21">
        <f t="shared" si="3"/>
        <v>175</v>
      </c>
      <c r="D26" s="21">
        <f t="shared" si="4"/>
        <v>247</v>
      </c>
      <c r="E26" s="21">
        <f t="shared" si="5"/>
        <v>247</v>
      </c>
      <c r="F26" s="21">
        <f t="shared" si="6"/>
        <v>0</v>
      </c>
      <c r="G26" s="21">
        <f t="shared" si="7"/>
        <v>0</v>
      </c>
      <c r="H26" s="22">
        <f t="shared" si="8"/>
        <v>675</v>
      </c>
      <c r="I26" s="21">
        <f t="shared" si="9"/>
        <v>49</v>
      </c>
      <c r="J26" s="21">
        <f t="shared" si="10"/>
        <v>34</v>
      </c>
      <c r="K26" s="21">
        <f t="shared" si="11"/>
        <v>131</v>
      </c>
      <c r="L26" s="21">
        <f t="shared" si="12"/>
        <v>20</v>
      </c>
      <c r="M26" s="21">
        <f t="shared" si="13"/>
        <v>19</v>
      </c>
      <c r="N26" s="21">
        <f t="shared" si="14"/>
        <v>8</v>
      </c>
      <c r="O26" s="22">
        <f t="shared" si="15"/>
        <v>261</v>
      </c>
      <c r="P26" s="21">
        <f t="shared" si="16"/>
        <v>936</v>
      </c>
      <c r="Q26" t="s">
        <v>26</v>
      </c>
      <c r="R26">
        <v>6</v>
      </c>
      <c r="S26">
        <v>175</v>
      </c>
      <c r="T26">
        <v>247</v>
      </c>
      <c r="U26">
        <v>247</v>
      </c>
      <c r="V26">
        <v>0</v>
      </c>
      <c r="W26">
        <v>0</v>
      </c>
      <c r="X26">
        <v>675</v>
      </c>
      <c r="Y26">
        <v>49</v>
      </c>
      <c r="Z26">
        <v>34</v>
      </c>
      <c r="AA26">
        <v>131</v>
      </c>
      <c r="AB26">
        <v>20</v>
      </c>
      <c r="AC26">
        <v>19</v>
      </c>
      <c r="AD26">
        <v>8</v>
      </c>
      <c r="AE26">
        <v>261</v>
      </c>
      <c r="AF26">
        <v>936</v>
      </c>
    </row>
    <row r="27" spans="1:32" ht="12.75" customHeight="1">
      <c r="A27" s="9" t="s">
        <v>27</v>
      </c>
      <c r="B27" s="19">
        <f t="shared" si="2"/>
        <v>526</v>
      </c>
      <c r="C27" s="19">
        <f t="shared" si="3"/>
        <v>1721</v>
      </c>
      <c r="D27" s="19">
        <f t="shared" si="4"/>
        <v>1247</v>
      </c>
      <c r="E27" s="19">
        <f t="shared" si="5"/>
        <v>1160</v>
      </c>
      <c r="F27" s="19">
        <f t="shared" si="6"/>
        <v>0</v>
      </c>
      <c r="G27" s="19">
        <f t="shared" si="7"/>
        <v>0</v>
      </c>
      <c r="H27" s="20">
        <f t="shared" si="8"/>
        <v>4654</v>
      </c>
      <c r="I27" s="19">
        <f t="shared" si="9"/>
        <v>85</v>
      </c>
      <c r="J27" s="19">
        <f t="shared" si="10"/>
        <v>0</v>
      </c>
      <c r="K27" s="19">
        <f t="shared" si="11"/>
        <v>177</v>
      </c>
      <c r="L27" s="19">
        <f t="shared" si="12"/>
        <v>37</v>
      </c>
      <c r="M27" s="19">
        <f t="shared" si="13"/>
        <v>1</v>
      </c>
      <c r="N27" s="19">
        <f t="shared" si="14"/>
        <v>0</v>
      </c>
      <c r="O27" s="20">
        <f t="shared" si="15"/>
        <v>300</v>
      </c>
      <c r="P27" s="19">
        <f t="shared" si="16"/>
        <v>4954</v>
      </c>
      <c r="Q27" t="s">
        <v>27</v>
      </c>
      <c r="R27">
        <v>526</v>
      </c>
      <c r="S27">
        <v>1721</v>
      </c>
      <c r="T27">
        <v>1247</v>
      </c>
      <c r="U27">
        <v>1160</v>
      </c>
      <c r="V27">
        <v>0</v>
      </c>
      <c r="W27">
        <v>0</v>
      </c>
      <c r="X27">
        <v>4654</v>
      </c>
      <c r="Y27">
        <v>85</v>
      </c>
      <c r="Z27">
        <v>0</v>
      </c>
      <c r="AA27">
        <v>177</v>
      </c>
      <c r="AB27">
        <v>37</v>
      </c>
      <c r="AC27">
        <v>1</v>
      </c>
      <c r="AD27">
        <v>0</v>
      </c>
      <c r="AE27">
        <v>300</v>
      </c>
      <c r="AF27">
        <v>4954</v>
      </c>
    </row>
    <row r="28" spans="1:32" ht="12.75" customHeight="1">
      <c r="A28" s="9" t="s">
        <v>28</v>
      </c>
      <c r="B28" s="19">
        <f t="shared" si="2"/>
        <v>1412</v>
      </c>
      <c r="C28" s="19">
        <f t="shared" si="3"/>
        <v>2562</v>
      </c>
      <c r="D28" s="19">
        <f t="shared" si="4"/>
        <v>4768</v>
      </c>
      <c r="E28" s="19">
        <f t="shared" si="5"/>
        <v>2395</v>
      </c>
      <c r="F28" s="19">
        <f t="shared" si="6"/>
        <v>50</v>
      </c>
      <c r="G28" s="19">
        <f t="shared" si="7"/>
        <v>433</v>
      </c>
      <c r="H28" s="20">
        <f t="shared" si="8"/>
        <v>11620</v>
      </c>
      <c r="I28" s="19">
        <f t="shared" si="9"/>
        <v>478</v>
      </c>
      <c r="J28" s="19">
        <f t="shared" si="10"/>
        <v>88</v>
      </c>
      <c r="K28" s="19">
        <f t="shared" si="11"/>
        <v>2394</v>
      </c>
      <c r="L28" s="19">
        <f t="shared" si="12"/>
        <v>1091</v>
      </c>
      <c r="M28" s="19">
        <f t="shared" si="13"/>
        <v>297</v>
      </c>
      <c r="N28" s="19">
        <f t="shared" si="14"/>
        <v>194</v>
      </c>
      <c r="O28" s="20">
        <f t="shared" si="15"/>
        <v>4542</v>
      </c>
      <c r="P28" s="19">
        <f t="shared" si="16"/>
        <v>16162</v>
      </c>
      <c r="Q28" t="s">
        <v>28</v>
      </c>
      <c r="R28">
        <v>1412</v>
      </c>
      <c r="S28">
        <v>2562</v>
      </c>
      <c r="T28">
        <v>4768</v>
      </c>
      <c r="U28">
        <v>2395</v>
      </c>
      <c r="V28">
        <v>50</v>
      </c>
      <c r="W28">
        <v>433</v>
      </c>
      <c r="X28">
        <v>11620</v>
      </c>
      <c r="Y28">
        <v>478</v>
      </c>
      <c r="Z28">
        <v>88</v>
      </c>
      <c r="AA28">
        <v>2394</v>
      </c>
      <c r="AB28">
        <v>1091</v>
      </c>
      <c r="AC28">
        <v>297</v>
      </c>
      <c r="AD28">
        <v>194</v>
      </c>
      <c r="AE28">
        <v>4542</v>
      </c>
      <c r="AF28">
        <v>16162</v>
      </c>
    </row>
    <row r="29" spans="1:32" ht="12.75" customHeight="1">
      <c r="A29" s="9" t="s">
        <v>29</v>
      </c>
      <c r="B29" s="19">
        <f t="shared" si="2"/>
        <v>852</v>
      </c>
      <c r="C29" s="19">
        <f t="shared" si="3"/>
        <v>1733</v>
      </c>
      <c r="D29" s="19">
        <f t="shared" si="4"/>
        <v>2198</v>
      </c>
      <c r="E29" s="19">
        <f t="shared" si="5"/>
        <v>4708</v>
      </c>
      <c r="F29" s="19">
        <f t="shared" si="6"/>
        <v>18</v>
      </c>
      <c r="G29" s="19">
        <f t="shared" si="7"/>
        <v>25</v>
      </c>
      <c r="H29" s="20">
        <f t="shared" si="8"/>
        <v>9534</v>
      </c>
      <c r="I29" s="19">
        <f t="shared" si="9"/>
        <v>317</v>
      </c>
      <c r="J29" s="19">
        <f t="shared" si="10"/>
        <v>122</v>
      </c>
      <c r="K29" s="19">
        <f t="shared" si="11"/>
        <v>1021</v>
      </c>
      <c r="L29" s="19">
        <f t="shared" si="12"/>
        <v>184</v>
      </c>
      <c r="M29" s="19">
        <f t="shared" si="13"/>
        <v>5</v>
      </c>
      <c r="N29" s="19">
        <f t="shared" si="14"/>
        <v>3</v>
      </c>
      <c r="O29" s="20">
        <f t="shared" si="15"/>
        <v>1652</v>
      </c>
      <c r="P29" s="19">
        <f t="shared" si="16"/>
        <v>11186</v>
      </c>
      <c r="Q29" t="s">
        <v>29</v>
      </c>
      <c r="R29">
        <v>852</v>
      </c>
      <c r="S29">
        <v>1733</v>
      </c>
      <c r="T29">
        <v>2198</v>
      </c>
      <c r="U29">
        <v>4708</v>
      </c>
      <c r="V29">
        <v>18</v>
      </c>
      <c r="W29">
        <v>25</v>
      </c>
      <c r="X29">
        <v>9534</v>
      </c>
      <c r="Y29">
        <v>317</v>
      </c>
      <c r="Z29">
        <v>122</v>
      </c>
      <c r="AA29">
        <v>1021</v>
      </c>
      <c r="AB29">
        <v>184</v>
      </c>
      <c r="AC29">
        <v>5</v>
      </c>
      <c r="AD29">
        <v>3</v>
      </c>
      <c r="AE29">
        <v>1652</v>
      </c>
      <c r="AF29">
        <v>11186</v>
      </c>
    </row>
    <row r="30" spans="1:32" ht="12.75" customHeight="1">
      <c r="A30" s="15" t="s">
        <v>30</v>
      </c>
      <c r="B30" s="21">
        <f t="shared" si="2"/>
        <v>628</v>
      </c>
      <c r="C30" s="21">
        <f t="shared" si="3"/>
        <v>3455</v>
      </c>
      <c r="D30" s="21">
        <f t="shared" si="4"/>
        <v>3732</v>
      </c>
      <c r="E30" s="21">
        <f t="shared" si="5"/>
        <v>99</v>
      </c>
      <c r="F30" s="21">
        <f t="shared" si="6"/>
        <v>0</v>
      </c>
      <c r="G30" s="21">
        <f t="shared" si="7"/>
        <v>6</v>
      </c>
      <c r="H30" s="22">
        <f t="shared" si="8"/>
        <v>7920</v>
      </c>
      <c r="I30" s="21">
        <f t="shared" si="9"/>
        <v>154</v>
      </c>
      <c r="J30" s="21">
        <f t="shared" si="10"/>
        <v>0</v>
      </c>
      <c r="K30" s="21">
        <f t="shared" si="11"/>
        <v>738</v>
      </c>
      <c r="L30" s="21">
        <f t="shared" si="12"/>
        <v>66</v>
      </c>
      <c r="M30" s="21">
        <f t="shared" si="13"/>
        <v>2</v>
      </c>
      <c r="N30" s="21">
        <f t="shared" si="14"/>
        <v>1</v>
      </c>
      <c r="O30" s="22">
        <f t="shared" si="15"/>
        <v>961</v>
      </c>
      <c r="P30" s="21">
        <f t="shared" si="16"/>
        <v>8881</v>
      </c>
      <c r="Q30" t="s">
        <v>30</v>
      </c>
      <c r="R30">
        <v>628</v>
      </c>
      <c r="S30">
        <v>3455</v>
      </c>
      <c r="T30">
        <v>3732</v>
      </c>
      <c r="U30">
        <v>99</v>
      </c>
      <c r="V30">
        <v>0</v>
      </c>
      <c r="W30">
        <v>6</v>
      </c>
      <c r="X30">
        <v>7920</v>
      </c>
      <c r="Y30">
        <v>154</v>
      </c>
      <c r="Z30">
        <v>0</v>
      </c>
      <c r="AA30">
        <v>738</v>
      </c>
      <c r="AB30">
        <v>66</v>
      </c>
      <c r="AC30">
        <v>2</v>
      </c>
      <c r="AD30">
        <v>1</v>
      </c>
      <c r="AE30">
        <v>961</v>
      </c>
      <c r="AF30">
        <v>8881</v>
      </c>
    </row>
    <row r="31" spans="1:32" ht="12.75" customHeight="1">
      <c r="A31" s="9" t="s">
        <v>31</v>
      </c>
      <c r="B31" s="19">
        <f t="shared" si="2"/>
        <v>498</v>
      </c>
      <c r="C31" s="19">
        <f t="shared" si="3"/>
        <v>3147</v>
      </c>
      <c r="D31" s="19">
        <f t="shared" si="4"/>
        <v>4302</v>
      </c>
      <c r="E31" s="19">
        <f t="shared" si="5"/>
        <v>1793</v>
      </c>
      <c r="F31" s="19">
        <f t="shared" si="6"/>
        <v>10</v>
      </c>
      <c r="G31" s="19">
        <f t="shared" si="7"/>
        <v>6</v>
      </c>
      <c r="H31" s="20">
        <f t="shared" si="8"/>
        <v>9756</v>
      </c>
      <c r="I31" s="19">
        <f t="shared" si="9"/>
        <v>138</v>
      </c>
      <c r="J31" s="19">
        <f t="shared" si="10"/>
        <v>114</v>
      </c>
      <c r="K31" s="19">
        <f t="shared" si="11"/>
        <v>340</v>
      </c>
      <c r="L31" s="19">
        <f t="shared" si="12"/>
        <v>29</v>
      </c>
      <c r="M31" s="19">
        <f t="shared" si="13"/>
        <v>2</v>
      </c>
      <c r="N31" s="19">
        <f t="shared" si="14"/>
        <v>0</v>
      </c>
      <c r="O31" s="20">
        <f t="shared" si="15"/>
        <v>623</v>
      </c>
      <c r="P31" s="19">
        <f t="shared" si="16"/>
        <v>10379</v>
      </c>
      <c r="Q31" t="s">
        <v>31</v>
      </c>
      <c r="R31">
        <v>498</v>
      </c>
      <c r="S31">
        <v>3147</v>
      </c>
      <c r="T31">
        <v>4302</v>
      </c>
      <c r="U31">
        <v>1793</v>
      </c>
      <c r="V31">
        <v>10</v>
      </c>
      <c r="W31">
        <v>6</v>
      </c>
      <c r="X31">
        <v>9756</v>
      </c>
      <c r="Y31">
        <v>138</v>
      </c>
      <c r="Z31">
        <v>114</v>
      </c>
      <c r="AA31">
        <v>340</v>
      </c>
      <c r="AB31">
        <v>29</v>
      </c>
      <c r="AC31">
        <v>2</v>
      </c>
      <c r="AD31">
        <v>0</v>
      </c>
      <c r="AE31">
        <v>623</v>
      </c>
      <c r="AF31">
        <v>10379</v>
      </c>
    </row>
    <row r="32" spans="1:32" ht="12.75" customHeight="1">
      <c r="A32" s="9" t="s">
        <v>32</v>
      </c>
      <c r="B32" s="19">
        <f t="shared" si="2"/>
        <v>553</v>
      </c>
      <c r="C32" s="19">
        <f t="shared" si="3"/>
        <v>2310</v>
      </c>
      <c r="D32" s="19">
        <f t="shared" si="4"/>
        <v>1737</v>
      </c>
      <c r="E32" s="19">
        <f t="shared" si="5"/>
        <v>6084</v>
      </c>
      <c r="F32" s="19">
        <f t="shared" si="6"/>
        <v>8890</v>
      </c>
      <c r="G32" s="19">
        <f t="shared" si="7"/>
        <v>5421</v>
      </c>
      <c r="H32" s="20">
        <f t="shared" si="8"/>
        <v>24995</v>
      </c>
      <c r="I32" s="19">
        <f t="shared" si="9"/>
        <v>210</v>
      </c>
      <c r="J32" s="19">
        <f t="shared" si="10"/>
        <v>65</v>
      </c>
      <c r="K32" s="19">
        <f t="shared" si="11"/>
        <v>770</v>
      </c>
      <c r="L32" s="19">
        <f t="shared" si="12"/>
        <v>834</v>
      </c>
      <c r="M32" s="19">
        <f t="shared" si="13"/>
        <v>464</v>
      </c>
      <c r="N32" s="19">
        <f t="shared" si="14"/>
        <v>160</v>
      </c>
      <c r="O32" s="20">
        <f t="shared" si="15"/>
        <v>2503</v>
      </c>
      <c r="P32" s="19">
        <f t="shared" si="16"/>
        <v>27498</v>
      </c>
      <c r="Q32" t="s">
        <v>32</v>
      </c>
      <c r="R32">
        <v>553</v>
      </c>
      <c r="S32">
        <v>2310</v>
      </c>
      <c r="T32">
        <v>1737</v>
      </c>
      <c r="U32">
        <v>6084</v>
      </c>
      <c r="V32">
        <v>8890</v>
      </c>
      <c r="W32">
        <v>5421</v>
      </c>
      <c r="X32">
        <v>24995</v>
      </c>
      <c r="Y32">
        <v>210</v>
      </c>
      <c r="Z32">
        <v>65</v>
      </c>
      <c r="AA32">
        <v>770</v>
      </c>
      <c r="AB32">
        <v>834</v>
      </c>
      <c r="AC32">
        <v>464</v>
      </c>
      <c r="AD32">
        <v>160</v>
      </c>
      <c r="AE32">
        <v>2503</v>
      </c>
      <c r="AF32">
        <v>27498</v>
      </c>
    </row>
    <row r="33" spans="1:32" ht="12.75" customHeight="1">
      <c r="A33" s="9" t="s">
        <v>33</v>
      </c>
      <c r="B33" s="19">
        <f t="shared" si="2"/>
        <v>612</v>
      </c>
      <c r="C33" s="19">
        <f t="shared" si="3"/>
        <v>1110</v>
      </c>
      <c r="D33" s="19">
        <f t="shared" si="4"/>
        <v>1764</v>
      </c>
      <c r="E33" s="19">
        <f t="shared" si="5"/>
        <v>5049</v>
      </c>
      <c r="F33" s="19">
        <f t="shared" si="6"/>
        <v>3443</v>
      </c>
      <c r="G33" s="19">
        <f t="shared" si="7"/>
        <v>2675</v>
      </c>
      <c r="H33" s="20">
        <f t="shared" si="8"/>
        <v>14653</v>
      </c>
      <c r="I33" s="19">
        <f t="shared" si="9"/>
        <v>292</v>
      </c>
      <c r="J33" s="19">
        <f t="shared" si="10"/>
        <v>34</v>
      </c>
      <c r="K33" s="19">
        <f t="shared" si="11"/>
        <v>700</v>
      </c>
      <c r="L33" s="19">
        <f t="shared" si="12"/>
        <v>766</v>
      </c>
      <c r="M33" s="19">
        <f t="shared" si="13"/>
        <v>232</v>
      </c>
      <c r="N33" s="19">
        <f t="shared" si="14"/>
        <v>15</v>
      </c>
      <c r="O33" s="20">
        <f t="shared" si="15"/>
        <v>2039</v>
      </c>
      <c r="P33" s="19">
        <f t="shared" si="16"/>
        <v>16692</v>
      </c>
      <c r="Q33" t="s">
        <v>33</v>
      </c>
      <c r="R33">
        <v>612</v>
      </c>
      <c r="S33">
        <v>1110</v>
      </c>
      <c r="T33">
        <v>1764</v>
      </c>
      <c r="U33">
        <v>5049</v>
      </c>
      <c r="V33">
        <v>3443</v>
      </c>
      <c r="W33">
        <v>2675</v>
      </c>
      <c r="X33">
        <v>14653</v>
      </c>
      <c r="Y33">
        <v>292</v>
      </c>
      <c r="Z33">
        <v>34</v>
      </c>
      <c r="AA33">
        <v>700</v>
      </c>
      <c r="AB33">
        <v>766</v>
      </c>
      <c r="AC33">
        <v>232</v>
      </c>
      <c r="AD33">
        <v>15</v>
      </c>
      <c r="AE33">
        <v>2039</v>
      </c>
      <c r="AF33">
        <v>16692</v>
      </c>
    </row>
    <row r="34" spans="1:32" ht="12.75" customHeight="1">
      <c r="A34" s="15" t="s">
        <v>34</v>
      </c>
      <c r="B34" s="21">
        <f t="shared" si="2"/>
        <v>296</v>
      </c>
      <c r="C34" s="21">
        <f t="shared" si="3"/>
        <v>788</v>
      </c>
      <c r="D34" s="21">
        <f t="shared" si="4"/>
        <v>1043</v>
      </c>
      <c r="E34" s="21">
        <f t="shared" si="5"/>
        <v>3262</v>
      </c>
      <c r="F34" s="21">
        <f t="shared" si="6"/>
        <v>2229</v>
      </c>
      <c r="G34" s="21">
        <f t="shared" si="7"/>
        <v>18</v>
      </c>
      <c r="H34" s="22">
        <f t="shared" si="8"/>
        <v>7636</v>
      </c>
      <c r="I34" s="21">
        <f t="shared" si="9"/>
        <v>36</v>
      </c>
      <c r="J34" s="21">
        <f t="shared" si="10"/>
        <v>18</v>
      </c>
      <c r="K34" s="21">
        <f t="shared" si="11"/>
        <v>175</v>
      </c>
      <c r="L34" s="21">
        <f t="shared" si="12"/>
        <v>249</v>
      </c>
      <c r="M34" s="21">
        <f t="shared" si="13"/>
        <v>265</v>
      </c>
      <c r="N34" s="21">
        <f t="shared" si="14"/>
        <v>29</v>
      </c>
      <c r="O34" s="22">
        <f t="shared" si="15"/>
        <v>772</v>
      </c>
      <c r="P34" s="21">
        <f t="shared" si="16"/>
        <v>8408</v>
      </c>
      <c r="Q34" t="s">
        <v>34</v>
      </c>
      <c r="R34">
        <v>296</v>
      </c>
      <c r="S34">
        <v>788</v>
      </c>
      <c r="T34">
        <v>1043</v>
      </c>
      <c r="U34">
        <v>3262</v>
      </c>
      <c r="V34">
        <v>2229</v>
      </c>
      <c r="W34">
        <v>18</v>
      </c>
      <c r="X34">
        <v>7636</v>
      </c>
      <c r="Y34">
        <v>36</v>
      </c>
      <c r="Z34">
        <v>18</v>
      </c>
      <c r="AA34">
        <v>175</v>
      </c>
      <c r="AB34">
        <v>249</v>
      </c>
      <c r="AC34">
        <v>265</v>
      </c>
      <c r="AD34">
        <v>29</v>
      </c>
      <c r="AE34">
        <v>772</v>
      </c>
      <c r="AF34">
        <v>8408</v>
      </c>
    </row>
    <row r="35" spans="1:32" ht="12.75" customHeight="1">
      <c r="A35" s="9" t="s">
        <v>35</v>
      </c>
      <c r="B35" s="19">
        <f t="shared" si="2"/>
        <v>155</v>
      </c>
      <c r="C35" s="19">
        <f t="shared" si="3"/>
        <v>440</v>
      </c>
      <c r="D35" s="19">
        <f t="shared" si="4"/>
        <v>820</v>
      </c>
      <c r="E35" s="19">
        <f t="shared" si="5"/>
        <v>1170</v>
      </c>
      <c r="F35" s="19">
        <f t="shared" si="6"/>
        <v>313</v>
      </c>
      <c r="G35" s="19">
        <f t="shared" si="7"/>
        <v>201</v>
      </c>
      <c r="H35" s="20">
        <f t="shared" si="8"/>
        <v>3099</v>
      </c>
      <c r="I35" s="19">
        <f t="shared" si="9"/>
        <v>246</v>
      </c>
      <c r="J35" s="19">
        <f t="shared" si="10"/>
        <v>234</v>
      </c>
      <c r="K35" s="19">
        <f t="shared" si="11"/>
        <v>813</v>
      </c>
      <c r="L35" s="19">
        <f t="shared" si="12"/>
        <v>532</v>
      </c>
      <c r="M35" s="19">
        <f t="shared" si="13"/>
        <v>108</v>
      </c>
      <c r="N35" s="19">
        <f t="shared" si="14"/>
        <v>104</v>
      </c>
      <c r="O35" s="20">
        <f t="shared" si="15"/>
        <v>2037</v>
      </c>
      <c r="P35" s="19">
        <f t="shared" si="16"/>
        <v>5136</v>
      </c>
      <c r="Q35" t="s">
        <v>35</v>
      </c>
      <c r="R35">
        <v>155</v>
      </c>
      <c r="S35">
        <v>440</v>
      </c>
      <c r="T35">
        <v>820</v>
      </c>
      <c r="U35">
        <v>1170</v>
      </c>
      <c r="V35">
        <v>313</v>
      </c>
      <c r="W35">
        <v>201</v>
      </c>
      <c r="X35">
        <v>3099</v>
      </c>
      <c r="Y35">
        <v>246</v>
      </c>
      <c r="Z35">
        <v>234</v>
      </c>
      <c r="AA35">
        <v>813</v>
      </c>
      <c r="AB35">
        <v>532</v>
      </c>
      <c r="AC35">
        <v>108</v>
      </c>
      <c r="AD35">
        <v>104</v>
      </c>
      <c r="AE35">
        <v>2037</v>
      </c>
      <c r="AF35">
        <v>5136</v>
      </c>
    </row>
    <row r="36" spans="1:32" ht="12.75" customHeight="1">
      <c r="A36" s="9" t="s">
        <v>36</v>
      </c>
      <c r="B36" s="19">
        <f t="shared" si="2"/>
        <v>46</v>
      </c>
      <c r="C36" s="19">
        <f t="shared" si="3"/>
        <v>150</v>
      </c>
      <c r="D36" s="19">
        <f t="shared" si="4"/>
        <v>273</v>
      </c>
      <c r="E36" s="19">
        <f t="shared" si="5"/>
        <v>204</v>
      </c>
      <c r="F36" s="19">
        <f t="shared" si="6"/>
        <v>7</v>
      </c>
      <c r="G36" s="19">
        <f t="shared" si="7"/>
        <v>24</v>
      </c>
      <c r="H36" s="20">
        <f t="shared" si="8"/>
        <v>704</v>
      </c>
      <c r="I36" s="19">
        <f t="shared" si="9"/>
        <v>383</v>
      </c>
      <c r="J36" s="19">
        <f t="shared" si="10"/>
        <v>283</v>
      </c>
      <c r="K36" s="19">
        <f t="shared" si="11"/>
        <v>836</v>
      </c>
      <c r="L36" s="19">
        <f t="shared" si="12"/>
        <v>558</v>
      </c>
      <c r="M36" s="19">
        <f t="shared" si="13"/>
        <v>32</v>
      </c>
      <c r="N36" s="19">
        <f t="shared" si="14"/>
        <v>39</v>
      </c>
      <c r="O36" s="20">
        <f t="shared" si="15"/>
        <v>2131</v>
      </c>
      <c r="P36" s="19">
        <f t="shared" si="16"/>
        <v>2835</v>
      </c>
      <c r="Q36" t="s">
        <v>36</v>
      </c>
      <c r="R36">
        <v>46</v>
      </c>
      <c r="S36">
        <v>150</v>
      </c>
      <c r="T36">
        <v>273</v>
      </c>
      <c r="U36">
        <v>204</v>
      </c>
      <c r="V36">
        <v>7</v>
      </c>
      <c r="W36">
        <v>24</v>
      </c>
      <c r="X36">
        <v>704</v>
      </c>
      <c r="Y36">
        <v>383</v>
      </c>
      <c r="Z36">
        <v>283</v>
      </c>
      <c r="AA36">
        <v>836</v>
      </c>
      <c r="AB36">
        <v>558</v>
      </c>
      <c r="AC36">
        <v>32</v>
      </c>
      <c r="AD36">
        <v>39</v>
      </c>
      <c r="AE36">
        <v>2131</v>
      </c>
      <c r="AF36">
        <v>2835</v>
      </c>
    </row>
    <row r="37" spans="1:32" ht="12.75" customHeight="1">
      <c r="A37" s="9" t="s">
        <v>37</v>
      </c>
      <c r="B37" s="19">
        <f t="shared" si="2"/>
        <v>611</v>
      </c>
      <c r="C37" s="19">
        <f t="shared" si="3"/>
        <v>2567</v>
      </c>
      <c r="D37" s="19">
        <f t="shared" si="4"/>
        <v>3420</v>
      </c>
      <c r="E37" s="19">
        <f t="shared" si="5"/>
        <v>533</v>
      </c>
      <c r="F37" s="19">
        <f t="shared" si="6"/>
        <v>0</v>
      </c>
      <c r="G37" s="19">
        <f t="shared" si="7"/>
        <v>13</v>
      </c>
      <c r="H37" s="20">
        <f t="shared" si="8"/>
        <v>7144</v>
      </c>
      <c r="I37" s="19">
        <f t="shared" si="9"/>
        <v>632</v>
      </c>
      <c r="J37" s="19">
        <f t="shared" si="10"/>
        <v>304</v>
      </c>
      <c r="K37" s="19">
        <f t="shared" si="11"/>
        <v>1085</v>
      </c>
      <c r="L37" s="19">
        <f t="shared" si="12"/>
        <v>516</v>
      </c>
      <c r="M37" s="19">
        <f t="shared" si="13"/>
        <v>57</v>
      </c>
      <c r="N37" s="19">
        <f t="shared" si="14"/>
        <v>3</v>
      </c>
      <c r="O37" s="20">
        <f t="shared" si="15"/>
        <v>2597</v>
      </c>
      <c r="P37" s="19">
        <f t="shared" si="16"/>
        <v>9741</v>
      </c>
      <c r="Q37" t="s">
        <v>37</v>
      </c>
      <c r="R37">
        <v>611</v>
      </c>
      <c r="S37">
        <v>2567</v>
      </c>
      <c r="T37">
        <v>3420</v>
      </c>
      <c r="U37">
        <v>533</v>
      </c>
      <c r="V37">
        <v>0</v>
      </c>
      <c r="W37">
        <v>13</v>
      </c>
      <c r="X37">
        <v>7144</v>
      </c>
      <c r="Y37">
        <v>632</v>
      </c>
      <c r="Z37">
        <v>304</v>
      </c>
      <c r="AA37">
        <v>1085</v>
      </c>
      <c r="AB37">
        <v>516</v>
      </c>
      <c r="AC37">
        <v>57</v>
      </c>
      <c r="AD37">
        <v>3</v>
      </c>
      <c r="AE37">
        <v>2597</v>
      </c>
      <c r="AF37">
        <v>9741</v>
      </c>
    </row>
    <row r="38" spans="1:32" ht="12.75" customHeight="1">
      <c r="A38" s="15" t="s">
        <v>38</v>
      </c>
      <c r="B38" s="21">
        <f t="shared" si="2"/>
        <v>683</v>
      </c>
      <c r="C38" s="21">
        <f t="shared" si="3"/>
        <v>3586</v>
      </c>
      <c r="D38" s="21">
        <f t="shared" si="4"/>
        <v>5310</v>
      </c>
      <c r="E38" s="21">
        <f t="shared" si="5"/>
        <v>1213</v>
      </c>
      <c r="F38" s="21">
        <f t="shared" si="6"/>
        <v>9</v>
      </c>
      <c r="G38" s="21">
        <f t="shared" si="7"/>
        <v>5</v>
      </c>
      <c r="H38" s="22">
        <f t="shared" si="8"/>
        <v>10806</v>
      </c>
      <c r="I38" s="21">
        <f t="shared" si="9"/>
        <v>229</v>
      </c>
      <c r="J38" s="21">
        <f t="shared" si="10"/>
        <v>153</v>
      </c>
      <c r="K38" s="21">
        <f t="shared" si="11"/>
        <v>476</v>
      </c>
      <c r="L38" s="21">
        <f t="shared" si="12"/>
        <v>245</v>
      </c>
      <c r="M38" s="21">
        <f t="shared" si="13"/>
        <v>13</v>
      </c>
      <c r="N38" s="21">
        <f t="shared" si="14"/>
        <v>7</v>
      </c>
      <c r="O38" s="22">
        <f t="shared" si="15"/>
        <v>1123</v>
      </c>
      <c r="P38" s="21">
        <f t="shared" si="16"/>
        <v>11929</v>
      </c>
      <c r="Q38" t="s">
        <v>38</v>
      </c>
      <c r="R38">
        <v>683</v>
      </c>
      <c r="S38">
        <v>3586</v>
      </c>
      <c r="T38">
        <v>5310</v>
      </c>
      <c r="U38">
        <v>1213</v>
      </c>
      <c r="V38">
        <v>9</v>
      </c>
      <c r="W38">
        <v>5</v>
      </c>
      <c r="X38">
        <v>10806</v>
      </c>
      <c r="Y38">
        <v>229</v>
      </c>
      <c r="Z38">
        <v>153</v>
      </c>
      <c r="AA38">
        <v>476</v>
      </c>
      <c r="AB38">
        <v>245</v>
      </c>
      <c r="AC38">
        <v>13</v>
      </c>
      <c r="AD38">
        <v>7</v>
      </c>
      <c r="AE38">
        <v>1123</v>
      </c>
      <c r="AF38">
        <v>11929</v>
      </c>
    </row>
    <row r="39" spans="1:32" ht="12.75" customHeight="1">
      <c r="A39" s="9" t="s">
        <v>39</v>
      </c>
      <c r="B39" s="19">
        <f t="shared" si="2"/>
        <v>481</v>
      </c>
      <c r="C39" s="19">
        <f t="shared" si="3"/>
        <v>1798</v>
      </c>
      <c r="D39" s="19">
        <f t="shared" si="4"/>
        <v>3451</v>
      </c>
      <c r="E39" s="19">
        <f t="shared" si="5"/>
        <v>3599</v>
      </c>
      <c r="F39" s="19">
        <f t="shared" si="6"/>
        <v>91</v>
      </c>
      <c r="G39" s="19">
        <f t="shared" si="7"/>
        <v>163</v>
      </c>
      <c r="H39" s="20">
        <f t="shared" si="8"/>
        <v>9583</v>
      </c>
      <c r="I39" s="19">
        <f t="shared" si="9"/>
        <v>204</v>
      </c>
      <c r="J39" s="19">
        <f t="shared" si="10"/>
        <v>46</v>
      </c>
      <c r="K39" s="19">
        <f t="shared" si="11"/>
        <v>712</v>
      </c>
      <c r="L39" s="19">
        <f t="shared" si="12"/>
        <v>207</v>
      </c>
      <c r="M39" s="19">
        <f t="shared" si="13"/>
        <v>77</v>
      </c>
      <c r="N39" s="19">
        <f t="shared" si="14"/>
        <v>83</v>
      </c>
      <c r="O39" s="20">
        <f t="shared" si="15"/>
        <v>1329</v>
      </c>
      <c r="P39" s="19">
        <f t="shared" si="16"/>
        <v>10912</v>
      </c>
      <c r="Q39" t="s">
        <v>39</v>
      </c>
      <c r="R39">
        <v>481</v>
      </c>
      <c r="S39">
        <v>1798</v>
      </c>
      <c r="T39">
        <v>3451</v>
      </c>
      <c r="U39">
        <v>3599</v>
      </c>
      <c r="V39">
        <v>91</v>
      </c>
      <c r="W39">
        <v>163</v>
      </c>
      <c r="X39">
        <v>9583</v>
      </c>
      <c r="Y39">
        <v>204</v>
      </c>
      <c r="Z39">
        <v>46</v>
      </c>
      <c r="AA39">
        <v>712</v>
      </c>
      <c r="AB39">
        <v>207</v>
      </c>
      <c r="AC39">
        <v>77</v>
      </c>
      <c r="AD39">
        <v>83</v>
      </c>
      <c r="AE39">
        <v>1329</v>
      </c>
      <c r="AF39">
        <v>10912</v>
      </c>
    </row>
    <row r="40" spans="1:32" ht="12.75" customHeight="1">
      <c r="A40" s="9" t="s">
        <v>82</v>
      </c>
      <c r="B40" s="19">
        <f t="shared" si="2"/>
        <v>807</v>
      </c>
      <c r="C40" s="19">
        <f t="shared" si="3"/>
        <v>3134</v>
      </c>
      <c r="D40" s="19">
        <f t="shared" si="4"/>
        <v>3440</v>
      </c>
      <c r="E40" s="19">
        <f t="shared" si="5"/>
        <v>17840</v>
      </c>
      <c r="F40" s="19">
        <f t="shared" si="6"/>
        <v>5455</v>
      </c>
      <c r="G40" s="19">
        <f t="shared" si="7"/>
        <v>6</v>
      </c>
      <c r="H40" s="20">
        <f t="shared" si="8"/>
        <v>30682</v>
      </c>
      <c r="I40" s="19">
        <f t="shared" si="9"/>
        <v>374</v>
      </c>
      <c r="J40" s="19">
        <f t="shared" si="10"/>
        <v>318</v>
      </c>
      <c r="K40" s="19">
        <f t="shared" si="11"/>
        <v>661</v>
      </c>
      <c r="L40" s="19">
        <f t="shared" si="12"/>
        <v>338</v>
      </c>
      <c r="M40" s="19">
        <f t="shared" si="13"/>
        <v>66</v>
      </c>
      <c r="N40" s="19">
        <f t="shared" si="14"/>
        <v>7</v>
      </c>
      <c r="O40" s="20">
        <f t="shared" si="15"/>
        <v>1764</v>
      </c>
      <c r="P40" s="19">
        <f t="shared" si="16"/>
        <v>32446</v>
      </c>
      <c r="Q40" t="s">
        <v>40</v>
      </c>
      <c r="R40">
        <v>807</v>
      </c>
      <c r="S40">
        <v>3134</v>
      </c>
      <c r="T40">
        <v>3440</v>
      </c>
      <c r="U40">
        <v>17840</v>
      </c>
      <c r="V40">
        <v>5455</v>
      </c>
      <c r="W40">
        <v>6</v>
      </c>
      <c r="X40">
        <v>30682</v>
      </c>
      <c r="Y40">
        <v>374</v>
      </c>
      <c r="Z40">
        <v>318</v>
      </c>
      <c r="AA40">
        <v>661</v>
      </c>
      <c r="AB40">
        <v>338</v>
      </c>
      <c r="AC40">
        <v>66</v>
      </c>
      <c r="AD40">
        <v>7</v>
      </c>
      <c r="AE40">
        <v>1764</v>
      </c>
      <c r="AF40">
        <v>32446</v>
      </c>
    </row>
    <row r="41" spans="1:32" ht="12.75" customHeight="1">
      <c r="A41" s="9" t="s">
        <v>41</v>
      </c>
      <c r="B41" s="19">
        <f t="shared" si="2"/>
        <v>1130</v>
      </c>
      <c r="C41" s="19">
        <f t="shared" si="3"/>
        <v>2618</v>
      </c>
      <c r="D41" s="19">
        <f t="shared" si="4"/>
        <v>2762</v>
      </c>
      <c r="E41" s="19">
        <f t="shared" si="5"/>
        <v>377</v>
      </c>
      <c r="F41" s="19">
        <f t="shared" si="6"/>
        <v>117</v>
      </c>
      <c r="G41" s="19">
        <f t="shared" si="7"/>
        <v>680</v>
      </c>
      <c r="H41" s="20">
        <f t="shared" si="8"/>
        <v>7684</v>
      </c>
      <c r="I41" s="19">
        <f t="shared" si="9"/>
        <v>62</v>
      </c>
      <c r="J41" s="19">
        <f t="shared" si="10"/>
        <v>0</v>
      </c>
      <c r="K41" s="19">
        <f t="shared" si="11"/>
        <v>101</v>
      </c>
      <c r="L41" s="19">
        <f t="shared" si="12"/>
        <v>19</v>
      </c>
      <c r="M41" s="19">
        <f t="shared" si="13"/>
        <v>8</v>
      </c>
      <c r="N41" s="19">
        <f t="shared" si="14"/>
        <v>7</v>
      </c>
      <c r="O41" s="20">
        <f t="shared" si="15"/>
        <v>197</v>
      </c>
      <c r="P41" s="19">
        <f t="shared" si="16"/>
        <v>7881</v>
      </c>
      <c r="Q41" t="s">
        <v>41</v>
      </c>
      <c r="R41">
        <v>1130</v>
      </c>
      <c r="S41">
        <v>2618</v>
      </c>
      <c r="T41">
        <v>2762</v>
      </c>
      <c r="U41">
        <v>377</v>
      </c>
      <c r="V41">
        <v>117</v>
      </c>
      <c r="W41">
        <v>680</v>
      </c>
      <c r="X41">
        <v>7684</v>
      </c>
      <c r="Y41">
        <v>62</v>
      </c>
      <c r="Z41">
        <v>0</v>
      </c>
      <c r="AA41">
        <v>101</v>
      </c>
      <c r="AB41">
        <v>19</v>
      </c>
      <c r="AC41">
        <v>8</v>
      </c>
      <c r="AD41">
        <v>7</v>
      </c>
      <c r="AE41">
        <v>197</v>
      </c>
      <c r="AF41">
        <v>7881</v>
      </c>
    </row>
    <row r="42" spans="1:32" ht="12.75" customHeight="1">
      <c r="A42" s="15" t="s">
        <v>42</v>
      </c>
      <c r="B42" s="21">
        <f t="shared" si="2"/>
        <v>429</v>
      </c>
      <c r="C42" s="21">
        <f t="shared" si="3"/>
        <v>2723</v>
      </c>
      <c r="D42" s="21">
        <f t="shared" si="4"/>
        <v>4194</v>
      </c>
      <c r="E42" s="21">
        <f t="shared" si="5"/>
        <v>2285</v>
      </c>
      <c r="F42" s="21">
        <f t="shared" si="6"/>
        <v>3</v>
      </c>
      <c r="G42" s="21">
        <f t="shared" si="7"/>
        <v>16</v>
      </c>
      <c r="H42" s="22">
        <f t="shared" si="8"/>
        <v>9650</v>
      </c>
      <c r="I42" s="21">
        <f t="shared" si="9"/>
        <v>53</v>
      </c>
      <c r="J42" s="21">
        <f t="shared" si="10"/>
        <v>21</v>
      </c>
      <c r="K42" s="21">
        <f t="shared" si="11"/>
        <v>259</v>
      </c>
      <c r="L42" s="21">
        <f t="shared" si="12"/>
        <v>4</v>
      </c>
      <c r="M42" s="21">
        <f t="shared" si="13"/>
        <v>0</v>
      </c>
      <c r="N42" s="21">
        <f t="shared" si="14"/>
        <v>0</v>
      </c>
      <c r="O42" s="22">
        <f t="shared" si="15"/>
        <v>337</v>
      </c>
      <c r="P42" s="21">
        <f t="shared" si="16"/>
        <v>9987</v>
      </c>
      <c r="Q42" t="s">
        <v>78</v>
      </c>
      <c r="R42">
        <v>429</v>
      </c>
      <c r="S42">
        <v>2723</v>
      </c>
      <c r="T42">
        <v>4194</v>
      </c>
      <c r="U42">
        <v>2285</v>
      </c>
      <c r="V42">
        <v>3</v>
      </c>
      <c r="W42">
        <v>16</v>
      </c>
      <c r="X42">
        <v>9650</v>
      </c>
      <c r="Y42">
        <v>53</v>
      </c>
      <c r="Z42">
        <v>21</v>
      </c>
      <c r="AA42">
        <v>259</v>
      </c>
      <c r="AB42">
        <v>4</v>
      </c>
      <c r="AC42">
        <v>0</v>
      </c>
      <c r="AD42">
        <v>0</v>
      </c>
      <c r="AE42">
        <v>337</v>
      </c>
      <c r="AF42">
        <v>9987</v>
      </c>
    </row>
    <row r="43" spans="1:32" ht="12.75" customHeight="1">
      <c r="A43" s="9" t="s">
        <v>43</v>
      </c>
      <c r="B43" s="19">
        <f t="shared" si="2"/>
        <v>480</v>
      </c>
      <c r="C43" s="19">
        <f t="shared" si="3"/>
        <v>1395</v>
      </c>
      <c r="D43" s="19">
        <f t="shared" si="4"/>
        <v>702</v>
      </c>
      <c r="E43" s="19">
        <f t="shared" si="5"/>
        <v>1687</v>
      </c>
      <c r="F43" s="19">
        <f t="shared" si="6"/>
        <v>302</v>
      </c>
      <c r="G43" s="19">
        <f t="shared" si="7"/>
        <v>335</v>
      </c>
      <c r="H43" s="20">
        <f t="shared" si="8"/>
        <v>4901</v>
      </c>
      <c r="I43" s="19">
        <f t="shared" si="9"/>
        <v>80</v>
      </c>
      <c r="J43" s="19">
        <f t="shared" si="10"/>
        <v>35</v>
      </c>
      <c r="K43" s="19">
        <f t="shared" si="11"/>
        <v>170</v>
      </c>
      <c r="L43" s="19">
        <f t="shared" si="12"/>
        <v>154</v>
      </c>
      <c r="M43" s="19">
        <f t="shared" si="13"/>
        <v>75</v>
      </c>
      <c r="N43" s="19">
        <f t="shared" si="14"/>
        <v>36</v>
      </c>
      <c r="O43" s="20">
        <f t="shared" si="15"/>
        <v>550</v>
      </c>
      <c r="P43" s="19">
        <f t="shared" si="16"/>
        <v>5451</v>
      </c>
      <c r="Q43" t="s">
        <v>43</v>
      </c>
      <c r="R43">
        <v>480</v>
      </c>
      <c r="S43">
        <v>1395</v>
      </c>
      <c r="T43">
        <v>702</v>
      </c>
      <c r="U43">
        <v>1687</v>
      </c>
      <c r="V43">
        <v>302</v>
      </c>
      <c r="W43">
        <v>335</v>
      </c>
      <c r="X43">
        <v>4901</v>
      </c>
      <c r="Y43">
        <v>80</v>
      </c>
      <c r="Z43">
        <v>35</v>
      </c>
      <c r="AA43">
        <v>170</v>
      </c>
      <c r="AB43">
        <v>154</v>
      </c>
      <c r="AC43">
        <v>75</v>
      </c>
      <c r="AD43">
        <v>36</v>
      </c>
      <c r="AE43">
        <v>550</v>
      </c>
      <c r="AF43">
        <v>5451</v>
      </c>
    </row>
    <row r="44" spans="1:32" ht="12.75" customHeight="1">
      <c r="A44" s="9" t="s">
        <v>44</v>
      </c>
      <c r="B44" s="19">
        <f t="shared" si="2"/>
        <v>184</v>
      </c>
      <c r="C44" s="19">
        <f t="shared" si="3"/>
        <v>467</v>
      </c>
      <c r="D44" s="19">
        <f t="shared" si="4"/>
        <v>500</v>
      </c>
      <c r="E44" s="19">
        <f t="shared" si="5"/>
        <v>1220</v>
      </c>
      <c r="F44" s="19">
        <f t="shared" si="6"/>
        <v>864</v>
      </c>
      <c r="G44" s="19">
        <f t="shared" si="7"/>
        <v>439</v>
      </c>
      <c r="H44" s="20">
        <f t="shared" si="8"/>
        <v>3674</v>
      </c>
      <c r="I44" s="19">
        <f t="shared" si="9"/>
        <v>51</v>
      </c>
      <c r="J44" s="19">
        <f t="shared" si="10"/>
        <v>37</v>
      </c>
      <c r="K44" s="19">
        <f t="shared" si="11"/>
        <v>123</v>
      </c>
      <c r="L44" s="19">
        <f t="shared" si="12"/>
        <v>161</v>
      </c>
      <c r="M44" s="19">
        <f t="shared" si="13"/>
        <v>52</v>
      </c>
      <c r="N44" s="19">
        <f t="shared" si="14"/>
        <v>17</v>
      </c>
      <c r="O44" s="20">
        <f t="shared" si="15"/>
        <v>441</v>
      </c>
      <c r="P44" s="19">
        <f t="shared" si="16"/>
        <v>4115</v>
      </c>
      <c r="Q44" t="s">
        <v>44</v>
      </c>
      <c r="R44">
        <v>184</v>
      </c>
      <c r="S44">
        <v>467</v>
      </c>
      <c r="T44">
        <v>500</v>
      </c>
      <c r="U44">
        <v>1220</v>
      </c>
      <c r="V44">
        <v>864</v>
      </c>
      <c r="W44">
        <v>439</v>
      </c>
      <c r="X44">
        <v>3674</v>
      </c>
      <c r="Y44">
        <v>51</v>
      </c>
      <c r="Z44">
        <v>37</v>
      </c>
      <c r="AA44">
        <v>123</v>
      </c>
      <c r="AB44">
        <v>161</v>
      </c>
      <c r="AC44">
        <v>52</v>
      </c>
      <c r="AD44">
        <v>17</v>
      </c>
      <c r="AE44">
        <v>441</v>
      </c>
      <c r="AF44">
        <v>4115</v>
      </c>
    </row>
    <row r="45" spans="1:32" ht="12.75" customHeight="1">
      <c r="A45" s="9" t="s">
        <v>45</v>
      </c>
      <c r="B45" s="19">
        <f t="shared" si="2"/>
        <v>60</v>
      </c>
      <c r="C45" s="19">
        <f t="shared" si="3"/>
        <v>191</v>
      </c>
      <c r="D45" s="19">
        <f t="shared" si="4"/>
        <v>190</v>
      </c>
      <c r="E45" s="19">
        <f t="shared" si="5"/>
        <v>2</v>
      </c>
      <c r="F45" s="19">
        <f t="shared" si="6"/>
        <v>7</v>
      </c>
      <c r="G45" s="19">
        <f t="shared" si="7"/>
        <v>2</v>
      </c>
      <c r="H45" s="20">
        <f t="shared" si="8"/>
        <v>452</v>
      </c>
      <c r="I45" s="19">
        <f t="shared" si="9"/>
        <v>263</v>
      </c>
      <c r="J45" s="19">
        <f t="shared" si="10"/>
        <v>163</v>
      </c>
      <c r="K45" s="19">
        <f t="shared" si="11"/>
        <v>1138</v>
      </c>
      <c r="L45" s="19">
        <f t="shared" si="12"/>
        <v>282</v>
      </c>
      <c r="M45" s="19">
        <f t="shared" si="13"/>
        <v>11</v>
      </c>
      <c r="N45" s="19">
        <f t="shared" si="14"/>
        <v>3</v>
      </c>
      <c r="O45" s="20">
        <f t="shared" si="15"/>
        <v>1860</v>
      </c>
      <c r="P45" s="19">
        <f t="shared" si="16"/>
        <v>2312</v>
      </c>
      <c r="Q45" t="s">
        <v>45</v>
      </c>
      <c r="R45">
        <v>60</v>
      </c>
      <c r="S45">
        <v>191</v>
      </c>
      <c r="T45">
        <v>190</v>
      </c>
      <c r="U45">
        <v>2</v>
      </c>
      <c r="V45">
        <v>7</v>
      </c>
      <c r="W45">
        <v>2</v>
      </c>
      <c r="X45">
        <v>452</v>
      </c>
      <c r="Y45">
        <v>263</v>
      </c>
      <c r="Z45">
        <v>163</v>
      </c>
      <c r="AA45">
        <v>1138</v>
      </c>
      <c r="AB45">
        <v>282</v>
      </c>
      <c r="AC45">
        <v>11</v>
      </c>
      <c r="AD45">
        <v>3</v>
      </c>
      <c r="AE45">
        <v>1860</v>
      </c>
      <c r="AF45">
        <v>2312</v>
      </c>
    </row>
    <row r="46" spans="1:32" ht="12.75" customHeight="1">
      <c r="A46" s="15" t="s">
        <v>46</v>
      </c>
      <c r="B46" s="21">
        <f t="shared" si="2"/>
        <v>868</v>
      </c>
      <c r="C46" s="21">
        <f t="shared" si="3"/>
        <v>1828</v>
      </c>
      <c r="D46" s="21">
        <f t="shared" si="4"/>
        <v>1892</v>
      </c>
      <c r="E46" s="21">
        <f t="shared" si="5"/>
        <v>3721</v>
      </c>
      <c r="F46" s="21">
        <f t="shared" si="6"/>
        <v>2058</v>
      </c>
      <c r="G46" s="21">
        <f t="shared" si="7"/>
        <v>226</v>
      </c>
      <c r="H46" s="22">
        <f t="shared" si="8"/>
        <v>10593</v>
      </c>
      <c r="I46" s="21">
        <f t="shared" si="9"/>
        <v>132</v>
      </c>
      <c r="J46" s="21">
        <f t="shared" si="10"/>
        <v>0</v>
      </c>
      <c r="K46" s="21">
        <f t="shared" si="11"/>
        <v>447</v>
      </c>
      <c r="L46" s="21">
        <f t="shared" si="12"/>
        <v>109</v>
      </c>
      <c r="M46" s="21">
        <f t="shared" si="13"/>
        <v>126</v>
      </c>
      <c r="N46" s="21">
        <f t="shared" si="14"/>
        <v>0</v>
      </c>
      <c r="O46" s="22">
        <f t="shared" si="15"/>
        <v>814</v>
      </c>
      <c r="P46" s="21">
        <f t="shared" si="16"/>
        <v>11407</v>
      </c>
      <c r="Q46" t="s">
        <v>46</v>
      </c>
      <c r="R46">
        <v>868</v>
      </c>
      <c r="S46">
        <v>1828</v>
      </c>
      <c r="T46">
        <v>1892</v>
      </c>
      <c r="U46">
        <v>3721</v>
      </c>
      <c r="V46">
        <v>2058</v>
      </c>
      <c r="W46">
        <v>226</v>
      </c>
      <c r="X46">
        <v>10593</v>
      </c>
      <c r="Y46">
        <v>132</v>
      </c>
      <c r="Z46">
        <v>0</v>
      </c>
      <c r="AA46">
        <v>447</v>
      </c>
      <c r="AB46">
        <v>109</v>
      </c>
      <c r="AC46">
        <v>126</v>
      </c>
      <c r="AD46">
        <v>0</v>
      </c>
      <c r="AE46">
        <v>814</v>
      </c>
      <c r="AF46">
        <v>11407</v>
      </c>
    </row>
    <row r="47" spans="1:32" ht="12.75" customHeight="1">
      <c r="A47" s="9" t="s">
        <v>47</v>
      </c>
      <c r="B47" s="19">
        <f t="shared" si="2"/>
        <v>610</v>
      </c>
      <c r="C47" s="19">
        <f t="shared" si="3"/>
        <v>1798</v>
      </c>
      <c r="D47" s="19">
        <f t="shared" si="4"/>
        <v>4022</v>
      </c>
      <c r="E47" s="19">
        <f t="shared" si="5"/>
        <v>3960</v>
      </c>
      <c r="F47" s="19">
        <f t="shared" si="6"/>
        <v>563</v>
      </c>
      <c r="G47" s="19">
        <f t="shared" si="7"/>
        <v>49</v>
      </c>
      <c r="H47" s="20">
        <f t="shared" si="8"/>
        <v>11002</v>
      </c>
      <c r="I47" s="19">
        <f t="shared" si="9"/>
        <v>492</v>
      </c>
      <c r="J47" s="19">
        <f t="shared" si="10"/>
        <v>629</v>
      </c>
      <c r="K47" s="19">
        <f t="shared" si="11"/>
        <v>1364</v>
      </c>
      <c r="L47" s="19">
        <f t="shared" si="12"/>
        <v>1399</v>
      </c>
      <c r="M47" s="19">
        <f t="shared" si="13"/>
        <v>114</v>
      </c>
      <c r="N47" s="19">
        <f t="shared" si="14"/>
        <v>32</v>
      </c>
      <c r="O47" s="20">
        <f t="shared" si="15"/>
        <v>4030</v>
      </c>
      <c r="P47" s="19">
        <f t="shared" si="16"/>
        <v>15032</v>
      </c>
      <c r="Q47" t="s">
        <v>47</v>
      </c>
      <c r="R47">
        <v>610</v>
      </c>
      <c r="S47">
        <v>1798</v>
      </c>
      <c r="T47">
        <v>4022</v>
      </c>
      <c r="U47">
        <v>3960</v>
      </c>
      <c r="V47">
        <v>563</v>
      </c>
      <c r="W47">
        <v>49</v>
      </c>
      <c r="X47">
        <v>11002</v>
      </c>
      <c r="Y47">
        <v>492</v>
      </c>
      <c r="Z47">
        <v>629</v>
      </c>
      <c r="AA47">
        <v>1364</v>
      </c>
      <c r="AB47">
        <v>1399</v>
      </c>
      <c r="AC47">
        <v>114</v>
      </c>
      <c r="AD47">
        <v>32</v>
      </c>
      <c r="AE47">
        <v>4030</v>
      </c>
      <c r="AF47">
        <v>15032</v>
      </c>
    </row>
    <row r="48" spans="1:32" ht="12.75" customHeight="1">
      <c r="A48" s="9" t="s">
        <v>48</v>
      </c>
      <c r="B48" s="19">
        <f t="shared" si="2"/>
        <v>645</v>
      </c>
      <c r="C48" s="19">
        <f t="shared" si="3"/>
        <v>2220</v>
      </c>
      <c r="D48" s="19">
        <f t="shared" si="4"/>
        <v>2740</v>
      </c>
      <c r="E48" s="19">
        <f t="shared" si="5"/>
        <v>8667</v>
      </c>
      <c r="F48" s="19">
        <f t="shared" si="6"/>
        <v>7325</v>
      </c>
      <c r="G48" s="19">
        <f t="shared" si="7"/>
        <v>47754</v>
      </c>
      <c r="H48" s="20">
        <f t="shared" si="8"/>
        <v>69351</v>
      </c>
      <c r="I48" s="19">
        <f t="shared" si="9"/>
        <v>374</v>
      </c>
      <c r="J48" s="19">
        <f t="shared" si="10"/>
        <v>299</v>
      </c>
      <c r="K48" s="19">
        <f t="shared" si="11"/>
        <v>1341</v>
      </c>
      <c r="L48" s="19">
        <f t="shared" si="12"/>
        <v>2060</v>
      </c>
      <c r="M48" s="19">
        <f t="shared" si="13"/>
        <v>1071</v>
      </c>
      <c r="N48" s="19">
        <f t="shared" si="14"/>
        <v>4146</v>
      </c>
      <c r="O48" s="20">
        <f t="shared" si="15"/>
        <v>9291</v>
      </c>
      <c r="P48" s="19">
        <f t="shared" si="16"/>
        <v>78642</v>
      </c>
      <c r="Q48" t="s">
        <v>48</v>
      </c>
      <c r="R48">
        <v>645</v>
      </c>
      <c r="S48">
        <v>2220</v>
      </c>
      <c r="T48">
        <v>2740</v>
      </c>
      <c r="U48">
        <v>8667</v>
      </c>
      <c r="V48">
        <v>7325</v>
      </c>
      <c r="W48">
        <v>47754</v>
      </c>
      <c r="X48">
        <v>69351</v>
      </c>
      <c r="Y48">
        <v>374</v>
      </c>
      <c r="Z48">
        <v>299</v>
      </c>
      <c r="AA48">
        <v>1341</v>
      </c>
      <c r="AB48">
        <v>2060</v>
      </c>
      <c r="AC48">
        <v>1071</v>
      </c>
      <c r="AD48">
        <v>4146</v>
      </c>
      <c r="AE48">
        <v>9291</v>
      </c>
      <c r="AF48">
        <v>78642</v>
      </c>
    </row>
    <row r="49" spans="1:32" ht="12.75" customHeight="1">
      <c r="A49" s="9" t="s">
        <v>49</v>
      </c>
      <c r="B49" s="19">
        <f t="shared" si="2"/>
        <v>531</v>
      </c>
      <c r="C49" s="19">
        <f t="shared" si="3"/>
        <v>2930</v>
      </c>
      <c r="D49" s="19">
        <f t="shared" si="4"/>
        <v>2514</v>
      </c>
      <c r="E49" s="19">
        <f t="shared" si="5"/>
        <v>1162</v>
      </c>
      <c r="F49" s="19">
        <f t="shared" si="6"/>
        <v>0</v>
      </c>
      <c r="G49" s="19">
        <f t="shared" si="7"/>
        <v>41</v>
      </c>
      <c r="H49" s="20">
        <f t="shared" si="8"/>
        <v>7178</v>
      </c>
      <c r="I49" s="19">
        <f t="shared" si="9"/>
        <v>41</v>
      </c>
      <c r="J49" s="19">
        <f t="shared" si="10"/>
        <v>0</v>
      </c>
      <c r="K49" s="19">
        <f t="shared" si="11"/>
        <v>151</v>
      </c>
      <c r="L49" s="19">
        <f t="shared" si="12"/>
        <v>10</v>
      </c>
      <c r="M49" s="19">
        <f t="shared" si="13"/>
        <v>0</v>
      </c>
      <c r="N49" s="19">
        <f t="shared" si="14"/>
        <v>3</v>
      </c>
      <c r="O49" s="20">
        <f t="shared" si="15"/>
        <v>205</v>
      </c>
      <c r="P49" s="19">
        <f t="shared" si="16"/>
        <v>7383</v>
      </c>
      <c r="Q49" t="s">
        <v>49</v>
      </c>
      <c r="R49">
        <v>531</v>
      </c>
      <c r="S49">
        <v>2930</v>
      </c>
      <c r="T49">
        <v>2514</v>
      </c>
      <c r="U49">
        <v>1162</v>
      </c>
      <c r="V49">
        <v>0</v>
      </c>
      <c r="W49">
        <v>41</v>
      </c>
      <c r="X49">
        <v>7178</v>
      </c>
      <c r="Y49">
        <v>41</v>
      </c>
      <c r="Z49">
        <v>0</v>
      </c>
      <c r="AA49">
        <v>151</v>
      </c>
      <c r="AB49">
        <v>10</v>
      </c>
      <c r="AC49">
        <v>0</v>
      </c>
      <c r="AD49">
        <v>3</v>
      </c>
      <c r="AE49">
        <v>205</v>
      </c>
      <c r="AF49">
        <v>7383</v>
      </c>
    </row>
    <row r="50" spans="1:32" ht="12.75" customHeight="1">
      <c r="A50" s="15" t="s">
        <v>50</v>
      </c>
      <c r="B50" s="21">
        <f t="shared" si="2"/>
        <v>555</v>
      </c>
      <c r="C50" s="21">
        <f t="shared" si="3"/>
        <v>1934</v>
      </c>
      <c r="D50" s="21">
        <f t="shared" si="4"/>
        <v>2638</v>
      </c>
      <c r="E50" s="21">
        <f t="shared" si="5"/>
        <v>7976</v>
      </c>
      <c r="F50" s="21">
        <f t="shared" si="6"/>
        <v>1159</v>
      </c>
      <c r="G50" s="21">
        <f t="shared" si="7"/>
        <v>3</v>
      </c>
      <c r="H50" s="22">
        <f t="shared" si="8"/>
        <v>14265</v>
      </c>
      <c r="I50" s="21">
        <f t="shared" si="9"/>
        <v>777</v>
      </c>
      <c r="J50" s="21">
        <f t="shared" si="10"/>
        <v>479</v>
      </c>
      <c r="K50" s="21">
        <f t="shared" si="11"/>
        <v>2031</v>
      </c>
      <c r="L50" s="21">
        <f t="shared" si="12"/>
        <v>1342</v>
      </c>
      <c r="M50" s="21">
        <f t="shared" si="13"/>
        <v>392</v>
      </c>
      <c r="N50" s="21">
        <f t="shared" si="14"/>
        <v>6</v>
      </c>
      <c r="O50" s="22">
        <f t="shared" si="15"/>
        <v>5027</v>
      </c>
      <c r="P50" s="21">
        <f t="shared" si="16"/>
        <v>19292</v>
      </c>
      <c r="Q50" t="s">
        <v>50</v>
      </c>
      <c r="R50">
        <v>555</v>
      </c>
      <c r="S50">
        <v>1934</v>
      </c>
      <c r="T50">
        <v>2638</v>
      </c>
      <c r="U50">
        <v>7976</v>
      </c>
      <c r="V50">
        <v>1159</v>
      </c>
      <c r="W50">
        <v>3</v>
      </c>
      <c r="X50">
        <v>14265</v>
      </c>
      <c r="Y50">
        <v>777</v>
      </c>
      <c r="Z50">
        <v>479</v>
      </c>
      <c r="AA50">
        <v>2031</v>
      </c>
      <c r="AB50">
        <v>1342</v>
      </c>
      <c r="AC50">
        <v>392</v>
      </c>
      <c r="AD50">
        <v>6</v>
      </c>
      <c r="AE50">
        <v>5027</v>
      </c>
      <c r="AF50">
        <v>19292</v>
      </c>
    </row>
    <row r="51" spans="1:32" ht="12.75" customHeight="1">
      <c r="A51" s="9" t="s">
        <v>51</v>
      </c>
      <c r="B51" s="19">
        <f t="shared" si="2"/>
        <v>461</v>
      </c>
      <c r="C51" s="19">
        <f t="shared" si="3"/>
        <v>2039</v>
      </c>
      <c r="D51" s="19">
        <f t="shared" si="4"/>
        <v>2679</v>
      </c>
      <c r="E51" s="19">
        <f t="shared" si="5"/>
        <v>5899</v>
      </c>
      <c r="F51" s="19">
        <f t="shared" si="6"/>
        <v>0</v>
      </c>
      <c r="G51" s="19">
        <f t="shared" si="7"/>
        <v>0</v>
      </c>
      <c r="H51" s="20">
        <f t="shared" si="8"/>
        <v>11078</v>
      </c>
      <c r="I51" s="19">
        <f t="shared" si="9"/>
        <v>210</v>
      </c>
      <c r="J51" s="19">
        <f t="shared" si="10"/>
        <v>122</v>
      </c>
      <c r="K51" s="19">
        <f t="shared" si="11"/>
        <v>653</v>
      </c>
      <c r="L51" s="19">
        <f t="shared" si="12"/>
        <v>198</v>
      </c>
      <c r="M51" s="19">
        <f t="shared" si="13"/>
        <v>3</v>
      </c>
      <c r="N51" s="19">
        <f t="shared" si="14"/>
        <v>0</v>
      </c>
      <c r="O51" s="20">
        <f t="shared" si="15"/>
        <v>1186</v>
      </c>
      <c r="P51" s="19">
        <f t="shared" si="16"/>
        <v>12264</v>
      </c>
      <c r="Q51" t="s">
        <v>79</v>
      </c>
      <c r="R51">
        <v>461</v>
      </c>
      <c r="S51">
        <v>2039</v>
      </c>
      <c r="T51">
        <v>2679</v>
      </c>
      <c r="U51">
        <v>5899</v>
      </c>
      <c r="V51">
        <v>0</v>
      </c>
      <c r="W51">
        <v>0</v>
      </c>
      <c r="X51">
        <v>11078</v>
      </c>
      <c r="Y51">
        <v>210</v>
      </c>
      <c r="Z51">
        <v>122</v>
      </c>
      <c r="AA51">
        <v>653</v>
      </c>
      <c r="AB51">
        <v>198</v>
      </c>
      <c r="AC51">
        <v>3</v>
      </c>
      <c r="AD51">
        <v>0</v>
      </c>
      <c r="AE51">
        <v>1186</v>
      </c>
      <c r="AF51">
        <v>12264</v>
      </c>
    </row>
    <row r="52" spans="1:32" ht="12.75" customHeight="1">
      <c r="A52" s="9" t="s">
        <v>52</v>
      </c>
      <c r="B52" s="19">
        <f t="shared" si="2"/>
        <v>582</v>
      </c>
      <c r="C52" s="19">
        <f t="shared" si="3"/>
        <v>2817</v>
      </c>
      <c r="D52" s="19">
        <f t="shared" si="4"/>
        <v>1916</v>
      </c>
      <c r="E52" s="19">
        <f t="shared" si="5"/>
        <v>1419</v>
      </c>
      <c r="F52" s="19">
        <f t="shared" si="6"/>
        <v>62</v>
      </c>
      <c r="G52" s="19">
        <f t="shared" si="7"/>
        <v>17</v>
      </c>
      <c r="H52" s="20">
        <f t="shared" si="8"/>
        <v>6813</v>
      </c>
      <c r="I52" s="19">
        <f t="shared" si="9"/>
        <v>146</v>
      </c>
      <c r="J52" s="19">
        <f t="shared" si="10"/>
        <v>50</v>
      </c>
      <c r="K52" s="19">
        <f t="shared" si="11"/>
        <v>461</v>
      </c>
      <c r="L52" s="19">
        <f t="shared" si="12"/>
        <v>67</v>
      </c>
      <c r="M52" s="19">
        <f t="shared" si="13"/>
        <v>8</v>
      </c>
      <c r="N52" s="19">
        <f t="shared" si="14"/>
        <v>0</v>
      </c>
      <c r="O52" s="20">
        <f t="shared" si="15"/>
        <v>732</v>
      </c>
      <c r="P52" s="19">
        <f t="shared" si="16"/>
        <v>7545</v>
      </c>
      <c r="Q52" t="s">
        <v>52</v>
      </c>
      <c r="R52">
        <v>582</v>
      </c>
      <c r="S52">
        <v>2817</v>
      </c>
      <c r="T52">
        <v>1916</v>
      </c>
      <c r="U52">
        <v>1419</v>
      </c>
      <c r="V52">
        <v>62</v>
      </c>
      <c r="W52">
        <v>17</v>
      </c>
      <c r="X52">
        <v>6813</v>
      </c>
      <c r="Y52">
        <v>146</v>
      </c>
      <c r="Z52">
        <v>50</v>
      </c>
      <c r="AA52">
        <v>461</v>
      </c>
      <c r="AB52">
        <v>67</v>
      </c>
      <c r="AC52">
        <v>8</v>
      </c>
      <c r="AD52">
        <v>0</v>
      </c>
      <c r="AE52">
        <v>732</v>
      </c>
      <c r="AF52">
        <v>7545</v>
      </c>
    </row>
    <row r="53" spans="1:32" ht="12.75" customHeight="1">
      <c r="A53" s="9" t="s">
        <v>53</v>
      </c>
      <c r="B53" s="19">
        <f t="shared" si="2"/>
        <v>850</v>
      </c>
      <c r="C53" s="19">
        <f t="shared" si="3"/>
        <v>2045</v>
      </c>
      <c r="D53" s="19">
        <f t="shared" si="4"/>
        <v>4610</v>
      </c>
      <c r="E53" s="19">
        <f t="shared" si="5"/>
        <v>7199</v>
      </c>
      <c r="F53" s="19">
        <f t="shared" si="6"/>
        <v>7271</v>
      </c>
      <c r="G53" s="19">
        <f t="shared" si="7"/>
        <v>7583</v>
      </c>
      <c r="H53" s="20">
        <f t="shared" si="8"/>
        <v>29558</v>
      </c>
      <c r="I53" s="19">
        <f t="shared" si="9"/>
        <v>435</v>
      </c>
      <c r="J53" s="19">
        <f t="shared" si="10"/>
        <v>472</v>
      </c>
      <c r="K53" s="19">
        <f t="shared" si="11"/>
        <v>2483</v>
      </c>
      <c r="L53" s="19">
        <f t="shared" si="12"/>
        <v>3013</v>
      </c>
      <c r="M53" s="19">
        <f t="shared" si="13"/>
        <v>2962</v>
      </c>
      <c r="N53" s="19">
        <f t="shared" si="14"/>
        <v>969</v>
      </c>
      <c r="O53" s="20">
        <f t="shared" si="15"/>
        <v>10334</v>
      </c>
      <c r="P53" s="19">
        <f t="shared" si="16"/>
        <v>39892</v>
      </c>
      <c r="Q53" t="s">
        <v>53</v>
      </c>
      <c r="R53">
        <v>850</v>
      </c>
      <c r="S53">
        <v>2045</v>
      </c>
      <c r="T53">
        <v>4610</v>
      </c>
      <c r="U53">
        <v>7199</v>
      </c>
      <c r="V53">
        <v>7271</v>
      </c>
      <c r="W53">
        <v>7583</v>
      </c>
      <c r="X53">
        <v>29558</v>
      </c>
      <c r="Y53">
        <v>435</v>
      </c>
      <c r="Z53">
        <v>472</v>
      </c>
      <c r="AA53">
        <v>2483</v>
      </c>
      <c r="AB53">
        <v>3013</v>
      </c>
      <c r="AC53">
        <v>2962</v>
      </c>
      <c r="AD53">
        <v>969</v>
      </c>
      <c r="AE53">
        <v>10334</v>
      </c>
      <c r="AF53">
        <v>39892</v>
      </c>
    </row>
    <row r="54" spans="1:32" ht="12.75" customHeight="1">
      <c r="A54" s="15" t="s">
        <v>54</v>
      </c>
      <c r="B54" s="21">
        <f t="shared" si="2"/>
        <v>21</v>
      </c>
      <c r="C54" s="21">
        <f t="shared" si="3"/>
        <v>48</v>
      </c>
      <c r="D54" s="21">
        <f t="shared" si="4"/>
        <v>66</v>
      </c>
      <c r="E54" s="21">
        <f t="shared" si="5"/>
        <v>135</v>
      </c>
      <c r="F54" s="21">
        <f t="shared" si="6"/>
        <v>32</v>
      </c>
      <c r="G54" s="21">
        <f t="shared" si="7"/>
        <v>14</v>
      </c>
      <c r="H54" s="22">
        <f t="shared" si="8"/>
        <v>316</v>
      </c>
      <c r="I54" s="21">
        <f t="shared" si="9"/>
        <v>50</v>
      </c>
      <c r="J54" s="21">
        <f t="shared" si="10"/>
        <v>85</v>
      </c>
      <c r="K54" s="21">
        <f t="shared" si="11"/>
        <v>317</v>
      </c>
      <c r="L54" s="21">
        <f t="shared" si="12"/>
        <v>219</v>
      </c>
      <c r="M54" s="21">
        <f t="shared" si="13"/>
        <v>100</v>
      </c>
      <c r="N54" s="21">
        <f t="shared" si="14"/>
        <v>14</v>
      </c>
      <c r="O54" s="22">
        <f t="shared" si="15"/>
        <v>785</v>
      </c>
      <c r="P54" s="21">
        <f t="shared" si="16"/>
        <v>1101</v>
      </c>
      <c r="Q54" t="s">
        <v>54</v>
      </c>
      <c r="R54">
        <v>21</v>
      </c>
      <c r="S54">
        <v>48</v>
      </c>
      <c r="T54">
        <v>66</v>
      </c>
      <c r="U54">
        <v>135</v>
      </c>
      <c r="V54">
        <v>32</v>
      </c>
      <c r="W54">
        <v>14</v>
      </c>
      <c r="X54">
        <v>316</v>
      </c>
      <c r="Y54">
        <v>50</v>
      </c>
      <c r="Z54">
        <v>85</v>
      </c>
      <c r="AA54">
        <v>317</v>
      </c>
      <c r="AB54">
        <v>219</v>
      </c>
      <c r="AC54">
        <v>100</v>
      </c>
      <c r="AD54">
        <v>14</v>
      </c>
      <c r="AE54">
        <v>785</v>
      </c>
      <c r="AF54">
        <v>1101</v>
      </c>
    </row>
    <row r="55" spans="1:32" ht="12.75" customHeight="1">
      <c r="A55" s="9" t="s">
        <v>55</v>
      </c>
      <c r="B55" s="19">
        <f t="shared" si="2"/>
        <v>682</v>
      </c>
      <c r="C55" s="19">
        <f t="shared" si="3"/>
        <v>1487</v>
      </c>
      <c r="D55" s="19">
        <f t="shared" si="4"/>
        <v>3675</v>
      </c>
      <c r="E55" s="19">
        <f t="shared" si="5"/>
        <v>7948</v>
      </c>
      <c r="F55" s="19">
        <f t="shared" si="6"/>
        <v>3603</v>
      </c>
      <c r="G55" s="19">
        <f t="shared" si="7"/>
        <v>17129</v>
      </c>
      <c r="H55" s="20">
        <f t="shared" si="8"/>
        <v>34524</v>
      </c>
      <c r="I55" s="19">
        <f t="shared" si="9"/>
        <v>160</v>
      </c>
      <c r="J55" s="19">
        <f t="shared" si="10"/>
        <v>71</v>
      </c>
      <c r="K55" s="19">
        <f t="shared" si="11"/>
        <v>702</v>
      </c>
      <c r="L55" s="19">
        <f t="shared" si="12"/>
        <v>981</v>
      </c>
      <c r="M55" s="19">
        <f t="shared" si="13"/>
        <v>1300</v>
      </c>
      <c r="N55" s="19">
        <f t="shared" si="14"/>
        <v>3737</v>
      </c>
      <c r="O55" s="20">
        <f t="shared" si="15"/>
        <v>6951</v>
      </c>
      <c r="P55" s="19">
        <f t="shared" si="16"/>
        <v>41475</v>
      </c>
      <c r="Q55" t="s">
        <v>55</v>
      </c>
      <c r="R55">
        <v>682</v>
      </c>
      <c r="S55">
        <v>1487</v>
      </c>
      <c r="T55">
        <v>3675</v>
      </c>
      <c r="U55">
        <v>7948</v>
      </c>
      <c r="V55">
        <v>3603</v>
      </c>
      <c r="W55">
        <v>17129</v>
      </c>
      <c r="X55">
        <v>34524</v>
      </c>
      <c r="Y55">
        <v>160</v>
      </c>
      <c r="Z55">
        <v>71</v>
      </c>
      <c r="AA55">
        <v>702</v>
      </c>
      <c r="AB55">
        <v>981</v>
      </c>
      <c r="AC55">
        <v>1300</v>
      </c>
      <c r="AD55">
        <v>3737</v>
      </c>
      <c r="AE55">
        <v>6951</v>
      </c>
      <c r="AF55">
        <v>41475</v>
      </c>
    </row>
    <row r="56" spans="1:32" ht="12.75" customHeight="1">
      <c r="A56" s="9" t="s">
        <v>56</v>
      </c>
      <c r="B56" s="19">
        <f t="shared" si="2"/>
        <v>629</v>
      </c>
      <c r="C56" s="19">
        <f t="shared" si="3"/>
        <v>2544</v>
      </c>
      <c r="D56" s="19">
        <f t="shared" si="4"/>
        <v>3336</v>
      </c>
      <c r="E56" s="19">
        <f t="shared" si="5"/>
        <v>1138</v>
      </c>
      <c r="F56" s="19">
        <f t="shared" si="6"/>
        <v>0</v>
      </c>
      <c r="G56" s="19">
        <f t="shared" si="7"/>
        <v>5</v>
      </c>
      <c r="H56" s="20">
        <f t="shared" si="8"/>
        <v>7652</v>
      </c>
      <c r="I56" s="19">
        <f t="shared" si="9"/>
        <v>50</v>
      </c>
      <c r="J56" s="19">
        <f t="shared" si="10"/>
        <v>0</v>
      </c>
      <c r="K56" s="19">
        <f t="shared" si="11"/>
        <v>99</v>
      </c>
      <c r="L56" s="19">
        <f t="shared" si="12"/>
        <v>32</v>
      </c>
      <c r="M56" s="19">
        <f t="shared" si="13"/>
        <v>8</v>
      </c>
      <c r="N56" s="19">
        <f t="shared" si="14"/>
        <v>0</v>
      </c>
      <c r="O56" s="20">
        <f t="shared" si="15"/>
        <v>189</v>
      </c>
      <c r="P56" s="19">
        <f t="shared" si="16"/>
        <v>7841</v>
      </c>
      <c r="Q56" t="s">
        <v>56</v>
      </c>
      <c r="R56">
        <v>629</v>
      </c>
      <c r="S56">
        <v>2544</v>
      </c>
      <c r="T56">
        <v>3336</v>
      </c>
      <c r="U56">
        <v>1138</v>
      </c>
      <c r="V56">
        <v>0</v>
      </c>
      <c r="W56">
        <v>5</v>
      </c>
      <c r="X56">
        <v>7652</v>
      </c>
      <c r="Y56">
        <v>50</v>
      </c>
      <c r="Z56">
        <v>0</v>
      </c>
      <c r="AA56">
        <v>99</v>
      </c>
      <c r="AB56">
        <v>32</v>
      </c>
      <c r="AC56">
        <v>8</v>
      </c>
      <c r="AD56">
        <v>0</v>
      </c>
      <c r="AE56">
        <v>189</v>
      </c>
      <c r="AF56">
        <v>7841</v>
      </c>
    </row>
    <row r="57" spans="1:32" ht="12.75" customHeight="1">
      <c r="A57" s="9" t="s">
        <v>57</v>
      </c>
      <c r="B57" s="19">
        <f t="shared" si="2"/>
        <v>682</v>
      </c>
      <c r="C57" s="19">
        <f t="shared" si="3"/>
        <v>1785</v>
      </c>
      <c r="D57" s="19">
        <f t="shared" si="4"/>
        <v>3346</v>
      </c>
      <c r="E57" s="19">
        <f t="shared" si="5"/>
        <v>5132</v>
      </c>
      <c r="F57" s="19">
        <f t="shared" si="6"/>
        <v>0</v>
      </c>
      <c r="G57" s="19">
        <f t="shared" si="7"/>
        <v>0</v>
      </c>
      <c r="H57" s="20">
        <f t="shared" si="8"/>
        <v>10945</v>
      </c>
      <c r="I57" s="19">
        <f t="shared" si="9"/>
        <v>391</v>
      </c>
      <c r="J57" s="19">
        <f t="shared" si="10"/>
        <v>139</v>
      </c>
      <c r="K57" s="19">
        <f t="shared" si="11"/>
        <v>1377</v>
      </c>
      <c r="L57" s="19">
        <f t="shared" si="12"/>
        <v>852</v>
      </c>
      <c r="M57" s="19">
        <f t="shared" si="13"/>
        <v>89</v>
      </c>
      <c r="N57" s="19">
        <f t="shared" si="14"/>
        <v>0</v>
      </c>
      <c r="O57" s="20">
        <f t="shared" si="15"/>
        <v>2848</v>
      </c>
      <c r="P57" s="19">
        <f t="shared" si="16"/>
        <v>13793</v>
      </c>
      <c r="Q57" t="s">
        <v>57</v>
      </c>
      <c r="R57">
        <v>682</v>
      </c>
      <c r="S57">
        <v>1785</v>
      </c>
      <c r="T57">
        <v>3346</v>
      </c>
      <c r="U57">
        <v>5132</v>
      </c>
      <c r="V57">
        <v>0</v>
      </c>
      <c r="W57">
        <v>0</v>
      </c>
      <c r="X57">
        <v>10945</v>
      </c>
      <c r="Y57">
        <v>391</v>
      </c>
      <c r="Z57">
        <v>139</v>
      </c>
      <c r="AA57">
        <v>1377</v>
      </c>
      <c r="AB57">
        <v>852</v>
      </c>
      <c r="AC57">
        <v>89</v>
      </c>
      <c r="AD57">
        <v>0</v>
      </c>
      <c r="AE57">
        <v>2848</v>
      </c>
      <c r="AF57">
        <v>13793</v>
      </c>
    </row>
    <row r="58" spans="1:32" ht="12.75" customHeight="1">
      <c r="A58" s="15" t="s">
        <v>58</v>
      </c>
      <c r="B58" s="21">
        <f t="shared" si="2"/>
        <v>2192</v>
      </c>
      <c r="C58" s="21">
        <f t="shared" si="3"/>
        <v>6847</v>
      </c>
      <c r="D58" s="21">
        <f t="shared" si="4"/>
        <v>9593</v>
      </c>
      <c r="E58" s="21">
        <f t="shared" si="5"/>
        <v>34933</v>
      </c>
      <c r="F58" s="21">
        <f t="shared" si="6"/>
        <v>14619</v>
      </c>
      <c r="G58" s="21">
        <f t="shared" si="7"/>
        <v>187</v>
      </c>
      <c r="H58" s="22">
        <f t="shared" si="8"/>
        <v>68371</v>
      </c>
      <c r="I58" s="21">
        <f t="shared" si="9"/>
        <v>1041</v>
      </c>
      <c r="J58" s="21">
        <f t="shared" si="10"/>
        <v>1100</v>
      </c>
      <c r="K58" s="21">
        <f t="shared" si="11"/>
        <v>3505</v>
      </c>
      <c r="L58" s="21">
        <f t="shared" si="12"/>
        <v>1982</v>
      </c>
      <c r="M58" s="21">
        <f t="shared" si="13"/>
        <v>3391</v>
      </c>
      <c r="N58" s="21">
        <f t="shared" si="14"/>
        <v>101</v>
      </c>
      <c r="O58" s="22">
        <f t="shared" si="15"/>
        <v>11120</v>
      </c>
      <c r="P58" s="21">
        <f t="shared" si="16"/>
        <v>79491</v>
      </c>
      <c r="Q58" t="s">
        <v>58</v>
      </c>
      <c r="R58">
        <v>2192</v>
      </c>
      <c r="S58">
        <v>6847</v>
      </c>
      <c r="T58">
        <v>9593</v>
      </c>
      <c r="U58">
        <v>34933</v>
      </c>
      <c r="V58">
        <v>14619</v>
      </c>
      <c r="W58">
        <v>187</v>
      </c>
      <c r="X58">
        <v>68371</v>
      </c>
      <c r="Y58">
        <v>1041</v>
      </c>
      <c r="Z58">
        <v>1100</v>
      </c>
      <c r="AA58">
        <v>3505</v>
      </c>
      <c r="AB58">
        <v>1982</v>
      </c>
      <c r="AC58">
        <v>3391</v>
      </c>
      <c r="AD58">
        <v>101</v>
      </c>
      <c r="AE58">
        <v>11120</v>
      </c>
      <c r="AF58">
        <v>79491</v>
      </c>
    </row>
    <row r="59" spans="1:32" ht="12.75" customHeight="1">
      <c r="A59" s="9" t="s">
        <v>59</v>
      </c>
      <c r="B59" s="19">
        <f t="shared" si="2"/>
        <v>769</v>
      </c>
      <c r="C59" s="19">
        <f t="shared" si="3"/>
        <v>996</v>
      </c>
      <c r="D59" s="19">
        <f t="shared" si="4"/>
        <v>1500</v>
      </c>
      <c r="E59" s="19">
        <f t="shared" si="5"/>
        <v>1728</v>
      </c>
      <c r="F59" s="19">
        <f t="shared" si="6"/>
        <v>69</v>
      </c>
      <c r="G59" s="19">
        <f t="shared" si="7"/>
        <v>21</v>
      </c>
      <c r="H59" s="20">
        <f t="shared" si="8"/>
        <v>5083</v>
      </c>
      <c r="I59" s="19">
        <f t="shared" si="9"/>
        <v>171</v>
      </c>
      <c r="J59" s="19">
        <f t="shared" si="10"/>
        <v>7</v>
      </c>
      <c r="K59" s="19">
        <f t="shared" si="11"/>
        <v>267</v>
      </c>
      <c r="L59" s="19">
        <f t="shared" si="12"/>
        <v>266</v>
      </c>
      <c r="M59" s="19">
        <f t="shared" si="13"/>
        <v>44</v>
      </c>
      <c r="N59" s="19">
        <f t="shared" si="14"/>
        <v>15</v>
      </c>
      <c r="O59" s="20">
        <f t="shared" si="15"/>
        <v>770</v>
      </c>
      <c r="P59" s="19">
        <f t="shared" si="16"/>
        <v>5853</v>
      </c>
      <c r="Q59" t="s">
        <v>59</v>
      </c>
      <c r="R59">
        <v>769</v>
      </c>
      <c r="S59">
        <v>996</v>
      </c>
      <c r="T59">
        <v>1500</v>
      </c>
      <c r="U59">
        <v>1728</v>
      </c>
      <c r="V59">
        <v>69</v>
      </c>
      <c r="W59">
        <v>21</v>
      </c>
      <c r="X59">
        <v>5083</v>
      </c>
      <c r="Y59">
        <v>171</v>
      </c>
      <c r="Z59">
        <v>7</v>
      </c>
      <c r="AA59">
        <v>267</v>
      </c>
      <c r="AB59">
        <v>266</v>
      </c>
      <c r="AC59">
        <v>44</v>
      </c>
      <c r="AD59">
        <v>15</v>
      </c>
      <c r="AE59">
        <v>770</v>
      </c>
      <c r="AF59">
        <v>5853</v>
      </c>
    </row>
    <row r="60" spans="1:32" ht="12.75" customHeight="1">
      <c r="A60" s="9" t="s">
        <v>60</v>
      </c>
      <c r="B60" s="19">
        <f t="shared" si="2"/>
        <v>280</v>
      </c>
      <c r="C60" s="19">
        <f t="shared" si="3"/>
        <v>311</v>
      </c>
      <c r="D60" s="19">
        <f t="shared" si="4"/>
        <v>708</v>
      </c>
      <c r="E60" s="19">
        <f t="shared" si="5"/>
        <v>1145</v>
      </c>
      <c r="F60" s="19">
        <f t="shared" si="6"/>
        <v>10</v>
      </c>
      <c r="G60" s="19">
        <f t="shared" si="7"/>
        <v>0</v>
      </c>
      <c r="H60" s="20">
        <f t="shared" si="8"/>
        <v>2454</v>
      </c>
      <c r="I60" s="19">
        <f t="shared" si="9"/>
        <v>40</v>
      </c>
      <c r="J60" s="19">
        <f t="shared" si="10"/>
        <v>14</v>
      </c>
      <c r="K60" s="19">
        <f t="shared" si="11"/>
        <v>56</v>
      </c>
      <c r="L60" s="19">
        <f t="shared" si="12"/>
        <v>62</v>
      </c>
      <c r="M60" s="19">
        <f t="shared" si="13"/>
        <v>5</v>
      </c>
      <c r="N60" s="19">
        <f t="shared" si="14"/>
        <v>0</v>
      </c>
      <c r="O60" s="20">
        <f t="shared" si="15"/>
        <v>177</v>
      </c>
      <c r="P60" s="19">
        <f t="shared" si="16"/>
        <v>2631</v>
      </c>
      <c r="Q60" t="s">
        <v>60</v>
      </c>
      <c r="R60">
        <v>280</v>
      </c>
      <c r="S60">
        <v>311</v>
      </c>
      <c r="T60">
        <v>708</v>
      </c>
      <c r="U60">
        <v>1145</v>
      </c>
      <c r="V60">
        <v>10</v>
      </c>
      <c r="W60">
        <v>0</v>
      </c>
      <c r="X60">
        <v>2454</v>
      </c>
      <c r="Y60">
        <v>40</v>
      </c>
      <c r="Z60">
        <v>14</v>
      </c>
      <c r="AA60">
        <v>56</v>
      </c>
      <c r="AB60">
        <v>62</v>
      </c>
      <c r="AC60">
        <v>5</v>
      </c>
      <c r="AD60">
        <v>0</v>
      </c>
      <c r="AE60">
        <v>177</v>
      </c>
      <c r="AF60">
        <v>2631</v>
      </c>
    </row>
    <row r="61" spans="1:32" ht="12.75" customHeight="1">
      <c r="A61" s="9" t="s">
        <v>61</v>
      </c>
      <c r="B61" s="19">
        <f t="shared" si="2"/>
        <v>669</v>
      </c>
      <c r="C61" s="19">
        <f t="shared" si="3"/>
        <v>1416</v>
      </c>
      <c r="D61" s="19">
        <f t="shared" si="4"/>
        <v>3111</v>
      </c>
      <c r="E61" s="19">
        <f t="shared" si="5"/>
        <v>9264</v>
      </c>
      <c r="F61" s="19">
        <f t="shared" si="6"/>
        <v>2427</v>
      </c>
      <c r="G61" s="19">
        <f t="shared" si="7"/>
        <v>31046</v>
      </c>
      <c r="H61" s="20">
        <f t="shared" si="8"/>
        <v>47933</v>
      </c>
      <c r="I61" s="19">
        <f t="shared" si="9"/>
        <v>449</v>
      </c>
      <c r="J61" s="19">
        <f t="shared" si="10"/>
        <v>148</v>
      </c>
      <c r="K61" s="19">
        <f t="shared" si="11"/>
        <v>628</v>
      </c>
      <c r="L61" s="19">
        <f t="shared" si="12"/>
        <v>909</v>
      </c>
      <c r="M61" s="19">
        <f t="shared" si="13"/>
        <v>1153</v>
      </c>
      <c r="N61" s="19">
        <f t="shared" si="14"/>
        <v>6103</v>
      </c>
      <c r="O61" s="20">
        <f t="shared" si="15"/>
        <v>9390</v>
      </c>
      <c r="P61" s="19">
        <f t="shared" si="16"/>
        <v>57323</v>
      </c>
      <c r="Q61" t="s">
        <v>61</v>
      </c>
      <c r="R61">
        <v>669</v>
      </c>
      <c r="S61">
        <v>1416</v>
      </c>
      <c r="T61">
        <v>3111</v>
      </c>
      <c r="U61">
        <v>9264</v>
      </c>
      <c r="V61">
        <v>2427</v>
      </c>
      <c r="W61">
        <v>31046</v>
      </c>
      <c r="X61">
        <v>47933</v>
      </c>
      <c r="Y61">
        <v>449</v>
      </c>
      <c r="Z61">
        <v>148</v>
      </c>
      <c r="AA61">
        <v>628</v>
      </c>
      <c r="AB61">
        <v>909</v>
      </c>
      <c r="AC61">
        <v>1153</v>
      </c>
      <c r="AD61">
        <v>6103</v>
      </c>
      <c r="AE61">
        <v>9390</v>
      </c>
      <c r="AF61">
        <v>57323</v>
      </c>
    </row>
    <row r="62" spans="1:32" ht="12.75" customHeight="1">
      <c r="A62" s="15" t="s">
        <v>62</v>
      </c>
      <c r="B62" s="21">
        <f t="shared" si="2"/>
        <v>501</v>
      </c>
      <c r="C62" s="21">
        <f t="shared" si="3"/>
        <v>2096</v>
      </c>
      <c r="D62" s="21">
        <f t="shared" si="4"/>
        <v>1688</v>
      </c>
      <c r="E62" s="21">
        <f t="shared" si="5"/>
        <v>1693</v>
      </c>
      <c r="F62" s="21">
        <f t="shared" si="6"/>
        <v>0</v>
      </c>
      <c r="G62" s="21">
        <f t="shared" si="7"/>
        <v>0</v>
      </c>
      <c r="H62" s="22">
        <f t="shared" si="8"/>
        <v>5978</v>
      </c>
      <c r="I62" s="21">
        <f t="shared" si="9"/>
        <v>263</v>
      </c>
      <c r="J62" s="21">
        <f t="shared" si="10"/>
        <v>285</v>
      </c>
      <c r="K62" s="21">
        <f t="shared" si="11"/>
        <v>298</v>
      </c>
      <c r="L62" s="21">
        <f t="shared" si="12"/>
        <v>193</v>
      </c>
      <c r="M62" s="21">
        <f t="shared" si="13"/>
        <v>31</v>
      </c>
      <c r="N62" s="21">
        <f t="shared" si="14"/>
        <v>0</v>
      </c>
      <c r="O62" s="22">
        <f t="shared" si="15"/>
        <v>1070</v>
      </c>
      <c r="P62" s="21">
        <f t="shared" si="16"/>
        <v>7048</v>
      </c>
      <c r="Q62" t="s">
        <v>62</v>
      </c>
      <c r="R62">
        <v>501</v>
      </c>
      <c r="S62">
        <v>2096</v>
      </c>
      <c r="T62">
        <v>1688</v>
      </c>
      <c r="U62">
        <v>1693</v>
      </c>
      <c r="V62">
        <v>0</v>
      </c>
      <c r="W62">
        <v>0</v>
      </c>
      <c r="X62">
        <v>5978</v>
      </c>
      <c r="Y62">
        <v>263</v>
      </c>
      <c r="Z62">
        <v>285</v>
      </c>
      <c r="AA62">
        <v>298</v>
      </c>
      <c r="AB62">
        <v>193</v>
      </c>
      <c r="AC62">
        <v>31</v>
      </c>
      <c r="AD62">
        <v>0</v>
      </c>
      <c r="AE62">
        <v>1070</v>
      </c>
      <c r="AF62">
        <v>7048</v>
      </c>
    </row>
    <row r="63" spans="1:32" ht="12.75" customHeight="1">
      <c r="A63" s="9" t="s">
        <v>63</v>
      </c>
      <c r="B63" s="19">
        <f t="shared" si="2"/>
        <v>383</v>
      </c>
      <c r="C63" s="19">
        <f t="shared" si="3"/>
        <v>1081</v>
      </c>
      <c r="D63" s="19">
        <f t="shared" si="4"/>
        <v>1469</v>
      </c>
      <c r="E63" s="19">
        <f t="shared" si="5"/>
        <v>5997</v>
      </c>
      <c r="F63" s="19">
        <f t="shared" si="6"/>
        <v>2329</v>
      </c>
      <c r="G63" s="19">
        <f t="shared" si="7"/>
        <v>21185</v>
      </c>
      <c r="H63" s="20">
        <f t="shared" si="8"/>
        <v>32444</v>
      </c>
      <c r="I63" s="19">
        <f t="shared" si="9"/>
        <v>80</v>
      </c>
      <c r="J63" s="19">
        <f t="shared" si="10"/>
        <v>9</v>
      </c>
      <c r="K63" s="19">
        <f t="shared" si="11"/>
        <v>197</v>
      </c>
      <c r="L63" s="19">
        <f t="shared" si="12"/>
        <v>361</v>
      </c>
      <c r="M63" s="19">
        <f t="shared" si="13"/>
        <v>222</v>
      </c>
      <c r="N63" s="19">
        <f t="shared" si="14"/>
        <v>586</v>
      </c>
      <c r="O63" s="20">
        <f t="shared" si="15"/>
        <v>1455</v>
      </c>
      <c r="P63" s="19">
        <f t="shared" si="16"/>
        <v>33899</v>
      </c>
      <c r="Q63" t="s">
        <v>63</v>
      </c>
      <c r="R63">
        <v>383</v>
      </c>
      <c r="S63">
        <v>1081</v>
      </c>
      <c r="T63">
        <v>1469</v>
      </c>
      <c r="U63">
        <v>5997</v>
      </c>
      <c r="V63">
        <v>2329</v>
      </c>
      <c r="W63">
        <v>21185</v>
      </c>
      <c r="X63">
        <v>32444</v>
      </c>
      <c r="Y63">
        <v>80</v>
      </c>
      <c r="Z63">
        <v>9</v>
      </c>
      <c r="AA63">
        <v>197</v>
      </c>
      <c r="AB63">
        <v>361</v>
      </c>
      <c r="AC63">
        <v>222</v>
      </c>
      <c r="AD63">
        <v>586</v>
      </c>
      <c r="AE63">
        <v>1455</v>
      </c>
      <c r="AF63">
        <v>33899</v>
      </c>
    </row>
    <row r="64" spans="1:32" ht="12.75" customHeight="1">
      <c r="A64" s="9" t="s">
        <v>64</v>
      </c>
      <c r="B64" s="19">
        <f t="shared" si="2"/>
        <v>516</v>
      </c>
      <c r="C64" s="19">
        <f t="shared" si="3"/>
        <v>3239</v>
      </c>
      <c r="D64" s="19">
        <f t="shared" si="4"/>
        <v>4740</v>
      </c>
      <c r="E64" s="19">
        <f t="shared" si="5"/>
        <v>1486</v>
      </c>
      <c r="F64" s="19">
        <f t="shared" si="6"/>
        <v>12</v>
      </c>
      <c r="G64" s="19">
        <f t="shared" si="7"/>
        <v>8</v>
      </c>
      <c r="H64" s="20">
        <f t="shared" si="8"/>
        <v>10001</v>
      </c>
      <c r="I64" s="19">
        <f t="shared" si="9"/>
        <v>229</v>
      </c>
      <c r="J64" s="19">
        <f t="shared" si="10"/>
        <v>238</v>
      </c>
      <c r="K64" s="19">
        <f t="shared" si="11"/>
        <v>1101</v>
      </c>
      <c r="L64" s="19">
        <f t="shared" si="12"/>
        <v>190</v>
      </c>
      <c r="M64" s="19">
        <f t="shared" si="13"/>
        <v>15</v>
      </c>
      <c r="N64" s="19">
        <f t="shared" si="14"/>
        <v>0</v>
      </c>
      <c r="O64" s="20">
        <f t="shared" si="15"/>
        <v>1773</v>
      </c>
      <c r="P64" s="19">
        <f t="shared" si="16"/>
        <v>11774</v>
      </c>
      <c r="Q64" t="s">
        <v>64</v>
      </c>
      <c r="R64">
        <v>516</v>
      </c>
      <c r="S64">
        <v>3239</v>
      </c>
      <c r="T64">
        <v>4740</v>
      </c>
      <c r="U64">
        <v>1486</v>
      </c>
      <c r="V64">
        <v>12</v>
      </c>
      <c r="W64">
        <v>8</v>
      </c>
      <c r="X64">
        <v>10001</v>
      </c>
      <c r="Y64">
        <v>229</v>
      </c>
      <c r="Z64">
        <v>238</v>
      </c>
      <c r="AA64">
        <v>1101</v>
      </c>
      <c r="AB64">
        <v>190</v>
      </c>
      <c r="AC64">
        <v>15</v>
      </c>
      <c r="AD64">
        <v>0</v>
      </c>
      <c r="AE64">
        <v>1773</v>
      </c>
      <c r="AF64">
        <v>11774</v>
      </c>
    </row>
    <row r="65" spans="1:32" ht="12.75" customHeight="1" thickBot="1">
      <c r="A65" s="9" t="s">
        <v>65</v>
      </c>
      <c r="B65" s="19">
        <f t="shared" si="2"/>
        <v>826</v>
      </c>
      <c r="C65" s="19">
        <f t="shared" si="3"/>
        <v>1928</v>
      </c>
      <c r="D65" s="19">
        <f t="shared" si="4"/>
        <v>1035</v>
      </c>
      <c r="E65" s="19">
        <f t="shared" si="5"/>
        <v>2044</v>
      </c>
      <c r="F65" s="19">
        <f t="shared" si="6"/>
        <v>270</v>
      </c>
      <c r="G65" s="19">
        <f t="shared" si="7"/>
        <v>247</v>
      </c>
      <c r="H65" s="20">
        <f t="shared" si="8"/>
        <v>6350</v>
      </c>
      <c r="I65" s="19">
        <f t="shared" si="9"/>
        <v>87</v>
      </c>
      <c r="J65" s="19">
        <f t="shared" si="10"/>
        <v>3</v>
      </c>
      <c r="K65" s="19">
        <f t="shared" si="11"/>
        <v>197</v>
      </c>
      <c r="L65" s="19">
        <f t="shared" si="12"/>
        <v>51</v>
      </c>
      <c r="M65" s="19">
        <f t="shared" si="13"/>
        <v>54</v>
      </c>
      <c r="N65" s="19">
        <f t="shared" si="14"/>
        <v>17</v>
      </c>
      <c r="O65" s="20">
        <f t="shared" si="15"/>
        <v>409</v>
      </c>
      <c r="P65" s="19">
        <f t="shared" si="16"/>
        <v>6759</v>
      </c>
      <c r="Q65" t="s">
        <v>65</v>
      </c>
      <c r="R65">
        <v>826</v>
      </c>
      <c r="S65">
        <v>1928</v>
      </c>
      <c r="T65">
        <v>1035</v>
      </c>
      <c r="U65">
        <v>2044</v>
      </c>
      <c r="V65">
        <v>270</v>
      </c>
      <c r="W65">
        <v>247</v>
      </c>
      <c r="X65">
        <v>6350</v>
      </c>
      <c r="Y65">
        <v>87</v>
      </c>
      <c r="Z65">
        <v>3</v>
      </c>
      <c r="AA65">
        <v>197</v>
      </c>
      <c r="AB65">
        <v>51</v>
      </c>
      <c r="AC65">
        <v>54</v>
      </c>
      <c r="AD65">
        <v>17</v>
      </c>
      <c r="AE65">
        <v>409</v>
      </c>
      <c r="AF65">
        <v>6759</v>
      </c>
    </row>
    <row r="66" spans="1:32" ht="15" customHeight="1" thickTop="1">
      <c r="A66" s="23" t="s">
        <v>66</v>
      </c>
      <c r="B66" s="24">
        <f>SUM(B15:B65)</f>
        <v>30608</v>
      </c>
      <c r="C66" s="24">
        <f aca="true" t="shared" si="17" ref="C66:P66">SUM(C15:C65)</f>
        <v>96095</v>
      </c>
      <c r="D66" s="24">
        <f t="shared" si="17"/>
        <v>128416</v>
      </c>
      <c r="E66" s="24">
        <f t="shared" si="17"/>
        <v>192078</v>
      </c>
      <c r="F66" s="24">
        <f t="shared" si="17"/>
        <v>65528</v>
      </c>
      <c r="G66" s="24">
        <f t="shared" si="17"/>
        <v>139802</v>
      </c>
      <c r="H66" s="25">
        <f t="shared" si="17"/>
        <v>652527</v>
      </c>
      <c r="I66" s="24">
        <f t="shared" si="17"/>
        <v>13387</v>
      </c>
      <c r="J66" s="24">
        <f t="shared" si="17"/>
        <v>8951</v>
      </c>
      <c r="K66" s="24">
        <f t="shared" si="17"/>
        <v>38612</v>
      </c>
      <c r="L66" s="24">
        <f t="shared" si="17"/>
        <v>26171</v>
      </c>
      <c r="M66" s="24">
        <f t="shared" si="17"/>
        <v>14083</v>
      </c>
      <c r="N66" s="24">
        <f t="shared" si="17"/>
        <v>18832</v>
      </c>
      <c r="O66" s="25">
        <f t="shared" si="17"/>
        <v>120036</v>
      </c>
      <c r="P66" s="24">
        <f t="shared" si="17"/>
        <v>772563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2.75" customHeight="1">
      <c r="A67" s="15" t="s">
        <v>67</v>
      </c>
      <c r="B67" s="21">
        <f t="shared" si="2"/>
        <v>31</v>
      </c>
      <c r="C67" s="21">
        <f t="shared" si="3"/>
        <v>48</v>
      </c>
      <c r="D67" s="21">
        <f t="shared" si="4"/>
        <v>70</v>
      </c>
      <c r="E67" s="21">
        <f t="shared" si="5"/>
        <v>361</v>
      </c>
      <c r="F67" s="21">
        <f t="shared" si="6"/>
        <v>268</v>
      </c>
      <c r="G67" s="21">
        <f t="shared" si="7"/>
        <v>282</v>
      </c>
      <c r="H67" s="22">
        <f t="shared" si="8"/>
        <v>1060</v>
      </c>
      <c r="I67" s="21">
        <f t="shared" si="9"/>
        <v>234</v>
      </c>
      <c r="J67" s="21">
        <f t="shared" si="10"/>
        <v>57</v>
      </c>
      <c r="K67" s="21">
        <f t="shared" si="11"/>
        <v>371</v>
      </c>
      <c r="L67" s="21">
        <f t="shared" si="12"/>
        <v>812</v>
      </c>
      <c r="M67" s="21">
        <f t="shared" si="13"/>
        <v>1065</v>
      </c>
      <c r="N67" s="21">
        <f t="shared" si="14"/>
        <v>955</v>
      </c>
      <c r="O67" s="22">
        <f t="shared" si="15"/>
        <v>3494</v>
      </c>
      <c r="P67" s="21">
        <f t="shared" si="16"/>
        <v>4554</v>
      </c>
      <c r="Q67" t="s">
        <v>67</v>
      </c>
      <c r="R67">
        <v>31</v>
      </c>
      <c r="S67">
        <v>48</v>
      </c>
      <c r="T67">
        <v>70</v>
      </c>
      <c r="U67">
        <v>361</v>
      </c>
      <c r="V67">
        <v>268</v>
      </c>
      <c r="W67">
        <v>282</v>
      </c>
      <c r="X67">
        <v>1060</v>
      </c>
      <c r="Y67">
        <v>234</v>
      </c>
      <c r="Z67">
        <v>57</v>
      </c>
      <c r="AA67">
        <v>371</v>
      </c>
      <c r="AB67">
        <v>812</v>
      </c>
      <c r="AC67">
        <v>1065</v>
      </c>
      <c r="AD67">
        <v>955</v>
      </c>
      <c r="AE67">
        <v>3494</v>
      </c>
      <c r="AF67">
        <v>4554</v>
      </c>
    </row>
    <row r="68" spans="1:32" ht="15" customHeight="1">
      <c r="A68" s="26" t="s">
        <v>68</v>
      </c>
      <c r="B68" s="21">
        <f>B67+B66</f>
        <v>30639</v>
      </c>
      <c r="C68" s="21">
        <f aca="true" t="shared" si="18" ref="C68:P68">C67+C66</f>
        <v>96143</v>
      </c>
      <c r="D68" s="21">
        <f t="shared" si="18"/>
        <v>128486</v>
      </c>
      <c r="E68" s="21">
        <f t="shared" si="18"/>
        <v>192439</v>
      </c>
      <c r="F68" s="21">
        <f t="shared" si="18"/>
        <v>65796</v>
      </c>
      <c r="G68" s="21">
        <f t="shared" si="18"/>
        <v>140084</v>
      </c>
      <c r="H68" s="22">
        <f t="shared" si="18"/>
        <v>653587</v>
      </c>
      <c r="I68" s="21">
        <f t="shared" si="18"/>
        <v>13621</v>
      </c>
      <c r="J68" s="21">
        <f t="shared" si="18"/>
        <v>9008</v>
      </c>
      <c r="K68" s="21">
        <f t="shared" si="18"/>
        <v>38983</v>
      </c>
      <c r="L68" s="21">
        <f t="shared" si="18"/>
        <v>26983</v>
      </c>
      <c r="M68" s="21">
        <f t="shared" si="18"/>
        <v>15148</v>
      </c>
      <c r="N68" s="21">
        <f t="shared" si="18"/>
        <v>19787</v>
      </c>
      <c r="O68" s="22">
        <f t="shared" si="18"/>
        <v>123530</v>
      </c>
      <c r="P68" s="21">
        <f t="shared" si="18"/>
        <v>777117</v>
      </c>
      <c r="Q68" s="31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1:16" ht="18" customHeight="1">
      <c r="A69" s="39" t="s">
        <v>70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16"/>
    </row>
    <row r="70" spans="1:16" ht="14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4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4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4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4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4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4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4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4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4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4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4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4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4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4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4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4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4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4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4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4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4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4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</sheetData>
  <printOptions horizontalCentered="1"/>
  <pageMargins left="0.6" right="0.6" top="0.53" bottom="0.17" header="0.17" footer="0.17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7" style="0" customWidth="1"/>
  </cols>
  <sheetData>
    <row r="1" spans="1:16" ht="26.25">
      <c r="A1" s="32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9.5">
      <c r="A2" s="35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ht="15" customHeight="1"/>
    <row r="4" s="36" customFormat="1" ht="12.75">
      <c r="A4" s="36" t="s">
        <v>71</v>
      </c>
    </row>
    <row r="5" s="36" customFormat="1" ht="12.75"/>
    <row r="6" spans="1:2" s="36" customFormat="1" ht="12.75">
      <c r="A6" s="37" t="s">
        <v>72</v>
      </c>
      <c r="B6" s="38" t="s">
        <v>73</v>
      </c>
    </row>
    <row r="7" spans="1:2" s="36" customFormat="1" ht="12.75">
      <c r="A7" s="40" t="s">
        <v>80</v>
      </c>
      <c r="B7" s="36" t="s">
        <v>81</v>
      </c>
    </row>
    <row r="8" s="36" customFormat="1" ht="12.75"/>
    <row r="9" s="36" customFormat="1" ht="12.75"/>
    <row r="10" s="36" customFormat="1" ht="12.75"/>
    <row r="11" s="36" customFormat="1" ht="12.75"/>
    <row r="12" s="36" customFormat="1" ht="12.75"/>
    <row r="13" s="36" customFormat="1" ht="12.75"/>
    <row r="14" s="36" customFormat="1" ht="12.75"/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Thomas Vander Wal</cp:lastModifiedBy>
  <cp:lastPrinted>2004-11-02T20:03:41Z</cp:lastPrinted>
  <dcterms:created xsi:type="dcterms:W3CDTF">2000-11-01T18:28:55Z</dcterms:created>
  <dcterms:modified xsi:type="dcterms:W3CDTF">2004-11-02T20:17:12Z</dcterms:modified>
  <cp:category/>
  <cp:version/>
  <cp:contentType/>
  <cp:contentStatus/>
</cp:coreProperties>
</file>