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tabRatio="611" activeTab="3"/>
  </bookViews>
  <sheets>
    <sheet name="SF12P1" sheetId="1" r:id="rId1"/>
    <sheet name="SF12P2" sheetId="2" r:id="rId2"/>
    <sheet name="SF12P3" sheetId="3" r:id="rId3"/>
    <sheet name="SF12P4" sheetId="4" r:id="rId4"/>
  </sheets>
  <externalReferences>
    <externalReference r:id="rId7"/>
  </externalReferences>
  <definedNames>
    <definedName name="\H">'SF12P1'!$B$84</definedName>
    <definedName name="\P">'SF12P1'!$B$90</definedName>
    <definedName name="EVENPRINT">'SF12P1'!$B$105</definedName>
    <definedName name="EXISTS">#REF!</definedName>
    <definedName name="MACROS">#REF!</definedName>
    <definedName name="MARY">'SF12P1'!$A$2:$M$72</definedName>
    <definedName name="ODD">'SF12P1'!$B$82</definedName>
    <definedName name="ODDPRINT">'SF12P1'!$B$96</definedName>
    <definedName name="PAGE1">'SF12P1'!$A$2:$M$68</definedName>
    <definedName name="PAGE2">#REF!</definedName>
    <definedName name="PAGE3">#REF!</definedName>
    <definedName name="PAGE4">#REF!</definedName>
    <definedName name="PAGENUMBER">'SF12P1'!$B$81</definedName>
    <definedName name="_xlnm.Print_Area" localSheetId="0">'SF12P1'!$A$2:$M$68</definedName>
    <definedName name="_xlnm.Print_Area" localSheetId="1">'SF12P2'!$A$2:$M$68</definedName>
    <definedName name="_xlnm.Print_Area" localSheetId="2">'SF12P3'!$A$2:$M$68</definedName>
    <definedName name="_xlnm.Print_Area" localSheetId="3">'SF12P4'!$A$2:$M$73</definedName>
    <definedName name="TARGP1">#REF!</definedName>
    <definedName name="TARGP2">#REF!</definedName>
    <definedName name="TARGP3">#REF!</definedName>
    <definedName name="TARGP4">#REF!</definedName>
  </definedNames>
  <calcPr fullCalcOnLoad="1"/>
</workbook>
</file>

<file path=xl/sharedStrings.xml><?xml version="1.0" encoding="utf-8"?>
<sst xmlns="http://schemas.openxmlformats.org/spreadsheetml/2006/main" count="343" uniqueCount="90">
  <si>
    <t>IN  RURAL  AREAS</t>
  </si>
  <si>
    <t>CLASSIFIED  BY  FUNCTIONAL  SYSTEMS</t>
  </si>
  <si>
    <t>TABLE  SF-12</t>
  </si>
  <si>
    <t>(THOUSANDS  OF  DOLLARS)</t>
  </si>
  <si>
    <t>SHEET  1  OF  4</t>
  </si>
  <si>
    <t>CAPITAL  OUTLAY</t>
  </si>
  <si>
    <t>MAINTENANCE</t>
  </si>
  <si>
    <t>OTHER</t>
  </si>
  <si>
    <t>STATE</t>
  </si>
  <si>
    <t>INTERSTATE</t>
  </si>
  <si>
    <t>PRINCIPAL</t>
  </si>
  <si>
    <t>MINOR</t>
  </si>
  <si>
    <t>MAJOR</t>
  </si>
  <si>
    <t>SUBTOTAL  2/</t>
  </si>
  <si>
    <t>ARTERIAL</t>
  </si>
  <si>
    <t>COLLECTOR</t>
  </si>
  <si>
    <t>Alabama</t>
  </si>
  <si>
    <t>Alaska</t>
  </si>
  <si>
    <t>Arizona</t>
  </si>
  <si>
    <t>Arkansas</t>
  </si>
  <si>
    <t>California</t>
  </si>
  <si>
    <t>Connecticut</t>
  </si>
  <si>
    <t>Delaware</t>
  </si>
  <si>
    <t>Dist. of Col.</t>
  </si>
  <si>
    <t>Florida</t>
  </si>
  <si>
    <t>Georgia</t>
  </si>
  <si>
    <t xml:space="preserve">Hawaii  </t>
  </si>
  <si>
    <t>Idaho</t>
  </si>
  <si>
    <t>Illinois</t>
  </si>
  <si>
    <t>Iowa</t>
  </si>
  <si>
    <t xml:space="preserve">Kansas  </t>
  </si>
  <si>
    <t xml:space="preserve">Kentucky  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</si>
  <si>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</si>
  <si>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</si>
  <si>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</si>
  <si>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</si>
  <si>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</si>
  <si>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</si>
  <si>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</si>
  <si>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 xml:space="preserve">Montana </t>
  </si>
  <si>
    <t>Nebraska</t>
  </si>
  <si>
    <t xml:space="preserve">Nevada   </t>
  </si>
  <si>
    <t>New Hampshire</t>
  </si>
  <si>
    <t>New Jersey</t>
  </si>
  <si>
    <t>New Mexico</t>
  </si>
  <si>
    <t>New York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</si>
  <si>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</si>
  <si>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</si>
  <si>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</si>
  <si>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</si>
  <si>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</si>
  <si>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</si>
  <si>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</si>
  <si>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</si>
  <si>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</si>
  <si>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</si>
  <si>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</si>
  <si>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</si>
  <si>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</si>
  <si>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</si>
  <si>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</si>
  <si>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</si>
  <si>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</si>
  <si>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Total </t>
  </si>
  <si>
    <t xml:space="preserve">Percent  </t>
  </si>
  <si>
    <t>IN  SMALL  URBAN  AREAS  (5,000  -  49,999  POPULATION)</t>
  </si>
  <si>
    <t>SHEET  2  OF  4</t>
  </si>
  <si>
    <t>FREEWAYS AND</t>
  </si>
  <si>
    <t>EXPRESSWAYS</t>
  </si>
  <si>
    <t xml:space="preserve">Nevada  </t>
  </si>
  <si>
    <t xml:space="preserve">Total  </t>
  </si>
  <si>
    <t>IN  URBANIZED  AREAS  (50,000  OR  MORE  POPULATION)</t>
  </si>
  <si>
    <t>SHEET  3  OF  4</t>
  </si>
  <si>
    <t>TOTAL  FOR  ALL  AREAS  -  CLASSIFIED  BY  FUNCTIONAL  SYSTEMS</t>
  </si>
  <si>
    <t>SHEET  4  OF  4</t>
  </si>
  <si>
    <t>AND MINOR</t>
  </si>
  <si>
    <t>LOCAL</t>
  </si>
  <si>
    <t>TOTAL</t>
  </si>
  <si>
    <t xml:space="preserve">       1/  Table SF-12 shows capital and maintenance expenditures by functional system and area.  </t>
  </si>
  <si>
    <t xml:space="preserve">       2/  Area subtotals do not include expenditures on roads functionally classified as local.</t>
  </si>
  <si>
    <t xml:space="preserve">Percent </t>
  </si>
  <si>
    <t>The data from this table are compiled from the records of State governments.</t>
  </si>
  <si>
    <t xml:space="preserve">       3/  Includes Other Freeways and Expressways.</t>
  </si>
  <si>
    <t>ARTERIAL  3/</t>
  </si>
  <si>
    <t>OCTOBER 2005</t>
  </si>
  <si>
    <t>STATE  HIGHWAY  AGENCY  CAPITAL  OUTLAY  AND  MAINTENANCE  -  2004  1/</t>
  </si>
  <si>
    <t>Colorado</t>
  </si>
  <si>
    <t>Indiana</t>
  </si>
  <si>
    <t>Louisiana</t>
  </si>
  <si>
    <t>North Carolina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</si>
</sst>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mm/dd/yy_)"/>
    <numFmt numFmtId="166" formatCode="_(* #,##0_);_(* \(#,##0_);_ &quot; -&quot;"/>
    <numFmt numFmtId="167" formatCode="0.0"/>
    <numFmt numFmtId="168" formatCode="mmmm\-yy"/>
  </numFmts>
  <fonts count="12">
    <font>
      <sz val="8"/>
      <name val="P-AVGARD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</fills>
  <borders count="3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3" fillId="2" borderId="0" xfId="0" applyFont="1" applyFill="1" applyAlignment="1">
      <alignment vertical="center"/>
    </xf>
    <xf numFmtId="37" fontId="3" fillId="3" borderId="0" xfId="0" applyFont="1" applyFill="1" applyAlignment="1" applyProtection="1">
      <alignment vertical="center"/>
      <protection/>
    </xf>
    <xf numFmtId="37" fontId="3" fillId="2" borderId="0" xfId="0" applyFont="1" applyFill="1" applyAlignment="1" applyProtection="1">
      <alignment vertical="center"/>
      <protection/>
    </xf>
    <xf numFmtId="37" fontId="3" fillId="0" borderId="0" xfId="0" applyFont="1" applyAlignment="1" applyProtection="1">
      <alignment vertical="center"/>
      <protection/>
    </xf>
    <xf numFmtId="37" fontId="3" fillId="3" borderId="0" xfId="0" applyFont="1" applyFill="1" applyAlignment="1" applyProtection="1">
      <alignment horizontal="centerContinuous" vertical="center"/>
      <protection/>
    </xf>
    <xf numFmtId="37" fontId="3" fillId="4" borderId="0" xfId="0" applyFont="1" applyFill="1" applyAlignment="1" applyProtection="1">
      <alignment vertical="center"/>
      <protection/>
    </xf>
    <xf numFmtId="37" fontId="3" fillId="0" borderId="1" xfId="0" applyFont="1" applyBorder="1" applyAlignment="1">
      <alignment vertical="center"/>
    </xf>
    <xf numFmtId="37" fontId="3" fillId="0" borderId="2" xfId="0" applyFont="1" applyBorder="1" applyAlignment="1">
      <alignment vertical="center"/>
    </xf>
    <xf numFmtId="37" fontId="3" fillId="0" borderId="3" xfId="0" applyFont="1" applyBorder="1" applyAlignment="1">
      <alignment vertical="center"/>
    </xf>
    <xf numFmtId="37" fontId="3" fillId="0" borderId="4" xfId="0" applyFont="1" applyBorder="1" applyAlignment="1">
      <alignment vertical="center"/>
    </xf>
    <xf numFmtId="37" fontId="2" fillId="0" borderId="5" xfId="0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37" fontId="3" fillId="0" borderId="7" xfId="0" applyFont="1" applyBorder="1" applyAlignment="1">
      <alignment vertical="center"/>
    </xf>
    <xf numFmtId="37" fontId="3" fillId="0" borderId="8" xfId="0" applyFont="1" applyBorder="1" applyAlignment="1">
      <alignment vertical="center"/>
    </xf>
    <xf numFmtId="37" fontId="3" fillId="0" borderId="0" xfId="0" applyFont="1" applyBorder="1" applyAlignment="1">
      <alignment vertical="center"/>
    </xf>
    <xf numFmtId="37" fontId="3" fillId="0" borderId="9" xfId="0" applyFont="1" applyBorder="1" applyAlignment="1">
      <alignment vertical="center"/>
    </xf>
    <xf numFmtId="37" fontId="3" fillId="0" borderId="10" xfId="0" applyFont="1" applyBorder="1" applyAlignment="1">
      <alignment vertical="center"/>
    </xf>
    <xf numFmtId="37" fontId="3" fillId="0" borderId="11" xfId="0" applyFont="1" applyBorder="1" applyAlignment="1">
      <alignment vertical="center"/>
    </xf>
    <xf numFmtId="37" fontId="3" fillId="0" borderId="12" xfId="0" applyFont="1" applyBorder="1" applyAlignment="1">
      <alignment vertical="center"/>
    </xf>
    <xf numFmtId="37" fontId="2" fillId="0" borderId="13" xfId="0" applyFont="1" applyBorder="1" applyAlignment="1">
      <alignment vertical="center"/>
    </xf>
    <xf numFmtId="37" fontId="4" fillId="0" borderId="14" xfId="0" applyFont="1" applyBorder="1" applyAlignment="1" applyProtection="1">
      <alignment vertical="center"/>
      <protection/>
    </xf>
    <xf numFmtId="0" fontId="3" fillId="0" borderId="7" xfId="0" applyNumberFormat="1" applyFont="1" applyBorder="1" applyAlignment="1">
      <alignment vertical="center"/>
    </xf>
    <xf numFmtId="37" fontId="3" fillId="5" borderId="0" xfId="0" applyFont="1" applyFill="1" applyAlignment="1">
      <alignment vertical="center"/>
    </xf>
    <xf numFmtId="37" fontId="2" fillId="5" borderId="0" xfId="0" applyFont="1" applyFill="1" applyAlignment="1">
      <alignment vertical="center"/>
    </xf>
    <xf numFmtId="37" fontId="3" fillId="6" borderId="0" xfId="0" applyFont="1" applyFill="1" applyAlignment="1">
      <alignment horizontal="centerContinuous" vertical="center"/>
    </xf>
    <xf numFmtId="37" fontId="3" fillId="7" borderId="0" xfId="0" applyFont="1" applyFill="1" applyAlignment="1">
      <alignment vertical="center"/>
    </xf>
    <xf numFmtId="37" fontId="3" fillId="6" borderId="0" xfId="0" applyFont="1" applyFill="1" applyAlignment="1">
      <alignment vertical="center"/>
    </xf>
    <xf numFmtId="37" fontId="5" fillId="6" borderId="0" xfId="0" applyFont="1" applyFill="1" applyAlignment="1">
      <alignment horizontal="centerContinuous" vertical="center"/>
    </xf>
    <xf numFmtId="37" fontId="6" fillId="6" borderId="0" xfId="0" applyFont="1" applyFill="1" applyAlignment="1">
      <alignment vertical="center"/>
    </xf>
    <xf numFmtId="37" fontId="6" fillId="6" borderId="0" xfId="0" applyFont="1" applyFill="1" applyAlignment="1">
      <alignment horizontal="right" vertical="center"/>
    </xf>
    <xf numFmtId="22" fontId="7" fillId="6" borderId="0" xfId="0" applyNumberFormat="1" applyFont="1" applyFill="1" applyAlignment="1">
      <alignment horizontal="left" vertical="center"/>
    </xf>
    <xf numFmtId="37" fontId="6" fillId="6" borderId="0" xfId="0" applyFont="1" applyFill="1" applyAlignment="1">
      <alignment horizontal="centerContinuous" vertical="center"/>
    </xf>
    <xf numFmtId="37" fontId="3" fillId="6" borderId="15" xfId="0" applyFont="1" applyFill="1" applyBorder="1" applyAlignment="1">
      <alignment vertical="center"/>
    </xf>
    <xf numFmtId="37" fontId="3" fillId="6" borderId="16" xfId="0" applyFont="1" applyFill="1" applyBorder="1" applyAlignment="1">
      <alignment vertical="center"/>
    </xf>
    <xf numFmtId="37" fontId="3" fillId="5" borderId="0" xfId="0" applyFont="1" applyFill="1" applyAlignment="1">
      <alignment horizontal="centerContinuous" vertical="center"/>
    </xf>
    <xf numFmtId="37" fontId="9" fillId="6" borderId="0" xfId="0" applyFont="1" applyFill="1" applyAlignment="1">
      <alignment horizontal="centerContinuous" vertical="center"/>
    </xf>
    <xf numFmtId="37" fontId="8" fillId="5" borderId="0" xfId="0" applyFont="1" applyFill="1" applyAlignment="1" applyProtection="1">
      <alignment vertical="center"/>
      <protection/>
    </xf>
    <xf numFmtId="37" fontId="3" fillId="5" borderId="0" xfId="0" applyFont="1" applyFill="1" applyAlignment="1" applyProtection="1">
      <alignment vertical="center"/>
      <protection/>
    </xf>
    <xf numFmtId="37" fontId="3" fillId="6" borderId="14" xfId="0" applyFont="1" applyFill="1" applyBorder="1" applyAlignment="1">
      <alignment vertical="center"/>
    </xf>
    <xf numFmtId="37" fontId="3" fillId="6" borderId="7" xfId="0" applyFont="1" applyFill="1" applyBorder="1" applyAlignment="1">
      <alignment vertical="center"/>
    </xf>
    <xf numFmtId="37" fontId="3" fillId="6" borderId="8" xfId="0" applyFont="1" applyFill="1" applyBorder="1" applyAlignment="1">
      <alignment vertical="center"/>
    </xf>
    <xf numFmtId="37" fontId="9" fillId="6" borderId="0" xfId="0" applyFont="1" applyFill="1" applyAlignment="1" applyProtection="1">
      <alignment horizontal="centerContinuous" vertical="center"/>
      <protection/>
    </xf>
    <xf numFmtId="37" fontId="3" fillId="6" borderId="0" xfId="0" applyFont="1" applyFill="1" applyAlignment="1" applyProtection="1">
      <alignment horizontal="centerContinuous" vertical="center"/>
      <protection/>
    </xf>
    <xf numFmtId="37" fontId="3" fillId="7" borderId="0" xfId="0" applyFont="1" applyFill="1" applyAlignment="1" applyProtection="1">
      <alignment vertical="center"/>
      <protection/>
    </xf>
    <xf numFmtId="37" fontId="3" fillId="6" borderId="0" xfId="0" applyFont="1" applyFill="1" applyAlignment="1" applyProtection="1">
      <alignment vertical="center"/>
      <protection/>
    </xf>
    <xf numFmtId="37" fontId="4" fillId="6" borderId="14" xfId="0" applyFont="1" applyFill="1" applyBorder="1" applyAlignment="1" applyProtection="1">
      <alignment vertical="center"/>
      <protection/>
    </xf>
    <xf numFmtId="0" fontId="3" fillId="6" borderId="7" xfId="0" applyNumberFormat="1" applyFont="1" applyFill="1" applyBorder="1" applyAlignment="1">
      <alignment vertical="center"/>
    </xf>
    <xf numFmtId="37" fontId="3" fillId="6" borderId="10" xfId="0" applyFont="1" applyFill="1" applyBorder="1" applyAlignment="1">
      <alignment vertical="center"/>
    </xf>
    <xf numFmtId="37" fontId="3" fillId="6" borderId="0" xfId="0" applyFont="1" applyFill="1" applyBorder="1" applyAlignment="1">
      <alignment vertical="center"/>
    </xf>
    <xf numFmtId="37" fontId="3" fillId="6" borderId="9" xfId="0" applyFont="1" applyFill="1" applyBorder="1" applyAlignment="1">
      <alignment vertical="center"/>
    </xf>
    <xf numFmtId="37" fontId="5" fillId="6" borderId="0" xfId="0" applyFont="1" applyFill="1" applyAlignment="1" applyProtection="1">
      <alignment horizontal="centerContinuous" vertical="center"/>
      <protection/>
    </xf>
    <xf numFmtId="37" fontId="2" fillId="6" borderId="13" xfId="0" applyFont="1" applyFill="1" applyBorder="1" applyAlignment="1">
      <alignment vertical="center"/>
    </xf>
    <xf numFmtId="37" fontId="3" fillId="6" borderId="11" xfId="0" applyFont="1" applyFill="1" applyBorder="1" applyAlignment="1">
      <alignment vertical="center"/>
    </xf>
    <xf numFmtId="37" fontId="3" fillId="6" borderId="12" xfId="0" applyFont="1" applyFill="1" applyBorder="1" applyAlignment="1">
      <alignment vertical="center"/>
    </xf>
    <xf numFmtId="37" fontId="6" fillId="6" borderId="0" xfId="0" applyFont="1" applyFill="1" applyAlignment="1" applyProtection="1">
      <alignment vertical="center"/>
      <protection/>
    </xf>
    <xf numFmtId="37" fontId="6" fillId="6" borderId="0" xfId="0" applyFont="1" applyFill="1" applyAlignment="1" applyProtection="1">
      <alignment horizontal="right" vertical="center"/>
      <protection/>
    </xf>
    <xf numFmtId="37" fontId="6" fillId="6" borderId="0" xfId="0" applyFont="1" applyFill="1" applyAlignment="1" applyProtection="1">
      <alignment horizontal="centerContinuous" vertical="center"/>
      <protection/>
    </xf>
    <xf numFmtId="37" fontId="3" fillId="6" borderId="15" xfId="0" applyFont="1" applyFill="1" applyBorder="1" applyAlignment="1" applyProtection="1">
      <alignment vertical="center"/>
      <protection/>
    </xf>
    <xf numFmtId="37" fontId="3" fillId="6" borderId="16" xfId="0" applyFont="1" applyFill="1" applyBorder="1" applyAlignment="1" applyProtection="1">
      <alignment vertical="center"/>
      <protection/>
    </xf>
    <xf numFmtId="37" fontId="10" fillId="6" borderId="0" xfId="0" applyFont="1" applyFill="1" applyAlignment="1" applyProtection="1">
      <alignment vertical="center"/>
      <protection/>
    </xf>
    <xf numFmtId="37" fontId="3" fillId="5" borderId="0" xfId="0" applyFont="1" applyFill="1" applyAlignment="1" applyProtection="1">
      <alignment horizontal="centerContinuous" vertical="center"/>
      <protection/>
    </xf>
    <xf numFmtId="37" fontId="2" fillId="5" borderId="0" xfId="0" applyFont="1" applyFill="1" applyAlignment="1" applyProtection="1">
      <alignment vertical="center"/>
      <protection/>
    </xf>
    <xf numFmtId="37" fontId="4" fillId="6" borderId="0" xfId="0" applyFont="1" applyFill="1" applyAlignment="1" applyProtection="1">
      <alignment vertical="center"/>
      <protection/>
    </xf>
    <xf numFmtId="37" fontId="2" fillId="6" borderId="0" xfId="0" applyFont="1" applyFill="1" applyAlignment="1" applyProtection="1">
      <alignment horizontal="centerContinuous" vertical="center"/>
      <protection/>
    </xf>
    <xf numFmtId="37" fontId="3" fillId="6" borderId="0" xfId="0" applyFont="1" applyFill="1" applyAlignment="1" applyProtection="1">
      <alignment horizontal="right" vertical="center"/>
      <protection/>
    </xf>
    <xf numFmtId="37" fontId="3" fillId="6" borderId="17" xfId="0" applyFont="1" applyFill="1" applyBorder="1" applyAlignment="1" applyProtection="1">
      <alignment horizontal="centerContinuous" vertical="center"/>
      <protection/>
    </xf>
    <xf numFmtId="37" fontId="3" fillId="6" borderId="18" xfId="0" applyFont="1" applyFill="1" applyBorder="1" applyAlignment="1" applyProtection="1">
      <alignment horizontal="centerContinuous" vertical="center"/>
      <protection/>
    </xf>
    <xf numFmtId="37" fontId="3" fillId="6" borderId="19" xfId="0" applyFont="1" applyFill="1" applyBorder="1" applyAlignment="1" applyProtection="1">
      <alignment horizontal="centerContinuous" vertical="center"/>
      <protection/>
    </xf>
    <xf numFmtId="37" fontId="3" fillId="6" borderId="20" xfId="0" applyFont="1" applyFill="1" applyBorder="1" applyAlignment="1" applyProtection="1">
      <alignment horizontal="centerContinuous" vertical="center"/>
      <protection/>
    </xf>
    <xf numFmtId="37" fontId="3" fillId="6" borderId="16" xfId="0" applyFont="1" applyFill="1" applyBorder="1" applyAlignment="1" applyProtection="1">
      <alignment horizontal="center" vertical="center"/>
      <protection/>
    </xf>
    <xf numFmtId="37" fontId="3" fillId="6" borderId="21" xfId="0" applyFont="1" applyFill="1" applyBorder="1" applyAlignment="1" applyProtection="1">
      <alignment vertical="center"/>
      <protection/>
    </xf>
    <xf numFmtId="37" fontId="3" fillId="6" borderId="2" xfId="0" applyFont="1" applyFill="1" applyBorder="1" applyAlignment="1" applyProtection="1">
      <alignment horizontal="center" vertical="center"/>
      <protection/>
    </xf>
    <xf numFmtId="37" fontId="3" fillId="6" borderId="21" xfId="0" applyFont="1" applyFill="1" applyBorder="1" applyAlignment="1" applyProtection="1">
      <alignment horizontal="centerContinuous" vertical="center"/>
      <protection/>
    </xf>
    <xf numFmtId="37" fontId="3" fillId="6" borderId="16" xfId="0" applyFont="1" applyFill="1" applyBorder="1" applyAlignment="1" applyProtection="1">
      <alignment horizontal="centerContinuous" vertical="center"/>
      <protection/>
    </xf>
    <xf numFmtId="37" fontId="3" fillId="6" borderId="3" xfId="0" applyFont="1" applyFill="1" applyBorder="1" applyAlignment="1" applyProtection="1">
      <alignment vertical="center"/>
      <protection/>
    </xf>
    <xf numFmtId="0" fontId="3" fillId="6" borderId="4" xfId="0" applyNumberFormat="1" applyFont="1" applyFill="1" applyBorder="1" applyAlignment="1" applyProtection="1">
      <alignment vertical="center"/>
      <protection/>
    </xf>
    <xf numFmtId="37" fontId="3" fillId="6" borderId="22" xfId="0" applyFont="1" applyFill="1" applyBorder="1" applyAlignment="1" applyProtection="1">
      <alignment horizontal="centerContinuous" vertical="center"/>
      <protection/>
    </xf>
    <xf numFmtId="37" fontId="3" fillId="6" borderId="22" xfId="0" applyFont="1" applyFill="1" applyBorder="1" applyAlignment="1" applyProtection="1">
      <alignment vertical="center"/>
      <protection/>
    </xf>
    <xf numFmtId="0" fontId="3" fillId="6" borderId="22" xfId="0" applyNumberFormat="1" applyFont="1" applyFill="1" applyBorder="1" applyAlignment="1" applyProtection="1">
      <alignment vertical="center"/>
      <protection/>
    </xf>
    <xf numFmtId="37" fontId="3" fillId="6" borderId="6" xfId="0" applyFont="1" applyFill="1" applyBorder="1" applyAlignment="1" applyProtection="1">
      <alignment vertical="center"/>
      <protection/>
    </xf>
    <xf numFmtId="37" fontId="1" fillId="6" borderId="15" xfId="0" applyFont="1" applyFill="1" applyBorder="1" applyAlignment="1">
      <alignment vertical="center"/>
    </xf>
    <xf numFmtId="166" fontId="1" fillId="6" borderId="15" xfId="0" applyNumberFormat="1" applyFont="1" applyFill="1" applyBorder="1" applyAlignment="1">
      <alignment horizontal="center" vertical="center"/>
    </xf>
    <xf numFmtId="166" fontId="1" fillId="6" borderId="23" xfId="0" applyNumberFormat="1" applyFont="1" applyFill="1" applyBorder="1" applyAlignment="1">
      <alignment horizontal="center" vertical="center"/>
    </xf>
    <xf numFmtId="37" fontId="1" fillId="6" borderId="16" xfId="0" applyFont="1" applyFill="1" applyBorder="1" applyAlignment="1">
      <alignment vertical="center"/>
    </xf>
    <xf numFmtId="166" fontId="1" fillId="6" borderId="16" xfId="0" applyNumberFormat="1" applyFont="1" applyFill="1" applyBorder="1" applyAlignment="1">
      <alignment horizontal="center" vertical="center"/>
    </xf>
    <xf numFmtId="166" fontId="1" fillId="6" borderId="21" xfId="0" applyNumberFormat="1" applyFont="1" applyFill="1" applyBorder="1" applyAlignment="1">
      <alignment horizontal="center" vertical="center"/>
    </xf>
    <xf numFmtId="166" fontId="1" fillId="6" borderId="16" xfId="0" applyNumberFormat="1" applyFont="1" applyFill="1" applyBorder="1" applyAlignment="1" applyProtection="1">
      <alignment horizontal="center" vertical="center"/>
      <protection/>
    </xf>
    <xf numFmtId="37" fontId="1" fillId="6" borderId="24" xfId="0" applyFont="1" applyFill="1" applyBorder="1" applyAlignment="1">
      <alignment vertical="center"/>
    </xf>
    <xf numFmtId="166" fontId="1" fillId="6" borderId="24" xfId="0" applyNumberFormat="1" applyFont="1" applyFill="1" applyBorder="1" applyAlignment="1">
      <alignment horizontal="center" vertical="center"/>
    </xf>
    <xf numFmtId="166" fontId="1" fillId="6" borderId="25" xfId="0" applyNumberFormat="1" applyFont="1" applyFill="1" applyBorder="1" applyAlignment="1">
      <alignment horizontal="center" vertical="center"/>
    </xf>
    <xf numFmtId="37" fontId="1" fillId="6" borderId="26" xfId="0" applyFont="1" applyFill="1" applyBorder="1" applyAlignment="1">
      <alignment horizontal="center" vertical="center"/>
    </xf>
    <xf numFmtId="166" fontId="1" fillId="6" borderId="26" xfId="0" applyNumberFormat="1" applyFont="1" applyFill="1" applyBorder="1" applyAlignment="1">
      <alignment horizontal="center" vertical="center"/>
    </xf>
    <xf numFmtId="166" fontId="1" fillId="6" borderId="27" xfId="0" applyNumberFormat="1" applyFont="1" applyFill="1" applyBorder="1" applyAlignment="1">
      <alignment horizontal="center" vertical="center"/>
    </xf>
    <xf numFmtId="37" fontId="1" fillId="6" borderId="28" xfId="0" applyFont="1" applyFill="1" applyBorder="1" applyAlignment="1">
      <alignment vertical="center"/>
    </xf>
    <xf numFmtId="167" fontId="1" fillId="6" borderId="28" xfId="0" applyNumberFormat="1" applyFont="1" applyFill="1" applyBorder="1" applyAlignment="1" applyProtection="1">
      <alignment vertical="center"/>
      <protection/>
    </xf>
    <xf numFmtId="37" fontId="3" fillId="6" borderId="17" xfId="0" applyFont="1" applyFill="1" applyBorder="1" applyAlignment="1">
      <alignment horizontal="centerContinuous" vertical="center"/>
    </xf>
    <xf numFmtId="37" fontId="3" fillId="6" borderId="18" xfId="0" applyFont="1" applyFill="1" applyBorder="1" applyAlignment="1">
      <alignment horizontal="centerContinuous" vertical="center"/>
    </xf>
    <xf numFmtId="37" fontId="3" fillId="6" borderId="19" xfId="0" applyFont="1" applyFill="1" applyBorder="1" applyAlignment="1">
      <alignment horizontal="centerContinuous" vertical="center"/>
    </xf>
    <xf numFmtId="37" fontId="3" fillId="6" borderId="20" xfId="0" applyFont="1" applyFill="1" applyBorder="1" applyAlignment="1">
      <alignment horizontal="centerContinuous" vertical="center"/>
    </xf>
    <xf numFmtId="37" fontId="3" fillId="6" borderId="16" xfId="0" applyFont="1" applyFill="1" applyBorder="1" applyAlignment="1">
      <alignment horizontal="center" vertical="center"/>
    </xf>
    <xf numFmtId="37" fontId="3" fillId="6" borderId="21" xfId="0" applyFont="1" applyFill="1" applyBorder="1" applyAlignment="1">
      <alignment vertical="center"/>
    </xf>
    <xf numFmtId="37" fontId="3" fillId="6" borderId="2" xfId="0" applyFont="1" applyFill="1" applyBorder="1" applyAlignment="1">
      <alignment horizontal="center" vertical="center"/>
    </xf>
    <xf numFmtId="37" fontId="3" fillId="6" borderId="21" xfId="0" applyFont="1" applyFill="1" applyBorder="1" applyAlignment="1">
      <alignment horizontal="centerContinuous" vertical="center"/>
    </xf>
    <xf numFmtId="37" fontId="3" fillId="6" borderId="16" xfId="0" applyFont="1" applyFill="1" applyBorder="1" applyAlignment="1">
      <alignment horizontal="centerContinuous" vertical="center"/>
    </xf>
    <xf numFmtId="37" fontId="1" fillId="6" borderId="15" xfId="0" applyFont="1" applyFill="1" applyBorder="1" applyAlignment="1" applyProtection="1">
      <alignment vertical="center"/>
      <protection/>
    </xf>
    <xf numFmtId="166" fontId="1" fillId="6" borderId="15" xfId="0" applyNumberFormat="1" applyFont="1" applyFill="1" applyBorder="1" applyAlignment="1" applyProtection="1">
      <alignment horizontal="center" vertical="center"/>
      <protection/>
    </xf>
    <xf numFmtId="166" fontId="1" fillId="6" borderId="23" xfId="0" applyNumberFormat="1" applyFont="1" applyFill="1" applyBorder="1" applyAlignment="1" applyProtection="1">
      <alignment horizontal="center" vertical="center"/>
      <protection/>
    </xf>
    <xf numFmtId="37" fontId="1" fillId="6" borderId="16" xfId="0" applyFont="1" applyFill="1" applyBorder="1" applyAlignment="1" applyProtection="1">
      <alignment vertical="center"/>
      <protection/>
    </xf>
    <xf numFmtId="166" fontId="1" fillId="6" borderId="21" xfId="0" applyNumberFormat="1" applyFont="1" applyFill="1" applyBorder="1" applyAlignment="1" applyProtection="1">
      <alignment horizontal="center" vertical="center"/>
      <protection/>
    </xf>
    <xf numFmtId="37" fontId="1" fillId="6" borderId="24" xfId="0" applyFont="1" applyFill="1" applyBorder="1" applyAlignment="1" applyProtection="1">
      <alignment vertical="center"/>
      <protection/>
    </xf>
    <xf numFmtId="166" fontId="1" fillId="6" borderId="24" xfId="0" applyNumberFormat="1" applyFont="1" applyFill="1" applyBorder="1" applyAlignment="1" applyProtection="1">
      <alignment horizontal="center" vertical="center"/>
      <protection/>
    </xf>
    <xf numFmtId="166" fontId="1" fillId="6" borderId="25" xfId="0" applyNumberFormat="1" applyFont="1" applyFill="1" applyBorder="1" applyAlignment="1" applyProtection="1">
      <alignment horizontal="center" vertical="center"/>
      <protection/>
    </xf>
    <xf numFmtId="37" fontId="1" fillId="6" borderId="26" xfId="0" applyFont="1" applyFill="1" applyBorder="1" applyAlignment="1" applyProtection="1">
      <alignment horizontal="center" vertical="center"/>
      <protection/>
    </xf>
    <xf numFmtId="166" fontId="1" fillId="6" borderId="26" xfId="0" applyNumberFormat="1" applyFont="1" applyFill="1" applyBorder="1" applyAlignment="1" applyProtection="1">
      <alignment horizontal="center" vertical="center"/>
      <protection/>
    </xf>
    <xf numFmtId="166" fontId="1" fillId="6" borderId="27" xfId="0" applyNumberFormat="1" applyFont="1" applyFill="1" applyBorder="1" applyAlignment="1" applyProtection="1">
      <alignment horizontal="center" vertical="center"/>
      <protection/>
    </xf>
    <xf numFmtId="37" fontId="1" fillId="6" borderId="28" xfId="0" applyFont="1" applyFill="1" applyBorder="1" applyAlignment="1" applyProtection="1">
      <alignment vertical="center"/>
      <protection/>
    </xf>
    <xf numFmtId="167" fontId="1" fillId="6" borderId="29" xfId="0" applyNumberFormat="1" applyFont="1" applyFill="1" applyBorder="1" applyAlignment="1" applyProtection="1">
      <alignment vertical="center"/>
      <protection/>
    </xf>
    <xf numFmtId="0" fontId="1" fillId="6" borderId="2" xfId="0" applyNumberFormat="1" applyFont="1" applyFill="1" applyBorder="1" applyAlignment="1" applyProtection="1">
      <alignment vertical="center"/>
      <protection/>
    </xf>
    <xf numFmtId="37" fontId="1" fillId="6" borderId="0" xfId="0" applyFont="1" applyFill="1" applyAlignment="1" applyProtection="1">
      <alignment vertical="center"/>
      <protection/>
    </xf>
    <xf numFmtId="0" fontId="1" fillId="6" borderId="0" xfId="0" applyNumberFormat="1" applyFont="1" applyFill="1" applyAlignment="1" applyProtection="1">
      <alignment vertical="center"/>
      <protection/>
    </xf>
    <xf numFmtId="37" fontId="1" fillId="6" borderId="3" xfId="0" applyFont="1" applyFill="1" applyBorder="1" applyAlignment="1" applyProtection="1">
      <alignment vertical="center"/>
      <protection/>
    </xf>
    <xf numFmtId="0" fontId="11" fillId="6" borderId="2" xfId="0" applyNumberFormat="1" applyFont="1" applyFill="1" applyBorder="1" applyAlignment="1" applyProtection="1">
      <alignment vertical="center"/>
      <protection/>
    </xf>
    <xf numFmtId="37" fontId="11" fillId="6" borderId="0" xfId="0" applyFont="1" applyFill="1" applyAlignment="1" applyProtection="1">
      <alignment horizontal="centerContinuous" vertical="center"/>
      <protection/>
    </xf>
    <xf numFmtId="37" fontId="11" fillId="6" borderId="0" xfId="0" applyFont="1" applyFill="1" applyAlignment="1" applyProtection="1">
      <alignment vertical="center"/>
      <protection/>
    </xf>
    <xf numFmtId="0" fontId="11" fillId="6" borderId="0" xfId="0" applyNumberFormat="1" applyFont="1" applyFill="1" applyAlignment="1" applyProtection="1">
      <alignment vertical="center"/>
      <protection/>
    </xf>
    <xf numFmtId="37" fontId="3" fillId="0" borderId="15" xfId="0" applyFont="1" applyBorder="1" applyAlignment="1" applyProtection="1">
      <alignment vertical="center"/>
      <protection/>
    </xf>
    <xf numFmtId="166" fontId="3" fillId="0" borderId="15" xfId="0" applyNumberFormat="1" applyFont="1" applyBorder="1" applyAlignment="1" applyProtection="1">
      <alignment horizontal="center" vertical="center"/>
      <protection/>
    </xf>
    <xf numFmtId="166" fontId="3" fillId="0" borderId="23" xfId="0" applyNumberFormat="1" applyFont="1" applyBorder="1" applyAlignment="1" applyProtection="1">
      <alignment horizontal="center" vertical="center"/>
      <protection/>
    </xf>
    <xf numFmtId="37" fontId="3" fillId="0" borderId="16" xfId="0" applyFont="1" applyBorder="1" applyAlignment="1" applyProtection="1">
      <alignment vertical="center"/>
      <protection/>
    </xf>
    <xf numFmtId="166" fontId="3" fillId="0" borderId="16" xfId="0" applyNumberFormat="1" applyFont="1" applyBorder="1" applyAlignment="1" applyProtection="1">
      <alignment horizontal="center" vertical="center"/>
      <protection/>
    </xf>
    <xf numFmtId="166" fontId="3" fillId="0" borderId="21" xfId="0" applyNumberFormat="1" applyFont="1" applyBorder="1" applyAlignment="1" applyProtection="1">
      <alignment horizontal="center" vertical="center"/>
      <protection/>
    </xf>
    <xf numFmtId="37" fontId="3" fillId="0" borderId="24" xfId="0" applyFont="1" applyBorder="1" applyAlignment="1" applyProtection="1">
      <alignment vertical="center"/>
      <protection/>
    </xf>
    <xf numFmtId="166" fontId="3" fillId="0" borderId="24" xfId="0" applyNumberFormat="1" applyFont="1" applyBorder="1" applyAlignment="1" applyProtection="1">
      <alignment horizontal="center" vertical="center"/>
      <protection/>
    </xf>
    <xf numFmtId="166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Font="1" applyBorder="1" applyAlignment="1" applyProtection="1">
      <alignment horizontal="center" vertical="center"/>
      <protection/>
    </xf>
    <xf numFmtId="166" fontId="3" fillId="0" borderId="26" xfId="0" applyNumberFormat="1" applyFont="1" applyBorder="1" applyAlignment="1" applyProtection="1">
      <alignment horizontal="center" vertical="center"/>
      <protection/>
    </xf>
    <xf numFmtId="166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Font="1" applyBorder="1" applyAlignment="1" applyProtection="1">
      <alignment vertical="center"/>
      <protection/>
    </xf>
    <xf numFmtId="167" fontId="3" fillId="0" borderId="28" xfId="0" applyNumberFormat="1" applyFont="1" applyBorder="1" applyAlignment="1" applyProtection="1">
      <alignment vertical="center"/>
      <protection/>
    </xf>
    <xf numFmtId="167" fontId="3" fillId="0" borderId="29" xfId="0" applyNumberFormat="1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4\TABLES\STATE\2004SF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12P1"/>
      <sheetName val="SF12P2"/>
      <sheetName val="SF12P3"/>
      <sheetName val="SF12P4"/>
      <sheetName val="Link534P1"/>
      <sheetName val="Link534P2"/>
      <sheetName val="Link534P3"/>
      <sheetName val="Link534P4"/>
    </sheetNames>
    <sheetDataSet>
      <sheetData sheetId="6">
        <row r="15">
          <cell r="B15">
            <v>59095</v>
          </cell>
          <cell r="C15">
            <v>13212</v>
          </cell>
          <cell r="D15">
            <v>118306</v>
          </cell>
          <cell r="E15">
            <v>51424</v>
          </cell>
          <cell r="F15">
            <v>5750</v>
          </cell>
          <cell r="G15">
            <v>247787</v>
          </cell>
          <cell r="H15">
            <v>47060</v>
          </cell>
          <cell r="I15">
            <v>1187</v>
          </cell>
          <cell r="J15">
            <v>28194</v>
          </cell>
          <cell r="K15">
            <v>5146</v>
          </cell>
          <cell r="L15">
            <v>190</v>
          </cell>
          <cell r="M15">
            <v>81777</v>
          </cell>
        </row>
        <row r="16">
          <cell r="B16">
            <v>16625</v>
          </cell>
          <cell r="C16">
            <v>0</v>
          </cell>
          <cell r="D16">
            <v>1731</v>
          </cell>
          <cell r="E16">
            <v>32249</v>
          </cell>
          <cell r="F16">
            <v>4416</v>
          </cell>
          <cell r="G16">
            <v>55021</v>
          </cell>
          <cell r="H16">
            <v>1954</v>
          </cell>
          <cell r="I16">
            <v>0</v>
          </cell>
          <cell r="J16">
            <v>1102</v>
          </cell>
          <cell r="K16">
            <v>1916</v>
          </cell>
          <cell r="L16">
            <v>1215</v>
          </cell>
          <cell r="M16">
            <v>6187</v>
          </cell>
        </row>
        <row r="17">
          <cell r="B17">
            <v>40731</v>
          </cell>
          <cell r="C17">
            <v>288178</v>
          </cell>
          <cell r="D17">
            <v>49276</v>
          </cell>
          <cell r="E17">
            <v>4321</v>
          </cell>
          <cell r="F17">
            <v>560</v>
          </cell>
          <cell r="G17">
            <v>383066</v>
          </cell>
          <cell r="H17">
            <v>11463</v>
          </cell>
          <cell r="I17">
            <v>6737</v>
          </cell>
          <cell r="J17">
            <v>1408</v>
          </cell>
          <cell r="K17">
            <v>137</v>
          </cell>
          <cell r="L17">
            <v>162</v>
          </cell>
          <cell r="M17">
            <v>19907</v>
          </cell>
        </row>
        <row r="18">
          <cell r="B18">
            <v>112582</v>
          </cell>
          <cell r="C18">
            <v>10758</v>
          </cell>
          <cell r="D18">
            <v>23779</v>
          </cell>
          <cell r="E18">
            <v>3311</v>
          </cell>
          <cell r="F18">
            <v>2497</v>
          </cell>
          <cell r="G18">
            <v>152927</v>
          </cell>
          <cell r="H18">
            <v>13326</v>
          </cell>
          <cell r="I18">
            <v>1274</v>
          </cell>
          <cell r="J18">
            <v>2817</v>
          </cell>
          <cell r="K18">
            <v>393</v>
          </cell>
          <cell r="L18">
            <v>296</v>
          </cell>
          <cell r="M18">
            <v>18106</v>
          </cell>
        </row>
        <row r="19">
          <cell r="B19">
            <v>879326</v>
          </cell>
          <cell r="C19">
            <v>207178</v>
          </cell>
          <cell r="D19">
            <v>195281</v>
          </cell>
          <cell r="E19">
            <v>44652</v>
          </cell>
          <cell r="F19">
            <v>22930</v>
          </cell>
          <cell r="G19">
            <v>1349367</v>
          </cell>
          <cell r="H19">
            <v>8168</v>
          </cell>
          <cell r="I19">
            <v>33783</v>
          </cell>
          <cell r="J19">
            <v>10525</v>
          </cell>
          <cell r="K19">
            <v>411</v>
          </cell>
          <cell r="L19">
            <v>94</v>
          </cell>
          <cell r="M19">
            <v>52981</v>
          </cell>
        </row>
        <row r="20">
          <cell r="B20">
            <v>26409</v>
          </cell>
          <cell r="C20">
            <v>263489</v>
          </cell>
          <cell r="D20">
            <v>63931</v>
          </cell>
          <cell r="E20">
            <v>15010</v>
          </cell>
          <cell r="F20">
            <v>17966</v>
          </cell>
          <cell r="G20">
            <v>386805</v>
          </cell>
          <cell r="H20">
            <v>7311</v>
          </cell>
          <cell r="I20">
            <v>14477</v>
          </cell>
          <cell r="J20">
            <v>6618</v>
          </cell>
          <cell r="K20">
            <v>304</v>
          </cell>
          <cell r="L20">
            <v>827</v>
          </cell>
          <cell r="M20">
            <v>29537</v>
          </cell>
        </row>
        <row r="21">
          <cell r="B21">
            <v>286860</v>
          </cell>
          <cell r="C21">
            <v>51321</v>
          </cell>
          <cell r="D21">
            <v>60340</v>
          </cell>
          <cell r="E21">
            <v>66064</v>
          </cell>
          <cell r="F21">
            <v>31923</v>
          </cell>
          <cell r="G21">
            <v>496508</v>
          </cell>
          <cell r="H21">
            <v>8065</v>
          </cell>
          <cell r="I21">
            <v>5795</v>
          </cell>
          <cell r="J21">
            <v>15305</v>
          </cell>
          <cell r="K21">
            <v>23459</v>
          </cell>
          <cell r="L21">
            <v>7049</v>
          </cell>
          <cell r="M21">
            <v>59673</v>
          </cell>
        </row>
        <row r="22">
          <cell r="B22">
            <v>22460</v>
          </cell>
          <cell r="C22">
            <v>330</v>
          </cell>
          <cell r="D22">
            <v>46415</v>
          </cell>
          <cell r="E22">
            <v>13806</v>
          </cell>
          <cell r="F22">
            <v>7913</v>
          </cell>
          <cell r="G22">
            <v>90924</v>
          </cell>
          <cell r="H22">
            <v>1091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1091</v>
          </cell>
        </row>
        <row r="23">
          <cell r="B23">
            <v>17698</v>
          </cell>
          <cell r="C23">
            <v>4125</v>
          </cell>
          <cell r="D23">
            <v>31081</v>
          </cell>
          <cell r="E23">
            <v>71490</v>
          </cell>
          <cell r="F23">
            <v>9410</v>
          </cell>
          <cell r="G23">
            <v>133804</v>
          </cell>
          <cell r="H23">
            <v>31</v>
          </cell>
          <cell r="I23">
            <v>31</v>
          </cell>
          <cell r="J23">
            <v>183</v>
          </cell>
          <cell r="K23">
            <v>367</v>
          </cell>
          <cell r="L23">
            <v>336</v>
          </cell>
          <cell r="M23">
            <v>948</v>
          </cell>
        </row>
        <row r="24">
          <cell r="B24">
            <v>575863</v>
          </cell>
          <cell r="C24">
            <v>117979</v>
          </cell>
          <cell r="D24">
            <v>1115477</v>
          </cell>
          <cell r="E24">
            <v>495984</v>
          </cell>
          <cell r="F24">
            <v>287501</v>
          </cell>
          <cell r="G24">
            <v>2592804</v>
          </cell>
          <cell r="H24">
            <v>17701</v>
          </cell>
          <cell r="I24">
            <v>4743</v>
          </cell>
          <cell r="J24">
            <v>68305</v>
          </cell>
          <cell r="K24">
            <v>34696</v>
          </cell>
          <cell r="L24">
            <v>3055</v>
          </cell>
          <cell r="M24">
            <v>128500</v>
          </cell>
        </row>
        <row r="25">
          <cell r="B25">
            <v>51619</v>
          </cell>
          <cell r="C25">
            <v>21973</v>
          </cell>
          <cell r="D25">
            <v>69907</v>
          </cell>
          <cell r="E25">
            <v>106381</v>
          </cell>
          <cell r="F25">
            <v>36473</v>
          </cell>
          <cell r="G25">
            <v>286353</v>
          </cell>
          <cell r="H25">
            <v>13272</v>
          </cell>
          <cell r="I25">
            <v>3513</v>
          </cell>
          <cell r="J25">
            <v>8446</v>
          </cell>
          <cell r="K25">
            <v>12065</v>
          </cell>
          <cell r="L25">
            <v>4826</v>
          </cell>
          <cell r="M25">
            <v>42122</v>
          </cell>
        </row>
        <row r="26">
          <cell r="B26">
            <v>6649</v>
          </cell>
          <cell r="C26">
            <v>20898</v>
          </cell>
          <cell r="D26">
            <v>25703</v>
          </cell>
          <cell r="E26">
            <v>186</v>
          </cell>
          <cell r="F26">
            <v>47</v>
          </cell>
          <cell r="G26">
            <v>53483</v>
          </cell>
          <cell r="H26">
            <v>5116</v>
          </cell>
          <cell r="I26">
            <v>1860</v>
          </cell>
          <cell r="J26">
            <v>1131</v>
          </cell>
          <cell r="K26">
            <v>387</v>
          </cell>
          <cell r="L26">
            <v>60</v>
          </cell>
          <cell r="M26">
            <v>8554</v>
          </cell>
        </row>
        <row r="27">
          <cell r="B27">
            <v>24189</v>
          </cell>
          <cell r="C27">
            <v>0</v>
          </cell>
          <cell r="D27">
            <v>3314</v>
          </cell>
          <cell r="E27">
            <v>0</v>
          </cell>
          <cell r="F27">
            <v>5073</v>
          </cell>
          <cell r="G27">
            <v>32576</v>
          </cell>
          <cell r="H27">
            <v>338</v>
          </cell>
          <cell r="I27">
            <v>0</v>
          </cell>
          <cell r="J27">
            <v>737</v>
          </cell>
          <cell r="K27">
            <v>0</v>
          </cell>
          <cell r="L27">
            <v>0</v>
          </cell>
          <cell r="M27">
            <v>1075</v>
          </cell>
        </row>
        <row r="28">
          <cell r="B28">
            <v>735296</v>
          </cell>
          <cell r="C28">
            <v>61735</v>
          </cell>
          <cell r="D28">
            <v>637172</v>
          </cell>
          <cell r="E28">
            <v>201737</v>
          </cell>
          <cell r="F28">
            <v>72373</v>
          </cell>
          <cell r="G28">
            <v>1708313</v>
          </cell>
          <cell r="H28">
            <v>40991</v>
          </cell>
          <cell r="I28">
            <v>34664</v>
          </cell>
          <cell r="J28">
            <v>40469</v>
          </cell>
          <cell r="K28">
            <v>35006</v>
          </cell>
          <cell r="L28">
            <v>19928</v>
          </cell>
          <cell r="M28">
            <v>171058</v>
          </cell>
        </row>
        <row r="29">
          <cell r="B29">
            <v>240943</v>
          </cell>
          <cell r="C29">
            <v>3760</v>
          </cell>
          <cell r="D29">
            <v>144194</v>
          </cell>
          <cell r="E29">
            <v>6242</v>
          </cell>
          <cell r="F29">
            <v>69</v>
          </cell>
          <cell r="G29">
            <v>395208</v>
          </cell>
          <cell r="H29">
            <v>8569</v>
          </cell>
          <cell r="I29">
            <v>1956</v>
          </cell>
          <cell r="J29">
            <v>11066</v>
          </cell>
          <cell r="K29">
            <v>1172</v>
          </cell>
          <cell r="L29">
            <v>60</v>
          </cell>
          <cell r="M29">
            <v>22823</v>
          </cell>
        </row>
        <row r="30">
          <cell r="B30">
            <v>118589</v>
          </cell>
          <cell r="C30">
            <v>0</v>
          </cell>
          <cell r="D30">
            <v>19639</v>
          </cell>
          <cell r="E30">
            <v>2199</v>
          </cell>
          <cell r="F30">
            <v>0</v>
          </cell>
          <cell r="G30">
            <v>140427</v>
          </cell>
          <cell r="H30">
            <v>11259</v>
          </cell>
          <cell r="I30">
            <v>0</v>
          </cell>
          <cell r="J30">
            <v>1586</v>
          </cell>
          <cell r="K30">
            <v>377</v>
          </cell>
          <cell r="L30">
            <v>0</v>
          </cell>
          <cell r="M30">
            <v>13222</v>
          </cell>
        </row>
        <row r="31">
          <cell r="B31">
            <v>116894</v>
          </cell>
          <cell r="C31">
            <v>26448</v>
          </cell>
          <cell r="D31">
            <v>43627</v>
          </cell>
          <cell r="E31">
            <v>32066</v>
          </cell>
          <cell r="F31">
            <v>4759</v>
          </cell>
          <cell r="G31">
            <v>223794</v>
          </cell>
          <cell r="H31">
            <v>4536</v>
          </cell>
          <cell r="I31">
            <v>1304</v>
          </cell>
          <cell r="J31">
            <v>5104</v>
          </cell>
          <cell r="K31">
            <v>171</v>
          </cell>
          <cell r="L31">
            <v>6</v>
          </cell>
          <cell r="M31">
            <v>11121</v>
          </cell>
        </row>
        <row r="32">
          <cell r="B32">
            <v>10953</v>
          </cell>
          <cell r="C32">
            <v>0</v>
          </cell>
          <cell r="D32">
            <v>199162</v>
          </cell>
          <cell r="E32">
            <v>9221</v>
          </cell>
          <cell r="F32">
            <v>1179</v>
          </cell>
          <cell r="G32">
            <v>220515</v>
          </cell>
          <cell r="H32">
            <v>5737</v>
          </cell>
          <cell r="I32">
            <v>528</v>
          </cell>
          <cell r="J32">
            <v>5068</v>
          </cell>
          <cell r="K32">
            <v>2837</v>
          </cell>
          <cell r="L32">
            <v>2267</v>
          </cell>
          <cell r="M32">
            <v>16437</v>
          </cell>
        </row>
        <row r="33">
          <cell r="B33">
            <v>69899</v>
          </cell>
          <cell r="C33">
            <v>11606</v>
          </cell>
          <cell r="D33">
            <v>44277</v>
          </cell>
          <cell r="E33">
            <v>47287</v>
          </cell>
          <cell r="F33">
            <v>12332</v>
          </cell>
          <cell r="G33">
            <v>185401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1298</v>
          </cell>
          <cell r="C34">
            <v>1255</v>
          </cell>
          <cell r="D34">
            <v>6665</v>
          </cell>
          <cell r="E34">
            <v>6276</v>
          </cell>
          <cell r="F34">
            <v>2999</v>
          </cell>
          <cell r="G34">
            <v>18493</v>
          </cell>
          <cell r="H34">
            <v>465</v>
          </cell>
          <cell r="I34">
            <v>106</v>
          </cell>
          <cell r="J34">
            <v>2129</v>
          </cell>
          <cell r="K34">
            <v>2164</v>
          </cell>
          <cell r="L34">
            <v>2333</v>
          </cell>
          <cell r="M34">
            <v>7197</v>
          </cell>
        </row>
        <row r="35">
          <cell r="B35">
            <v>288878</v>
          </cell>
          <cell r="C35">
            <v>90145</v>
          </cell>
          <cell r="D35">
            <v>129402</v>
          </cell>
          <cell r="E35">
            <v>70763</v>
          </cell>
          <cell r="F35">
            <v>5715</v>
          </cell>
          <cell r="G35">
            <v>584903</v>
          </cell>
          <cell r="H35">
            <v>2632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2632</v>
          </cell>
        </row>
        <row r="36">
          <cell r="B36">
            <v>727075</v>
          </cell>
          <cell r="C36">
            <v>20593</v>
          </cell>
          <cell r="D36">
            <v>223690</v>
          </cell>
          <cell r="E36">
            <v>45598</v>
          </cell>
          <cell r="F36">
            <v>12236</v>
          </cell>
          <cell r="G36">
            <v>1029192</v>
          </cell>
          <cell r="H36">
            <v>22003</v>
          </cell>
          <cell r="I36">
            <v>5921</v>
          </cell>
          <cell r="J36">
            <v>5068</v>
          </cell>
          <cell r="K36">
            <v>1689</v>
          </cell>
          <cell r="L36">
            <v>76</v>
          </cell>
          <cell r="M36">
            <v>34757</v>
          </cell>
        </row>
        <row r="37">
          <cell r="B37">
            <v>15335</v>
          </cell>
          <cell r="C37">
            <v>7787</v>
          </cell>
          <cell r="D37">
            <v>11392</v>
          </cell>
          <cell r="E37">
            <v>8264</v>
          </cell>
          <cell r="F37">
            <v>422</v>
          </cell>
          <cell r="G37">
            <v>43200</v>
          </cell>
          <cell r="H37">
            <v>10894</v>
          </cell>
          <cell r="I37">
            <v>2299</v>
          </cell>
          <cell r="J37">
            <v>6753</v>
          </cell>
          <cell r="K37">
            <v>1682</v>
          </cell>
          <cell r="L37">
            <v>44</v>
          </cell>
          <cell r="M37">
            <v>21672</v>
          </cell>
        </row>
        <row r="38">
          <cell r="B38">
            <v>158057</v>
          </cell>
          <cell r="C38">
            <v>189508</v>
          </cell>
          <cell r="D38">
            <v>110126</v>
          </cell>
          <cell r="E38">
            <v>17633</v>
          </cell>
          <cell r="F38">
            <v>1662</v>
          </cell>
          <cell r="G38">
            <v>476986</v>
          </cell>
          <cell r="H38">
            <v>49893</v>
          </cell>
          <cell r="I38">
            <v>59823</v>
          </cell>
          <cell r="J38">
            <v>34763</v>
          </cell>
          <cell r="K38">
            <v>5566</v>
          </cell>
          <cell r="L38">
            <v>525</v>
          </cell>
          <cell r="M38">
            <v>150570</v>
          </cell>
        </row>
        <row r="39">
          <cell r="B39">
            <v>21832</v>
          </cell>
          <cell r="C39">
            <v>0</v>
          </cell>
          <cell r="D39">
            <v>12237</v>
          </cell>
          <cell r="E39">
            <v>3191</v>
          </cell>
          <cell r="F39">
            <v>1293</v>
          </cell>
          <cell r="G39">
            <v>38553</v>
          </cell>
          <cell r="H39">
            <v>1130</v>
          </cell>
          <cell r="I39">
            <v>0</v>
          </cell>
          <cell r="J39">
            <v>1169</v>
          </cell>
          <cell r="K39">
            <v>230</v>
          </cell>
          <cell r="L39">
            <v>67</v>
          </cell>
          <cell r="M39">
            <v>2596</v>
          </cell>
        </row>
        <row r="40">
          <cell r="B40">
            <v>254089</v>
          </cell>
          <cell r="C40">
            <v>88740</v>
          </cell>
          <cell r="D40">
            <v>112530</v>
          </cell>
          <cell r="E40">
            <v>5553</v>
          </cell>
          <cell r="F40">
            <v>13927</v>
          </cell>
          <cell r="G40">
            <v>474839</v>
          </cell>
          <cell r="H40">
            <v>15875</v>
          </cell>
          <cell r="I40">
            <v>8076</v>
          </cell>
          <cell r="J40">
            <v>0</v>
          </cell>
          <cell r="K40">
            <v>3742</v>
          </cell>
          <cell r="L40">
            <v>1153</v>
          </cell>
          <cell r="M40">
            <v>28846</v>
          </cell>
        </row>
        <row r="41">
          <cell r="B41">
            <v>39</v>
          </cell>
          <cell r="C41">
            <v>0</v>
          </cell>
          <cell r="D41">
            <v>12873</v>
          </cell>
          <cell r="E41">
            <v>2232</v>
          </cell>
          <cell r="F41">
            <v>216</v>
          </cell>
          <cell r="G41">
            <v>15360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37760</v>
          </cell>
          <cell r="C42">
            <v>8843</v>
          </cell>
          <cell r="D42">
            <v>20068</v>
          </cell>
          <cell r="E42">
            <v>19371</v>
          </cell>
          <cell r="F42">
            <v>1815</v>
          </cell>
          <cell r="G42">
            <v>87857</v>
          </cell>
          <cell r="H42">
            <v>8397</v>
          </cell>
          <cell r="I42">
            <v>2073</v>
          </cell>
          <cell r="J42">
            <v>4464</v>
          </cell>
          <cell r="K42">
            <v>4299</v>
          </cell>
          <cell r="L42">
            <v>404</v>
          </cell>
          <cell r="M42">
            <v>19637</v>
          </cell>
        </row>
        <row r="43">
          <cell r="B43">
            <v>124786</v>
          </cell>
          <cell r="C43">
            <v>115843</v>
          </cell>
          <cell r="D43">
            <v>30120</v>
          </cell>
          <cell r="E43">
            <v>33435</v>
          </cell>
          <cell r="F43">
            <v>1</v>
          </cell>
          <cell r="G43">
            <v>304185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4493</v>
          </cell>
          <cell r="C44">
            <v>2891</v>
          </cell>
          <cell r="D44">
            <v>8115</v>
          </cell>
          <cell r="E44">
            <v>1627</v>
          </cell>
          <cell r="F44">
            <v>301</v>
          </cell>
          <cell r="G44">
            <v>17427</v>
          </cell>
          <cell r="H44">
            <v>6988</v>
          </cell>
          <cell r="I44">
            <v>51</v>
          </cell>
          <cell r="J44">
            <v>16</v>
          </cell>
          <cell r="K44">
            <v>2696</v>
          </cell>
          <cell r="L44">
            <v>26</v>
          </cell>
          <cell r="M44">
            <v>9777</v>
          </cell>
        </row>
        <row r="45">
          <cell r="B45">
            <v>523478</v>
          </cell>
          <cell r="C45">
            <v>65631</v>
          </cell>
          <cell r="D45">
            <v>423225</v>
          </cell>
          <cell r="E45">
            <v>134940</v>
          </cell>
          <cell r="F45">
            <v>18434</v>
          </cell>
          <cell r="G45">
            <v>1165708</v>
          </cell>
          <cell r="H45">
            <v>53186</v>
          </cell>
          <cell r="I45">
            <v>36810</v>
          </cell>
          <cell r="J45">
            <v>43450</v>
          </cell>
          <cell r="K45">
            <v>480</v>
          </cell>
          <cell r="L45">
            <v>1</v>
          </cell>
          <cell r="M45">
            <v>133927</v>
          </cell>
        </row>
        <row r="46">
          <cell r="B46">
            <v>13929</v>
          </cell>
          <cell r="C46">
            <v>0</v>
          </cell>
          <cell r="D46">
            <v>7657</v>
          </cell>
          <cell r="E46">
            <v>3262</v>
          </cell>
          <cell r="F46">
            <v>387</v>
          </cell>
          <cell r="G46">
            <v>25235</v>
          </cell>
          <cell r="H46">
            <v>718</v>
          </cell>
          <cell r="I46">
            <v>0</v>
          </cell>
          <cell r="J46">
            <v>3264</v>
          </cell>
          <cell r="K46">
            <v>1922</v>
          </cell>
          <cell r="L46">
            <v>524</v>
          </cell>
          <cell r="M46">
            <v>6428</v>
          </cell>
        </row>
        <row r="47">
          <cell r="B47">
            <v>1016087</v>
          </cell>
          <cell r="C47">
            <v>672688</v>
          </cell>
          <cell r="D47">
            <v>145442</v>
          </cell>
          <cell r="E47">
            <v>194980</v>
          </cell>
          <cell r="F47">
            <v>63906</v>
          </cell>
          <cell r="G47">
            <v>2093103</v>
          </cell>
          <cell r="H47">
            <v>88811</v>
          </cell>
          <cell r="I47">
            <v>75386</v>
          </cell>
          <cell r="J47">
            <v>16473</v>
          </cell>
          <cell r="K47">
            <v>21870</v>
          </cell>
          <cell r="L47">
            <v>7174</v>
          </cell>
          <cell r="M47">
            <v>209714</v>
          </cell>
        </row>
        <row r="48">
          <cell r="B48">
            <v>66582</v>
          </cell>
          <cell r="C48">
            <v>66841</v>
          </cell>
          <cell r="D48">
            <v>41240</v>
          </cell>
          <cell r="E48">
            <v>83038</v>
          </cell>
          <cell r="F48">
            <v>17818</v>
          </cell>
          <cell r="G48">
            <v>275519</v>
          </cell>
          <cell r="H48">
            <v>76</v>
          </cell>
          <cell r="I48">
            <v>0</v>
          </cell>
          <cell r="J48">
            <v>1184</v>
          </cell>
          <cell r="K48">
            <v>1711</v>
          </cell>
          <cell r="L48">
            <v>0</v>
          </cell>
          <cell r="M48">
            <v>2971</v>
          </cell>
        </row>
        <row r="49">
          <cell r="B49">
            <v>700</v>
          </cell>
          <cell r="C49">
            <v>0</v>
          </cell>
          <cell r="D49">
            <v>2257</v>
          </cell>
          <cell r="E49">
            <v>3805</v>
          </cell>
          <cell r="F49">
            <v>97</v>
          </cell>
          <cell r="G49">
            <v>6859</v>
          </cell>
          <cell r="H49">
            <v>224</v>
          </cell>
          <cell r="I49">
            <v>0</v>
          </cell>
          <cell r="J49">
            <v>58</v>
          </cell>
          <cell r="K49">
            <v>2</v>
          </cell>
          <cell r="L49">
            <v>0</v>
          </cell>
          <cell r="M49">
            <v>284</v>
          </cell>
        </row>
        <row r="50">
          <cell r="B50">
            <v>313634</v>
          </cell>
          <cell r="C50">
            <v>264976</v>
          </cell>
          <cell r="D50">
            <v>154373</v>
          </cell>
          <cell r="E50">
            <v>164962</v>
          </cell>
          <cell r="F50">
            <v>90898</v>
          </cell>
          <cell r="G50">
            <v>988843</v>
          </cell>
          <cell r="H50">
            <v>36149</v>
          </cell>
          <cell r="I50">
            <v>30435</v>
          </cell>
          <cell r="J50">
            <v>17673</v>
          </cell>
          <cell r="K50">
            <v>18869</v>
          </cell>
          <cell r="L50">
            <v>10381</v>
          </cell>
          <cell r="M50">
            <v>113507</v>
          </cell>
        </row>
        <row r="51">
          <cell r="B51">
            <v>111974</v>
          </cell>
          <cell r="C51">
            <v>13529</v>
          </cell>
          <cell r="D51">
            <v>15291</v>
          </cell>
          <cell r="E51">
            <v>1353</v>
          </cell>
          <cell r="F51">
            <v>390</v>
          </cell>
          <cell r="G51">
            <v>142537</v>
          </cell>
          <cell r="H51">
            <v>14809</v>
          </cell>
          <cell r="I51">
            <v>54</v>
          </cell>
          <cell r="J51">
            <v>1678</v>
          </cell>
          <cell r="K51">
            <v>0</v>
          </cell>
          <cell r="L51">
            <v>0</v>
          </cell>
          <cell r="M51">
            <v>16541</v>
          </cell>
        </row>
        <row r="52">
          <cell r="B52">
            <v>38457</v>
          </cell>
          <cell r="C52">
            <v>18344</v>
          </cell>
          <cell r="D52">
            <v>52262</v>
          </cell>
          <cell r="E52">
            <v>5968</v>
          </cell>
          <cell r="F52">
            <v>1707</v>
          </cell>
          <cell r="G52">
            <v>116738</v>
          </cell>
          <cell r="H52">
            <v>5054</v>
          </cell>
          <cell r="I52">
            <v>1481</v>
          </cell>
          <cell r="J52">
            <v>5126</v>
          </cell>
          <cell r="K52">
            <v>4770</v>
          </cell>
          <cell r="L52">
            <v>2606</v>
          </cell>
          <cell r="M52">
            <v>19037</v>
          </cell>
        </row>
        <row r="53">
          <cell r="B53">
            <v>351263</v>
          </cell>
          <cell r="C53">
            <v>126528</v>
          </cell>
          <cell r="D53">
            <v>267687</v>
          </cell>
          <cell r="E53">
            <v>48428</v>
          </cell>
          <cell r="F53">
            <v>9985</v>
          </cell>
          <cell r="G53">
            <v>803891</v>
          </cell>
          <cell r="H53">
            <v>5622</v>
          </cell>
          <cell r="I53">
            <v>35786</v>
          </cell>
          <cell r="J53">
            <v>45518</v>
          </cell>
          <cell r="K53">
            <v>34582</v>
          </cell>
          <cell r="L53">
            <v>5931</v>
          </cell>
          <cell r="M53">
            <v>127439</v>
          </cell>
        </row>
        <row r="54">
          <cell r="B54">
            <v>64818</v>
          </cell>
          <cell r="C54">
            <v>44574</v>
          </cell>
          <cell r="D54">
            <v>34620</v>
          </cell>
          <cell r="E54">
            <v>4808</v>
          </cell>
          <cell r="F54">
            <v>1452</v>
          </cell>
          <cell r="G54">
            <v>150272</v>
          </cell>
          <cell r="H54">
            <v>0</v>
          </cell>
          <cell r="I54">
            <v>0</v>
          </cell>
          <cell r="J54">
            <v>1343</v>
          </cell>
          <cell r="K54">
            <v>0</v>
          </cell>
          <cell r="L54">
            <v>0</v>
          </cell>
          <cell r="M54">
            <v>1343</v>
          </cell>
        </row>
        <row r="55">
          <cell r="B55">
            <v>73528</v>
          </cell>
          <cell r="C55">
            <v>0</v>
          </cell>
          <cell r="D55">
            <v>71045</v>
          </cell>
          <cell r="E55">
            <v>53964</v>
          </cell>
          <cell r="F55">
            <v>30435</v>
          </cell>
          <cell r="G55">
            <v>228972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23535</v>
          </cell>
          <cell r="C56">
            <v>0</v>
          </cell>
          <cell r="D56">
            <v>21836</v>
          </cell>
          <cell r="E56">
            <v>3212</v>
          </cell>
          <cell r="F56">
            <v>698</v>
          </cell>
          <cell r="G56">
            <v>49281</v>
          </cell>
          <cell r="H56">
            <v>772</v>
          </cell>
          <cell r="I56">
            <v>0</v>
          </cell>
          <cell r="J56">
            <v>453</v>
          </cell>
          <cell r="K56">
            <v>50</v>
          </cell>
          <cell r="L56">
            <v>0</v>
          </cell>
          <cell r="M56">
            <v>1275</v>
          </cell>
        </row>
        <row r="57">
          <cell r="B57">
            <v>97047</v>
          </cell>
          <cell r="C57">
            <v>0</v>
          </cell>
          <cell r="D57">
            <v>139494</v>
          </cell>
          <cell r="E57">
            <v>72942</v>
          </cell>
          <cell r="F57">
            <v>11918</v>
          </cell>
          <cell r="G57">
            <v>321401</v>
          </cell>
          <cell r="H57">
            <v>25751</v>
          </cell>
          <cell r="I57">
            <v>0</v>
          </cell>
          <cell r="J57">
            <v>10300</v>
          </cell>
          <cell r="K57">
            <v>15451</v>
          </cell>
          <cell r="L57">
            <v>0</v>
          </cell>
          <cell r="M57">
            <v>51502</v>
          </cell>
        </row>
        <row r="58">
          <cell r="B58">
            <v>1001451</v>
          </cell>
          <cell r="C58">
            <v>1053744</v>
          </cell>
          <cell r="D58">
            <v>531589</v>
          </cell>
          <cell r="E58">
            <v>61469</v>
          </cell>
          <cell r="F58">
            <v>30019</v>
          </cell>
          <cell r="G58">
            <v>2678272</v>
          </cell>
          <cell r="H58">
            <v>115156</v>
          </cell>
          <cell r="I58">
            <v>74574</v>
          </cell>
          <cell r="J58">
            <v>87842</v>
          </cell>
          <cell r="K58">
            <v>19130</v>
          </cell>
          <cell r="L58">
            <v>22905</v>
          </cell>
          <cell r="M58">
            <v>319607</v>
          </cell>
        </row>
        <row r="59">
          <cell r="B59">
            <v>103435</v>
          </cell>
          <cell r="C59">
            <v>0</v>
          </cell>
          <cell r="D59">
            <v>62961</v>
          </cell>
          <cell r="E59">
            <v>30380</v>
          </cell>
          <cell r="F59">
            <v>0</v>
          </cell>
          <cell r="G59">
            <v>196776</v>
          </cell>
          <cell r="H59">
            <v>11942</v>
          </cell>
          <cell r="I59">
            <v>0</v>
          </cell>
          <cell r="J59">
            <v>7266</v>
          </cell>
          <cell r="K59">
            <v>3508</v>
          </cell>
          <cell r="L59">
            <v>0</v>
          </cell>
          <cell r="M59">
            <v>22716</v>
          </cell>
        </row>
        <row r="60">
          <cell r="B60">
            <v>2442</v>
          </cell>
          <cell r="C60">
            <v>6005</v>
          </cell>
          <cell r="D60">
            <v>7227</v>
          </cell>
          <cell r="E60">
            <v>665</v>
          </cell>
          <cell r="F60">
            <v>1108</v>
          </cell>
          <cell r="G60">
            <v>17447</v>
          </cell>
          <cell r="H60">
            <v>256</v>
          </cell>
          <cell r="I60">
            <v>27</v>
          </cell>
          <cell r="J60">
            <v>206</v>
          </cell>
          <cell r="K60">
            <v>205</v>
          </cell>
          <cell r="L60">
            <v>110</v>
          </cell>
          <cell r="M60">
            <v>804</v>
          </cell>
        </row>
        <row r="61">
          <cell r="B61">
            <v>153238</v>
          </cell>
          <cell r="C61">
            <v>73132</v>
          </cell>
          <cell r="D61">
            <v>50705</v>
          </cell>
          <cell r="E61">
            <v>134885</v>
          </cell>
          <cell r="F61">
            <v>15440</v>
          </cell>
          <cell r="G61">
            <v>427400</v>
          </cell>
          <cell r="H61">
            <v>61918</v>
          </cell>
          <cell r="I61">
            <v>9477</v>
          </cell>
          <cell r="J61">
            <v>33173</v>
          </cell>
          <cell r="K61">
            <v>16185</v>
          </cell>
          <cell r="L61">
            <v>9176</v>
          </cell>
          <cell r="M61">
            <v>129929</v>
          </cell>
        </row>
        <row r="62">
          <cell r="B62">
            <v>159444</v>
          </cell>
          <cell r="C62">
            <v>322021</v>
          </cell>
          <cell r="D62">
            <v>123896</v>
          </cell>
          <cell r="E62">
            <v>26515</v>
          </cell>
          <cell r="F62">
            <v>2087</v>
          </cell>
          <cell r="G62">
            <v>633963</v>
          </cell>
          <cell r="H62">
            <v>15039</v>
          </cell>
          <cell r="I62">
            <v>5083</v>
          </cell>
          <cell r="J62">
            <v>56550</v>
          </cell>
          <cell r="K62">
            <v>11928</v>
          </cell>
          <cell r="L62">
            <v>2523</v>
          </cell>
          <cell r="M62">
            <v>91123</v>
          </cell>
        </row>
        <row r="63">
          <cell r="B63">
            <v>50629</v>
          </cell>
          <cell r="C63">
            <v>91962</v>
          </cell>
          <cell r="D63">
            <v>79906</v>
          </cell>
          <cell r="E63">
            <v>39698</v>
          </cell>
          <cell r="F63">
            <v>7914</v>
          </cell>
          <cell r="G63">
            <v>270109</v>
          </cell>
          <cell r="H63">
            <v>3426</v>
          </cell>
          <cell r="I63">
            <v>202</v>
          </cell>
          <cell r="J63">
            <v>2011</v>
          </cell>
          <cell r="K63">
            <v>1818</v>
          </cell>
          <cell r="L63">
            <v>1427</v>
          </cell>
          <cell r="M63">
            <v>8884</v>
          </cell>
        </row>
        <row r="64">
          <cell r="B64">
            <v>69678</v>
          </cell>
          <cell r="C64">
            <v>0</v>
          </cell>
          <cell r="D64">
            <v>147630</v>
          </cell>
          <cell r="E64">
            <v>44420</v>
          </cell>
          <cell r="F64">
            <v>10840</v>
          </cell>
          <cell r="G64">
            <v>272568</v>
          </cell>
          <cell r="H64">
            <v>6138</v>
          </cell>
          <cell r="I64">
            <v>0</v>
          </cell>
          <cell r="J64">
            <v>20438</v>
          </cell>
          <cell r="K64">
            <v>0</v>
          </cell>
          <cell r="L64">
            <v>0</v>
          </cell>
          <cell r="M64">
            <v>26576</v>
          </cell>
        </row>
        <row r="65">
          <cell r="B65">
            <v>1091</v>
          </cell>
          <cell r="C65">
            <v>0</v>
          </cell>
          <cell r="D65">
            <v>89</v>
          </cell>
          <cell r="E65">
            <v>10204</v>
          </cell>
          <cell r="F65">
            <v>31</v>
          </cell>
          <cell r="G65">
            <v>11415</v>
          </cell>
          <cell r="H65">
            <v>0</v>
          </cell>
          <cell r="I65">
            <v>0</v>
          </cell>
          <cell r="J65">
            <v>122</v>
          </cell>
          <cell r="K65">
            <v>6</v>
          </cell>
          <cell r="L65">
            <v>0</v>
          </cell>
          <cell r="M65">
            <v>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T393"/>
  <sheetViews>
    <sheetView defaultGridColor="0" zoomScale="107" zoomScaleNormal="107" colorId="22" workbookViewId="0" topLeftCell="A39">
      <selection activeCell="B72" sqref="B72"/>
    </sheetView>
  </sheetViews>
  <sheetFormatPr defaultColWidth="9.7109375" defaultRowHeight="12"/>
  <cols>
    <col min="1" max="1" width="21.28125" style="1" customWidth="1"/>
    <col min="2" max="6" width="14.7109375" style="1" customWidth="1"/>
    <col min="7" max="7" width="16.28125" style="1" customWidth="1"/>
    <col min="8" max="12" width="14.7109375" style="1" customWidth="1"/>
    <col min="13" max="13" width="16.28125" style="1" customWidth="1"/>
    <col min="14" max="14" width="1.7109375" style="1" customWidth="1"/>
    <col min="15" max="17" width="9.7109375" style="1" customWidth="1"/>
    <col min="18" max="18" width="1.7109375" style="1" customWidth="1"/>
    <col min="19" max="19" width="12.7109375" style="1" customWidth="1"/>
    <col min="20" max="16384" width="9.7109375" style="1" customWidth="1"/>
  </cols>
  <sheetData>
    <row r="1" spans="1:15" ht="11.25">
      <c r="A1" s="25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0" ht="12" customHeight="1">
      <c r="A2" s="37" t="s">
        <v>85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4"/>
      <c r="S2" s="12"/>
      <c r="T2" s="8"/>
    </row>
    <row r="3" spans="1:20" ht="1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7"/>
      <c r="O3" s="24"/>
      <c r="R3" s="2"/>
      <c r="S3" s="9"/>
      <c r="T3" s="10"/>
    </row>
    <row r="4" spans="1:20" ht="15.75">
      <c r="A4" s="37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4"/>
      <c r="S4" s="11"/>
      <c r="T4" s="13"/>
    </row>
    <row r="5" spans="1:18" ht="1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24"/>
      <c r="R5" s="2"/>
    </row>
    <row r="6" spans="1:15" ht="12">
      <c r="A6" s="29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4"/>
    </row>
    <row r="7" spans="1:15" ht="0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4"/>
    </row>
    <row r="8" spans="1:15" ht="4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28"/>
      <c r="N8" s="27"/>
      <c r="O8" s="24"/>
    </row>
    <row r="9" spans="1:15" ht="7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 t="s">
        <v>2</v>
      </c>
      <c r="N9" s="27"/>
      <c r="O9" s="24"/>
    </row>
    <row r="10" spans="1:15" ht="9" customHeight="1">
      <c r="A10" s="32" t="s">
        <v>84</v>
      </c>
      <c r="B10" s="30"/>
      <c r="C10" s="33" t="s">
        <v>3</v>
      </c>
      <c r="D10" s="33"/>
      <c r="E10" s="33"/>
      <c r="F10" s="33"/>
      <c r="G10" s="33"/>
      <c r="H10" s="33"/>
      <c r="I10" s="33"/>
      <c r="J10" s="33"/>
      <c r="K10" s="33"/>
      <c r="L10" s="30"/>
      <c r="M10" s="31" t="s">
        <v>4</v>
      </c>
      <c r="N10" s="27"/>
      <c r="O10" s="24"/>
    </row>
    <row r="11" spans="1:15" ht="9" customHeight="1">
      <c r="A11" s="34"/>
      <c r="B11" s="97" t="s">
        <v>5</v>
      </c>
      <c r="C11" s="98"/>
      <c r="D11" s="98"/>
      <c r="E11" s="98"/>
      <c r="F11" s="98"/>
      <c r="G11" s="99"/>
      <c r="H11" s="97" t="s">
        <v>6</v>
      </c>
      <c r="I11" s="98"/>
      <c r="J11" s="98"/>
      <c r="K11" s="98"/>
      <c r="L11" s="98"/>
      <c r="M11" s="100"/>
      <c r="N11" s="27"/>
      <c r="O11" s="24"/>
    </row>
    <row r="12" spans="1:15" ht="9" customHeight="1">
      <c r="A12" s="35"/>
      <c r="B12" s="35"/>
      <c r="C12" s="101" t="s">
        <v>7</v>
      </c>
      <c r="D12" s="35"/>
      <c r="E12" s="35"/>
      <c r="F12" s="35"/>
      <c r="G12" s="102"/>
      <c r="H12" s="35"/>
      <c r="I12" s="101" t="s">
        <v>7</v>
      </c>
      <c r="J12" s="35"/>
      <c r="K12" s="35"/>
      <c r="L12" s="35"/>
      <c r="M12" s="35"/>
      <c r="N12" s="27"/>
      <c r="O12" s="24"/>
    </row>
    <row r="13" spans="1:15" ht="9" customHeight="1">
      <c r="A13" s="101" t="s">
        <v>8</v>
      </c>
      <c r="B13" s="101" t="s">
        <v>9</v>
      </c>
      <c r="C13" s="103" t="s">
        <v>10</v>
      </c>
      <c r="D13" s="101" t="s">
        <v>11</v>
      </c>
      <c r="E13" s="101" t="s">
        <v>12</v>
      </c>
      <c r="F13" s="101" t="s">
        <v>11</v>
      </c>
      <c r="G13" s="104" t="s">
        <v>13</v>
      </c>
      <c r="H13" s="101" t="s">
        <v>9</v>
      </c>
      <c r="I13" s="103" t="s">
        <v>10</v>
      </c>
      <c r="J13" s="101" t="s">
        <v>11</v>
      </c>
      <c r="K13" s="101" t="s">
        <v>12</v>
      </c>
      <c r="L13" s="101" t="s">
        <v>11</v>
      </c>
      <c r="M13" s="105" t="s">
        <v>13</v>
      </c>
      <c r="N13" s="27"/>
      <c r="O13" s="24"/>
    </row>
    <row r="14" spans="1:15" ht="9" customHeight="1">
      <c r="A14" s="35"/>
      <c r="B14" s="35"/>
      <c r="C14" s="103" t="s">
        <v>14</v>
      </c>
      <c r="D14" s="101" t="s">
        <v>14</v>
      </c>
      <c r="E14" s="101" t="s">
        <v>15</v>
      </c>
      <c r="F14" s="101" t="s">
        <v>15</v>
      </c>
      <c r="G14" s="104"/>
      <c r="H14" s="35"/>
      <c r="I14" s="103" t="s">
        <v>14</v>
      </c>
      <c r="J14" s="101" t="s">
        <v>14</v>
      </c>
      <c r="K14" s="101" t="s">
        <v>15</v>
      </c>
      <c r="L14" s="101" t="s">
        <v>15</v>
      </c>
      <c r="M14" s="105"/>
      <c r="N14" s="27"/>
      <c r="O14" s="24"/>
    </row>
    <row r="15" spans="1:15" ht="12" customHeight="1">
      <c r="A15" s="82" t="s">
        <v>16</v>
      </c>
      <c r="B15" s="83">
        <v>83457</v>
      </c>
      <c r="C15" s="83">
        <v>236798</v>
      </c>
      <c r="D15" s="83">
        <v>57209</v>
      </c>
      <c r="E15" s="83">
        <v>78733</v>
      </c>
      <c r="F15" s="83">
        <v>13128</v>
      </c>
      <c r="G15" s="84">
        <v>469325</v>
      </c>
      <c r="H15" s="83">
        <v>6682</v>
      </c>
      <c r="I15" s="83">
        <v>18739</v>
      </c>
      <c r="J15" s="83">
        <v>8380</v>
      </c>
      <c r="K15" s="83">
        <v>6649</v>
      </c>
      <c r="L15" s="83">
        <v>0</v>
      </c>
      <c r="M15" s="83">
        <v>40450</v>
      </c>
      <c r="N15" s="27"/>
      <c r="O15" s="24"/>
    </row>
    <row r="16" spans="1:15" ht="12" customHeight="1">
      <c r="A16" s="85" t="s">
        <v>17</v>
      </c>
      <c r="B16" s="86">
        <v>70507</v>
      </c>
      <c r="C16" s="86">
        <v>77316</v>
      </c>
      <c r="D16" s="86">
        <v>23087</v>
      </c>
      <c r="E16" s="86">
        <v>22876</v>
      </c>
      <c r="F16" s="86">
        <v>24649</v>
      </c>
      <c r="G16" s="87">
        <v>218435</v>
      </c>
      <c r="H16" s="86">
        <v>4287</v>
      </c>
      <c r="I16" s="86">
        <v>10633</v>
      </c>
      <c r="J16" s="86">
        <v>1309</v>
      </c>
      <c r="K16" s="86">
        <v>4104</v>
      </c>
      <c r="L16" s="86">
        <v>2533</v>
      </c>
      <c r="M16" s="86">
        <v>22866</v>
      </c>
      <c r="N16" s="27"/>
      <c r="O16" s="24"/>
    </row>
    <row r="17" spans="1:15" ht="12" customHeight="1">
      <c r="A17" s="85" t="s">
        <v>18</v>
      </c>
      <c r="B17" s="86">
        <v>60557</v>
      </c>
      <c r="C17" s="88">
        <v>153324</v>
      </c>
      <c r="D17" s="86">
        <v>57758</v>
      </c>
      <c r="E17" s="86">
        <v>53074</v>
      </c>
      <c r="F17" s="86">
        <v>8955</v>
      </c>
      <c r="G17" s="87">
        <v>333668</v>
      </c>
      <c r="H17" s="86">
        <v>19940</v>
      </c>
      <c r="I17" s="86">
        <v>9459</v>
      </c>
      <c r="J17" s="86">
        <v>8659</v>
      </c>
      <c r="K17" s="86">
        <v>14730</v>
      </c>
      <c r="L17" s="86">
        <v>3036</v>
      </c>
      <c r="M17" s="86">
        <v>55824</v>
      </c>
      <c r="N17" s="27"/>
      <c r="O17" s="24"/>
    </row>
    <row r="18" spans="1:15" ht="12" customHeight="1">
      <c r="A18" s="89" t="s">
        <v>19</v>
      </c>
      <c r="B18" s="90">
        <v>158797</v>
      </c>
      <c r="C18" s="90">
        <v>221785</v>
      </c>
      <c r="D18" s="90">
        <v>61755</v>
      </c>
      <c r="E18" s="90">
        <v>68130</v>
      </c>
      <c r="F18" s="90">
        <v>1434</v>
      </c>
      <c r="G18" s="91">
        <v>511901</v>
      </c>
      <c r="H18" s="90">
        <v>18807</v>
      </c>
      <c r="I18" s="90">
        <v>26275</v>
      </c>
      <c r="J18" s="90">
        <v>7315</v>
      </c>
      <c r="K18" s="90">
        <v>8068</v>
      </c>
      <c r="L18" s="90">
        <v>171</v>
      </c>
      <c r="M18" s="90">
        <v>60636</v>
      </c>
      <c r="N18" s="27"/>
      <c r="O18" s="24"/>
    </row>
    <row r="19" spans="1:15" ht="12" customHeight="1">
      <c r="A19" s="82" t="s">
        <v>20</v>
      </c>
      <c r="B19" s="83">
        <v>184633</v>
      </c>
      <c r="C19" s="83">
        <v>487983</v>
      </c>
      <c r="D19" s="83">
        <v>381158</v>
      </c>
      <c r="E19" s="83">
        <v>34732</v>
      </c>
      <c r="F19" s="83">
        <v>10344</v>
      </c>
      <c r="G19" s="84">
        <v>1098850</v>
      </c>
      <c r="H19" s="83">
        <v>14382</v>
      </c>
      <c r="I19" s="83">
        <v>119650</v>
      </c>
      <c r="J19" s="83">
        <v>57755</v>
      </c>
      <c r="K19" s="83">
        <v>13530</v>
      </c>
      <c r="L19" s="83">
        <v>741</v>
      </c>
      <c r="M19" s="83">
        <v>206058</v>
      </c>
      <c r="N19" s="27"/>
      <c r="O19" s="24"/>
    </row>
    <row r="20" spans="1:15" ht="12" customHeight="1">
      <c r="A20" s="85" t="s">
        <v>86</v>
      </c>
      <c r="B20" s="86">
        <v>6556</v>
      </c>
      <c r="C20" s="86">
        <v>128149</v>
      </c>
      <c r="D20" s="86">
        <v>39027</v>
      </c>
      <c r="E20" s="86">
        <v>3386</v>
      </c>
      <c r="F20" s="86">
        <v>5172</v>
      </c>
      <c r="G20" s="87">
        <v>182290</v>
      </c>
      <c r="H20" s="86">
        <v>3901</v>
      </c>
      <c r="I20" s="86">
        <v>39501</v>
      </c>
      <c r="J20" s="86">
        <v>47567</v>
      </c>
      <c r="K20" s="86">
        <v>6204</v>
      </c>
      <c r="L20" s="86">
        <v>827</v>
      </c>
      <c r="M20" s="86">
        <v>98000</v>
      </c>
      <c r="N20" s="27"/>
      <c r="O20" s="24"/>
    </row>
    <row r="21" spans="1:15" ht="12" customHeight="1">
      <c r="A21" s="85" t="s">
        <v>21</v>
      </c>
      <c r="B21" s="86">
        <v>19705</v>
      </c>
      <c r="C21" s="86">
        <v>32121</v>
      </c>
      <c r="D21" s="86">
        <v>12322</v>
      </c>
      <c r="E21" s="86">
        <v>9621</v>
      </c>
      <c r="F21" s="86">
        <v>1306</v>
      </c>
      <c r="G21" s="87">
        <v>75075</v>
      </c>
      <c r="H21" s="86">
        <v>1178</v>
      </c>
      <c r="I21" s="86">
        <v>4454</v>
      </c>
      <c r="J21" s="86">
        <v>6611</v>
      </c>
      <c r="K21" s="86">
        <v>21940</v>
      </c>
      <c r="L21" s="86">
        <v>606</v>
      </c>
      <c r="M21" s="86">
        <v>34789</v>
      </c>
      <c r="N21" s="27"/>
      <c r="O21" s="24"/>
    </row>
    <row r="22" spans="1:15" ht="12" customHeight="1">
      <c r="A22" s="89" t="s">
        <v>22</v>
      </c>
      <c r="B22" s="90">
        <v>0</v>
      </c>
      <c r="C22" s="90">
        <v>20145</v>
      </c>
      <c r="D22" s="90">
        <v>18266</v>
      </c>
      <c r="E22" s="90">
        <v>15145</v>
      </c>
      <c r="F22" s="90">
        <v>809</v>
      </c>
      <c r="G22" s="91">
        <v>54365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27"/>
      <c r="O22" s="24"/>
    </row>
    <row r="23" spans="1:15" ht="12" customHeight="1">
      <c r="A23" s="82" t="s">
        <v>23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4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27"/>
      <c r="O23" s="24"/>
    </row>
    <row r="24" spans="1:15" ht="12" customHeight="1">
      <c r="A24" s="85" t="s">
        <v>24</v>
      </c>
      <c r="B24" s="86">
        <v>210466</v>
      </c>
      <c r="C24" s="86">
        <v>474215</v>
      </c>
      <c r="D24" s="86">
        <v>107848</v>
      </c>
      <c r="E24" s="86">
        <v>62958</v>
      </c>
      <c r="F24" s="86">
        <v>16776</v>
      </c>
      <c r="G24" s="87">
        <v>872263</v>
      </c>
      <c r="H24" s="86">
        <v>24674</v>
      </c>
      <c r="I24" s="86">
        <v>171483</v>
      </c>
      <c r="J24" s="86">
        <v>59741</v>
      </c>
      <c r="K24" s="86">
        <v>11436</v>
      </c>
      <c r="L24" s="86">
        <v>19</v>
      </c>
      <c r="M24" s="86">
        <v>267353</v>
      </c>
      <c r="N24" s="27"/>
      <c r="O24" s="24"/>
    </row>
    <row r="25" spans="1:15" ht="12" customHeight="1">
      <c r="A25" s="85" t="s">
        <v>25</v>
      </c>
      <c r="B25" s="86">
        <v>109982</v>
      </c>
      <c r="C25" s="86">
        <v>193313</v>
      </c>
      <c r="D25" s="86">
        <v>227833</v>
      </c>
      <c r="E25" s="86">
        <v>269257</v>
      </c>
      <c r="F25" s="86">
        <v>0</v>
      </c>
      <c r="G25" s="87">
        <v>800385</v>
      </c>
      <c r="H25" s="86">
        <v>12065</v>
      </c>
      <c r="I25" s="86">
        <v>12065</v>
      </c>
      <c r="J25" s="86">
        <v>15685</v>
      </c>
      <c r="K25" s="86">
        <v>30164</v>
      </c>
      <c r="L25" s="86">
        <v>0</v>
      </c>
      <c r="M25" s="86">
        <v>69979</v>
      </c>
      <c r="N25" s="27"/>
      <c r="O25" s="24"/>
    </row>
    <row r="26" spans="1:15" ht="12" customHeight="1">
      <c r="A26" s="89" t="s">
        <v>26</v>
      </c>
      <c r="B26" s="90">
        <v>1206</v>
      </c>
      <c r="C26" s="90">
        <v>12362</v>
      </c>
      <c r="D26" s="90">
        <v>36737</v>
      </c>
      <c r="E26" s="90">
        <v>10025</v>
      </c>
      <c r="F26" s="90">
        <v>0</v>
      </c>
      <c r="G26" s="91">
        <v>60330</v>
      </c>
      <c r="H26" s="90">
        <v>1321</v>
      </c>
      <c r="I26" s="90">
        <v>664</v>
      </c>
      <c r="J26" s="90">
        <v>1401</v>
      </c>
      <c r="K26" s="90">
        <v>1678</v>
      </c>
      <c r="L26" s="90">
        <v>0</v>
      </c>
      <c r="M26" s="90">
        <v>5064</v>
      </c>
      <c r="N26" s="27"/>
      <c r="O26" s="24"/>
    </row>
    <row r="27" spans="1:15" ht="12" customHeight="1">
      <c r="A27" s="82" t="s">
        <v>27</v>
      </c>
      <c r="B27" s="83">
        <v>70118</v>
      </c>
      <c r="C27" s="83">
        <v>113734</v>
      </c>
      <c r="D27" s="83">
        <v>28095</v>
      </c>
      <c r="E27" s="83">
        <v>16219</v>
      </c>
      <c r="F27" s="83">
        <v>259</v>
      </c>
      <c r="G27" s="84">
        <v>228425</v>
      </c>
      <c r="H27" s="83">
        <v>4205</v>
      </c>
      <c r="I27" s="83">
        <v>13793</v>
      </c>
      <c r="J27" s="83">
        <v>9968</v>
      </c>
      <c r="K27" s="83">
        <v>9346</v>
      </c>
      <c r="L27" s="83">
        <v>0</v>
      </c>
      <c r="M27" s="83">
        <v>37312</v>
      </c>
      <c r="N27" s="27"/>
      <c r="O27" s="24"/>
    </row>
    <row r="28" spans="1:15" ht="12" customHeight="1">
      <c r="A28" s="85" t="s">
        <v>28</v>
      </c>
      <c r="B28" s="86">
        <v>99418</v>
      </c>
      <c r="C28" s="86">
        <v>107414</v>
      </c>
      <c r="D28" s="86">
        <v>132103</v>
      </c>
      <c r="E28" s="86">
        <v>64432</v>
      </c>
      <c r="F28" s="86">
        <v>1475</v>
      </c>
      <c r="G28" s="87">
        <v>404842</v>
      </c>
      <c r="H28" s="86">
        <v>25997</v>
      </c>
      <c r="I28" s="86">
        <v>14985</v>
      </c>
      <c r="J28" s="86">
        <v>19785</v>
      </c>
      <c r="K28" s="86">
        <v>38011</v>
      </c>
      <c r="L28" s="86">
        <v>7304</v>
      </c>
      <c r="M28" s="86">
        <v>106082</v>
      </c>
      <c r="N28" s="27"/>
      <c r="O28" s="24"/>
    </row>
    <row r="29" spans="1:15" ht="12" customHeight="1">
      <c r="A29" s="85" t="s">
        <v>87</v>
      </c>
      <c r="B29" s="86">
        <v>78730</v>
      </c>
      <c r="C29" s="86">
        <v>194716</v>
      </c>
      <c r="D29" s="86">
        <v>156075</v>
      </c>
      <c r="E29" s="86">
        <v>120311</v>
      </c>
      <c r="F29" s="86">
        <v>120311</v>
      </c>
      <c r="G29" s="87">
        <v>670143</v>
      </c>
      <c r="H29" s="86">
        <v>46621</v>
      </c>
      <c r="I29" s="86">
        <v>30163</v>
      </c>
      <c r="J29" s="86">
        <v>29552</v>
      </c>
      <c r="K29" s="86">
        <v>61292</v>
      </c>
      <c r="L29" s="86">
        <v>61292</v>
      </c>
      <c r="M29" s="86">
        <v>228920</v>
      </c>
      <c r="N29" s="27"/>
      <c r="O29" s="24"/>
    </row>
    <row r="30" spans="1:15" ht="12" customHeight="1">
      <c r="A30" s="89" t="s">
        <v>29</v>
      </c>
      <c r="B30" s="90">
        <v>69990</v>
      </c>
      <c r="C30" s="90">
        <v>98335</v>
      </c>
      <c r="D30" s="90">
        <v>80446</v>
      </c>
      <c r="E30" s="90">
        <v>86223</v>
      </c>
      <c r="F30" s="90">
        <v>0</v>
      </c>
      <c r="G30" s="91">
        <v>334994</v>
      </c>
      <c r="H30" s="90">
        <v>11107</v>
      </c>
      <c r="I30" s="90">
        <v>10897</v>
      </c>
      <c r="J30" s="90">
        <v>5898</v>
      </c>
      <c r="K30" s="90">
        <v>11290</v>
      </c>
      <c r="L30" s="90">
        <v>0</v>
      </c>
      <c r="M30" s="90">
        <v>39192</v>
      </c>
      <c r="N30" s="27"/>
      <c r="O30" s="24"/>
    </row>
    <row r="31" spans="1:15" ht="12" customHeight="1">
      <c r="A31" s="82" t="s">
        <v>30</v>
      </c>
      <c r="B31" s="83">
        <v>95285</v>
      </c>
      <c r="C31" s="83">
        <v>230189</v>
      </c>
      <c r="D31" s="83">
        <v>111078</v>
      </c>
      <c r="E31" s="83">
        <v>62768</v>
      </c>
      <c r="F31" s="83">
        <v>1503</v>
      </c>
      <c r="G31" s="84">
        <v>500823</v>
      </c>
      <c r="H31" s="83">
        <v>25843</v>
      </c>
      <c r="I31" s="83">
        <v>25408</v>
      </c>
      <c r="J31" s="83">
        <v>12969</v>
      </c>
      <c r="K31" s="83">
        <v>2391</v>
      </c>
      <c r="L31" s="83">
        <v>7</v>
      </c>
      <c r="M31" s="83">
        <v>66618</v>
      </c>
      <c r="N31" s="27"/>
      <c r="O31" s="24"/>
    </row>
    <row r="32" spans="1:15" ht="12" customHeight="1">
      <c r="A32" s="85" t="s">
        <v>31</v>
      </c>
      <c r="B32" s="86">
        <v>51434</v>
      </c>
      <c r="C32" s="86">
        <v>34673</v>
      </c>
      <c r="D32" s="86">
        <v>350640</v>
      </c>
      <c r="E32" s="86">
        <v>8778</v>
      </c>
      <c r="F32" s="86">
        <v>1933</v>
      </c>
      <c r="G32" s="87">
        <v>447458</v>
      </c>
      <c r="H32" s="86">
        <v>8762</v>
      </c>
      <c r="I32" s="86">
        <v>18188</v>
      </c>
      <c r="J32" s="86">
        <v>8939</v>
      </c>
      <c r="K32" s="86">
        <v>35964</v>
      </c>
      <c r="L32" s="86">
        <v>37452</v>
      </c>
      <c r="M32" s="86">
        <v>109305</v>
      </c>
      <c r="N32" s="27"/>
      <c r="O32" s="24"/>
    </row>
    <row r="33" spans="1:15" ht="12" customHeight="1">
      <c r="A33" s="85" t="s">
        <v>88</v>
      </c>
      <c r="B33" s="86">
        <v>119584</v>
      </c>
      <c r="C33" s="86">
        <v>192321</v>
      </c>
      <c r="D33" s="86">
        <v>25429</v>
      </c>
      <c r="E33" s="86">
        <v>168028</v>
      </c>
      <c r="F33" s="86">
        <v>71027</v>
      </c>
      <c r="G33" s="87">
        <v>576389</v>
      </c>
      <c r="H33" s="86">
        <v>0</v>
      </c>
      <c r="I33" s="86">
        <v>3131</v>
      </c>
      <c r="J33" s="86">
        <v>0</v>
      </c>
      <c r="K33" s="86">
        <v>0</v>
      </c>
      <c r="L33" s="86">
        <v>0</v>
      </c>
      <c r="M33" s="86">
        <v>3131</v>
      </c>
      <c r="N33" s="27"/>
      <c r="O33" s="24"/>
    </row>
    <row r="34" spans="1:15" ht="12" customHeight="1">
      <c r="A34" s="89" t="s">
        <v>32</v>
      </c>
      <c r="B34" s="90">
        <v>51855</v>
      </c>
      <c r="C34" s="90">
        <v>66455</v>
      </c>
      <c r="D34" s="90">
        <v>29108</v>
      </c>
      <c r="E34" s="90">
        <v>57402</v>
      </c>
      <c r="F34" s="90">
        <v>2502</v>
      </c>
      <c r="G34" s="91">
        <v>207322</v>
      </c>
      <c r="H34" s="90">
        <v>10623</v>
      </c>
      <c r="I34" s="90">
        <v>3294</v>
      </c>
      <c r="J34" s="90">
        <v>11211</v>
      </c>
      <c r="K34" s="90">
        <v>33993</v>
      </c>
      <c r="L34" s="90">
        <v>23531</v>
      </c>
      <c r="M34" s="90">
        <v>82652</v>
      </c>
      <c r="N34" s="27"/>
      <c r="O34" s="24"/>
    </row>
    <row r="35" spans="1:15" ht="12" customHeight="1">
      <c r="A35" s="82" t="s">
        <v>33</v>
      </c>
      <c r="B35" s="83">
        <v>42478</v>
      </c>
      <c r="C35" s="83">
        <v>84158</v>
      </c>
      <c r="D35" s="83">
        <v>43847</v>
      </c>
      <c r="E35" s="83">
        <v>36346</v>
      </c>
      <c r="F35" s="83">
        <v>11377</v>
      </c>
      <c r="G35" s="84">
        <v>218206</v>
      </c>
      <c r="H35" s="83">
        <v>6438</v>
      </c>
      <c r="I35" s="83">
        <v>973</v>
      </c>
      <c r="J35" s="83">
        <v>1</v>
      </c>
      <c r="K35" s="83">
        <v>0</v>
      </c>
      <c r="L35" s="83">
        <v>0</v>
      </c>
      <c r="M35" s="83">
        <v>7412</v>
      </c>
      <c r="N35" s="27"/>
      <c r="O35" s="24"/>
    </row>
    <row r="36" spans="1:15" ht="12" customHeight="1">
      <c r="A36" s="85" t="s">
        <v>34</v>
      </c>
      <c r="B36" s="86">
        <v>39709</v>
      </c>
      <c r="C36" s="86">
        <v>35010</v>
      </c>
      <c r="D36" s="86">
        <v>8372</v>
      </c>
      <c r="E36" s="86">
        <v>12707</v>
      </c>
      <c r="F36" s="86">
        <v>5103</v>
      </c>
      <c r="G36" s="87">
        <v>100901</v>
      </c>
      <c r="H36" s="86">
        <v>12975</v>
      </c>
      <c r="I36" s="86">
        <v>588</v>
      </c>
      <c r="J36" s="86">
        <v>685</v>
      </c>
      <c r="K36" s="86">
        <v>471</v>
      </c>
      <c r="L36" s="86">
        <v>15</v>
      </c>
      <c r="M36" s="86">
        <v>14734</v>
      </c>
      <c r="N36" s="27"/>
      <c r="O36" s="24"/>
    </row>
    <row r="37" spans="1:15" ht="12" customHeight="1">
      <c r="A37" s="85" t="s">
        <v>35</v>
      </c>
      <c r="B37" s="86">
        <v>51058</v>
      </c>
      <c r="C37" s="86">
        <v>80562</v>
      </c>
      <c r="D37" s="86">
        <v>48108</v>
      </c>
      <c r="E37" s="86">
        <v>6147</v>
      </c>
      <c r="F37" s="86">
        <v>3821</v>
      </c>
      <c r="G37" s="87">
        <v>189696</v>
      </c>
      <c r="H37" s="86">
        <v>13477</v>
      </c>
      <c r="I37" s="86">
        <v>30616</v>
      </c>
      <c r="J37" s="86">
        <v>18528</v>
      </c>
      <c r="K37" s="86">
        <v>3800</v>
      </c>
      <c r="L37" s="86">
        <v>835</v>
      </c>
      <c r="M37" s="86">
        <v>67256</v>
      </c>
      <c r="N37" s="27"/>
      <c r="O37" s="24"/>
    </row>
    <row r="38" spans="1:15" ht="12" customHeight="1">
      <c r="A38" s="89" t="s">
        <v>36</v>
      </c>
      <c r="B38" s="90">
        <v>17007</v>
      </c>
      <c r="C38" s="90">
        <v>191538</v>
      </c>
      <c r="D38" s="90">
        <v>59891</v>
      </c>
      <c r="E38" s="90">
        <v>3681</v>
      </c>
      <c r="F38" s="90">
        <v>2831</v>
      </c>
      <c r="G38" s="91">
        <v>274948</v>
      </c>
      <c r="H38" s="90">
        <v>5369</v>
      </c>
      <c r="I38" s="90">
        <v>60463</v>
      </c>
      <c r="J38" s="90">
        <v>18906</v>
      </c>
      <c r="K38" s="90">
        <v>1162</v>
      </c>
      <c r="L38" s="90">
        <v>894</v>
      </c>
      <c r="M38" s="90">
        <v>86794</v>
      </c>
      <c r="N38" s="27"/>
      <c r="O38" s="24"/>
    </row>
    <row r="39" spans="1:15" ht="12" customHeight="1">
      <c r="A39" s="82" t="s">
        <v>37</v>
      </c>
      <c r="B39" s="83">
        <v>50080</v>
      </c>
      <c r="C39" s="83">
        <v>352335</v>
      </c>
      <c r="D39" s="83">
        <v>122396</v>
      </c>
      <c r="E39" s="83">
        <v>55969</v>
      </c>
      <c r="F39" s="83">
        <v>1527</v>
      </c>
      <c r="G39" s="84">
        <v>582307</v>
      </c>
      <c r="H39" s="83">
        <v>7229</v>
      </c>
      <c r="I39" s="83">
        <v>11947</v>
      </c>
      <c r="J39" s="83">
        <v>23586</v>
      </c>
      <c r="K39" s="83">
        <v>22944</v>
      </c>
      <c r="L39" s="83">
        <v>437</v>
      </c>
      <c r="M39" s="83">
        <v>66143</v>
      </c>
      <c r="N39" s="27"/>
      <c r="O39" s="24"/>
    </row>
    <row r="40" spans="1:15" ht="12" customHeight="1">
      <c r="A40" s="85" t="s">
        <v>38</v>
      </c>
      <c r="B40" s="86">
        <v>78478</v>
      </c>
      <c r="C40" s="86">
        <v>309285</v>
      </c>
      <c r="D40" s="86">
        <v>82184</v>
      </c>
      <c r="E40" s="86">
        <v>102625</v>
      </c>
      <c r="F40" s="86">
        <v>13623</v>
      </c>
      <c r="G40" s="87">
        <v>586195</v>
      </c>
      <c r="H40" s="86">
        <v>16186</v>
      </c>
      <c r="I40" s="86">
        <v>52899</v>
      </c>
      <c r="J40" s="86">
        <v>38385</v>
      </c>
      <c r="K40" s="86">
        <v>123271</v>
      </c>
      <c r="L40" s="86">
        <v>40189</v>
      </c>
      <c r="M40" s="86">
        <v>270930</v>
      </c>
      <c r="N40" s="27"/>
      <c r="O40" s="24"/>
    </row>
    <row r="41" spans="1:15" ht="12" customHeight="1">
      <c r="A41" s="85" t="s">
        <v>39</v>
      </c>
      <c r="B41" s="86">
        <v>63754</v>
      </c>
      <c r="C41" s="86">
        <v>96305</v>
      </c>
      <c r="D41" s="86">
        <v>76340</v>
      </c>
      <c r="E41" s="86">
        <v>32358</v>
      </c>
      <c r="F41" s="86">
        <v>9631</v>
      </c>
      <c r="G41" s="87">
        <v>278388</v>
      </c>
      <c r="H41" s="86">
        <v>12685</v>
      </c>
      <c r="I41" s="86">
        <v>0</v>
      </c>
      <c r="J41" s="86">
        <v>0</v>
      </c>
      <c r="K41" s="86">
        <v>0</v>
      </c>
      <c r="L41" s="86">
        <v>0</v>
      </c>
      <c r="M41" s="86">
        <v>12685</v>
      </c>
      <c r="N41" s="27"/>
      <c r="O41" s="24"/>
    </row>
    <row r="42" spans="1:15" ht="12" customHeight="1">
      <c r="A42" s="89" t="s">
        <v>40</v>
      </c>
      <c r="B42" s="90">
        <v>18420</v>
      </c>
      <c r="C42" s="90">
        <v>93012</v>
      </c>
      <c r="D42" s="90">
        <v>66989</v>
      </c>
      <c r="E42" s="90">
        <v>29410</v>
      </c>
      <c r="F42" s="90">
        <v>1703</v>
      </c>
      <c r="G42" s="91">
        <v>209534</v>
      </c>
      <c r="H42" s="90">
        <v>4100</v>
      </c>
      <c r="I42" s="90">
        <v>20696</v>
      </c>
      <c r="J42" s="90">
        <v>14842</v>
      </c>
      <c r="K42" s="90">
        <v>6543</v>
      </c>
      <c r="L42" s="90">
        <v>379</v>
      </c>
      <c r="M42" s="90">
        <v>46560</v>
      </c>
      <c r="N42" s="27"/>
      <c r="O42" s="24"/>
    </row>
    <row r="43" spans="1:15" ht="12" customHeight="1">
      <c r="A43" s="82" t="s">
        <v>41</v>
      </c>
      <c r="B43" s="83">
        <v>28202</v>
      </c>
      <c r="C43" s="83">
        <v>46913</v>
      </c>
      <c r="D43" s="83">
        <v>10306</v>
      </c>
      <c r="E43" s="83">
        <v>4748</v>
      </c>
      <c r="F43" s="83">
        <v>979</v>
      </c>
      <c r="G43" s="84">
        <v>91148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27"/>
      <c r="O43" s="24"/>
    </row>
    <row r="44" spans="1:15" ht="12" customHeight="1">
      <c r="A44" s="85" t="s">
        <v>42</v>
      </c>
      <c r="B44" s="86">
        <v>30287</v>
      </c>
      <c r="C44" s="86">
        <v>9118</v>
      </c>
      <c r="D44" s="86">
        <v>6775</v>
      </c>
      <c r="E44" s="86">
        <v>2908</v>
      </c>
      <c r="F44" s="86">
        <v>3297</v>
      </c>
      <c r="G44" s="87">
        <v>52385</v>
      </c>
      <c r="H44" s="86">
        <v>10347</v>
      </c>
      <c r="I44" s="86">
        <v>10892</v>
      </c>
      <c r="J44" s="86">
        <v>18901</v>
      </c>
      <c r="K44" s="86">
        <v>25296</v>
      </c>
      <c r="L44" s="86">
        <v>4332</v>
      </c>
      <c r="M44" s="86">
        <v>69768</v>
      </c>
      <c r="N44" s="27"/>
      <c r="O44" s="24"/>
    </row>
    <row r="45" spans="1:15" ht="12" customHeight="1">
      <c r="A45" s="85" t="s">
        <v>43</v>
      </c>
      <c r="B45" s="86">
        <v>36368</v>
      </c>
      <c r="C45" s="86">
        <v>199602</v>
      </c>
      <c r="D45" s="86">
        <v>30122</v>
      </c>
      <c r="E45" s="86">
        <v>13493</v>
      </c>
      <c r="F45" s="86">
        <v>10405</v>
      </c>
      <c r="G45" s="87">
        <v>289990</v>
      </c>
      <c r="H45" s="86">
        <v>70</v>
      </c>
      <c r="I45" s="86">
        <v>6397</v>
      </c>
      <c r="J45" s="86">
        <v>1593</v>
      </c>
      <c r="K45" s="86">
        <v>1</v>
      </c>
      <c r="L45" s="86">
        <v>0</v>
      </c>
      <c r="M45" s="86">
        <v>8061</v>
      </c>
      <c r="N45" s="27"/>
      <c r="O45" s="24"/>
    </row>
    <row r="46" spans="1:15" ht="12" customHeight="1">
      <c r="A46" s="89" t="s">
        <v>44</v>
      </c>
      <c r="B46" s="90">
        <v>42312</v>
      </c>
      <c r="C46" s="90">
        <v>68277</v>
      </c>
      <c r="D46" s="90">
        <v>31640</v>
      </c>
      <c r="E46" s="90">
        <v>8008</v>
      </c>
      <c r="F46" s="90">
        <v>459</v>
      </c>
      <c r="G46" s="91">
        <v>150696</v>
      </c>
      <c r="H46" s="90">
        <v>5856</v>
      </c>
      <c r="I46" s="90">
        <v>10960</v>
      </c>
      <c r="J46" s="90">
        <v>10336</v>
      </c>
      <c r="K46" s="90">
        <v>27380</v>
      </c>
      <c r="L46" s="90">
        <v>19472</v>
      </c>
      <c r="M46" s="90">
        <v>74004</v>
      </c>
      <c r="N46" s="27"/>
      <c r="O46" s="24"/>
    </row>
    <row r="47" spans="1:15" ht="12" customHeight="1">
      <c r="A47" s="82" t="s">
        <v>45</v>
      </c>
      <c r="B47" s="83">
        <v>234950</v>
      </c>
      <c r="C47" s="83">
        <v>122233</v>
      </c>
      <c r="D47" s="83">
        <v>117807</v>
      </c>
      <c r="E47" s="83">
        <v>178615</v>
      </c>
      <c r="F47" s="83">
        <v>24276</v>
      </c>
      <c r="G47" s="84">
        <v>677881</v>
      </c>
      <c r="H47" s="83">
        <v>95980</v>
      </c>
      <c r="I47" s="83">
        <v>16306</v>
      </c>
      <c r="J47" s="83">
        <v>13091</v>
      </c>
      <c r="K47" s="83">
        <v>20009</v>
      </c>
      <c r="L47" s="83">
        <v>2720</v>
      </c>
      <c r="M47" s="83">
        <v>148106</v>
      </c>
      <c r="N47" s="27"/>
      <c r="O47" s="24"/>
    </row>
    <row r="48" spans="1:15" ht="12" customHeight="1">
      <c r="A48" s="85" t="s">
        <v>89</v>
      </c>
      <c r="B48" s="86">
        <v>144831</v>
      </c>
      <c r="C48" s="86">
        <v>246459</v>
      </c>
      <c r="D48" s="86">
        <v>68614</v>
      </c>
      <c r="E48" s="86">
        <v>48219</v>
      </c>
      <c r="F48" s="86">
        <v>18876</v>
      </c>
      <c r="G48" s="87">
        <v>526999</v>
      </c>
      <c r="H48" s="86">
        <v>64</v>
      </c>
      <c r="I48" s="86">
        <v>62475</v>
      </c>
      <c r="J48" s="86">
        <v>631</v>
      </c>
      <c r="K48" s="86">
        <v>7635</v>
      </c>
      <c r="L48" s="86">
        <v>24942</v>
      </c>
      <c r="M48" s="86">
        <v>95747</v>
      </c>
      <c r="N48" s="27"/>
      <c r="O48" s="24"/>
    </row>
    <row r="49" spans="1:15" ht="12" customHeight="1">
      <c r="A49" s="85" t="s">
        <v>46</v>
      </c>
      <c r="B49" s="86">
        <v>42017</v>
      </c>
      <c r="C49" s="86">
        <v>73520</v>
      </c>
      <c r="D49" s="86">
        <v>14384</v>
      </c>
      <c r="E49" s="86">
        <v>15762</v>
      </c>
      <c r="F49" s="86">
        <v>0</v>
      </c>
      <c r="G49" s="87">
        <v>145683</v>
      </c>
      <c r="H49" s="86">
        <v>1512</v>
      </c>
      <c r="I49" s="86">
        <v>3959</v>
      </c>
      <c r="J49" s="86">
        <v>4314</v>
      </c>
      <c r="K49" s="86">
        <v>1591</v>
      </c>
      <c r="L49" s="86">
        <v>0</v>
      </c>
      <c r="M49" s="86">
        <v>11376</v>
      </c>
      <c r="N49" s="27"/>
      <c r="O49" s="24"/>
    </row>
    <row r="50" spans="1:15" ht="12" customHeight="1">
      <c r="A50" s="89" t="s">
        <v>47</v>
      </c>
      <c r="B50" s="90">
        <v>108396</v>
      </c>
      <c r="C50" s="90">
        <v>109241</v>
      </c>
      <c r="D50" s="90">
        <v>52425</v>
      </c>
      <c r="E50" s="90">
        <v>158126</v>
      </c>
      <c r="F50" s="90">
        <v>32112</v>
      </c>
      <c r="G50" s="91">
        <v>460300</v>
      </c>
      <c r="H50" s="90">
        <v>36574</v>
      </c>
      <c r="I50" s="90">
        <v>12597</v>
      </c>
      <c r="J50" s="90">
        <v>6032</v>
      </c>
      <c r="K50" s="90">
        <v>18152</v>
      </c>
      <c r="L50" s="90">
        <v>3676</v>
      </c>
      <c r="M50" s="90">
        <v>77031</v>
      </c>
      <c r="N50" s="27"/>
      <c r="O50" s="24"/>
    </row>
    <row r="51" spans="1:15" ht="12" customHeight="1">
      <c r="A51" s="82" t="s">
        <v>48</v>
      </c>
      <c r="B51" s="83">
        <v>50447</v>
      </c>
      <c r="C51" s="83">
        <v>78590</v>
      </c>
      <c r="D51" s="83">
        <v>78886</v>
      </c>
      <c r="E51" s="83">
        <v>51602</v>
      </c>
      <c r="F51" s="83">
        <v>0</v>
      </c>
      <c r="G51" s="84">
        <v>259525</v>
      </c>
      <c r="H51" s="83">
        <v>1680</v>
      </c>
      <c r="I51" s="83">
        <v>5977</v>
      </c>
      <c r="J51" s="83">
        <v>4848</v>
      </c>
      <c r="K51" s="83">
        <v>15923</v>
      </c>
      <c r="L51" s="83">
        <v>0</v>
      </c>
      <c r="M51" s="83">
        <v>28428</v>
      </c>
      <c r="N51" s="27"/>
      <c r="O51" s="24"/>
    </row>
    <row r="52" spans="1:15" ht="12" customHeight="1">
      <c r="A52" s="85" t="s">
        <v>49</v>
      </c>
      <c r="B52" s="86">
        <v>61620</v>
      </c>
      <c r="C52" s="86">
        <v>119346</v>
      </c>
      <c r="D52" s="86">
        <v>50483</v>
      </c>
      <c r="E52" s="86">
        <v>23113</v>
      </c>
      <c r="F52" s="86">
        <v>924</v>
      </c>
      <c r="G52" s="87">
        <v>255486</v>
      </c>
      <c r="H52" s="86">
        <v>30526</v>
      </c>
      <c r="I52" s="86">
        <v>28476</v>
      </c>
      <c r="J52" s="86">
        <v>22282</v>
      </c>
      <c r="K52" s="86">
        <v>15177</v>
      </c>
      <c r="L52" s="86">
        <v>1253</v>
      </c>
      <c r="M52" s="86">
        <v>97714</v>
      </c>
      <c r="N52" s="27"/>
      <c r="O52" s="24"/>
    </row>
    <row r="53" spans="1:15" ht="12" customHeight="1">
      <c r="A53" s="85" t="s">
        <v>50</v>
      </c>
      <c r="B53" s="86">
        <v>443217</v>
      </c>
      <c r="C53" s="86">
        <v>343037</v>
      </c>
      <c r="D53" s="86">
        <v>38238</v>
      </c>
      <c r="E53" s="86">
        <v>20444</v>
      </c>
      <c r="F53" s="86">
        <v>30173</v>
      </c>
      <c r="G53" s="87">
        <v>875109</v>
      </c>
      <c r="H53" s="86">
        <v>65046</v>
      </c>
      <c r="I53" s="86">
        <v>61761</v>
      </c>
      <c r="J53" s="86">
        <v>57430</v>
      </c>
      <c r="K53" s="86">
        <v>36162</v>
      </c>
      <c r="L53" s="86">
        <v>15292</v>
      </c>
      <c r="M53" s="86">
        <v>235691</v>
      </c>
      <c r="N53" s="27"/>
      <c r="O53" s="24"/>
    </row>
    <row r="54" spans="1:15" ht="12" customHeight="1">
      <c r="A54" s="89" t="s">
        <v>51</v>
      </c>
      <c r="B54" s="90">
        <v>13</v>
      </c>
      <c r="C54" s="90">
        <v>587</v>
      </c>
      <c r="D54" s="90">
        <v>167</v>
      </c>
      <c r="E54" s="90">
        <v>133</v>
      </c>
      <c r="F54" s="90">
        <v>58</v>
      </c>
      <c r="G54" s="91">
        <v>958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27"/>
      <c r="O54" s="24"/>
    </row>
    <row r="55" spans="1:15" ht="12" customHeight="1">
      <c r="A55" s="82" t="s">
        <v>52</v>
      </c>
      <c r="B55" s="83">
        <v>67807</v>
      </c>
      <c r="C55" s="83">
        <v>207576</v>
      </c>
      <c r="D55" s="83">
        <v>111929</v>
      </c>
      <c r="E55" s="83">
        <v>51536</v>
      </c>
      <c r="F55" s="83">
        <v>0</v>
      </c>
      <c r="G55" s="84">
        <v>438848</v>
      </c>
      <c r="H55" s="83">
        <v>0</v>
      </c>
      <c r="I55" s="83">
        <v>1500</v>
      </c>
      <c r="J55" s="83">
        <v>0</v>
      </c>
      <c r="K55" s="83">
        <v>0</v>
      </c>
      <c r="L55" s="83">
        <v>0</v>
      </c>
      <c r="M55" s="83">
        <v>1500</v>
      </c>
      <c r="N55" s="27"/>
      <c r="O55" s="24"/>
    </row>
    <row r="56" spans="1:15" ht="12" customHeight="1">
      <c r="A56" s="85" t="s">
        <v>53</v>
      </c>
      <c r="B56" s="86">
        <v>37272</v>
      </c>
      <c r="C56" s="86">
        <v>74758</v>
      </c>
      <c r="D56" s="86">
        <v>50162</v>
      </c>
      <c r="E56" s="86">
        <v>21161</v>
      </c>
      <c r="F56" s="86">
        <v>2283</v>
      </c>
      <c r="G56" s="87">
        <v>185636</v>
      </c>
      <c r="H56" s="86">
        <v>3816</v>
      </c>
      <c r="I56" s="86">
        <v>8279</v>
      </c>
      <c r="J56" s="86">
        <v>7715</v>
      </c>
      <c r="K56" s="86">
        <v>503</v>
      </c>
      <c r="L56" s="86">
        <v>1476</v>
      </c>
      <c r="M56" s="86">
        <v>21789</v>
      </c>
      <c r="N56" s="27"/>
      <c r="O56" s="24"/>
    </row>
    <row r="57" spans="1:15" ht="12" customHeight="1">
      <c r="A57" s="85" t="s">
        <v>54</v>
      </c>
      <c r="B57" s="86">
        <v>49271</v>
      </c>
      <c r="C57" s="86">
        <v>135866</v>
      </c>
      <c r="D57" s="86">
        <v>195210</v>
      </c>
      <c r="E57" s="86">
        <v>59344</v>
      </c>
      <c r="F57" s="86">
        <v>0</v>
      </c>
      <c r="G57" s="87">
        <v>439691</v>
      </c>
      <c r="H57" s="86">
        <v>0</v>
      </c>
      <c r="I57" s="86">
        <v>61802</v>
      </c>
      <c r="J57" s="86">
        <v>92703</v>
      </c>
      <c r="K57" s="86">
        <v>0</v>
      </c>
      <c r="L57" s="86">
        <v>0</v>
      </c>
      <c r="M57" s="86">
        <v>154505</v>
      </c>
      <c r="N57" s="27"/>
      <c r="O57" s="24"/>
    </row>
    <row r="58" spans="1:15" ht="12" customHeight="1">
      <c r="A58" s="89" t="s">
        <v>55</v>
      </c>
      <c r="B58" s="90">
        <v>271604</v>
      </c>
      <c r="C58" s="90">
        <v>485999</v>
      </c>
      <c r="D58" s="90">
        <v>327166</v>
      </c>
      <c r="E58" s="90">
        <v>397650</v>
      </c>
      <c r="F58" s="90">
        <v>50585</v>
      </c>
      <c r="G58" s="91">
        <v>1533004</v>
      </c>
      <c r="H58" s="90">
        <v>96043</v>
      </c>
      <c r="I58" s="90">
        <v>141678</v>
      </c>
      <c r="J58" s="90">
        <v>130946</v>
      </c>
      <c r="K58" s="90">
        <v>160770</v>
      </c>
      <c r="L58" s="90">
        <v>147048</v>
      </c>
      <c r="M58" s="90">
        <v>676485</v>
      </c>
      <c r="N58" s="27"/>
      <c r="O58" s="24"/>
    </row>
    <row r="59" spans="1:15" ht="12" customHeight="1">
      <c r="A59" s="82" t="s">
        <v>56</v>
      </c>
      <c r="B59" s="83">
        <v>49281</v>
      </c>
      <c r="C59" s="83">
        <v>56046</v>
      </c>
      <c r="D59" s="83">
        <v>37674</v>
      </c>
      <c r="E59" s="83">
        <v>6479</v>
      </c>
      <c r="F59" s="83">
        <v>0</v>
      </c>
      <c r="G59" s="84">
        <v>149480</v>
      </c>
      <c r="H59" s="83">
        <v>5693</v>
      </c>
      <c r="I59" s="83">
        <v>6472</v>
      </c>
      <c r="J59" s="83">
        <v>4352</v>
      </c>
      <c r="K59" s="83">
        <v>748</v>
      </c>
      <c r="L59" s="83">
        <v>0</v>
      </c>
      <c r="M59" s="83">
        <v>17265</v>
      </c>
      <c r="N59" s="27"/>
      <c r="O59" s="24"/>
    </row>
    <row r="60" spans="1:15" ht="12" customHeight="1">
      <c r="A60" s="85" t="s">
        <v>57</v>
      </c>
      <c r="B60" s="86">
        <v>3798</v>
      </c>
      <c r="C60" s="86">
        <v>32432</v>
      </c>
      <c r="D60" s="86">
        <v>7710</v>
      </c>
      <c r="E60" s="86">
        <v>11222</v>
      </c>
      <c r="F60" s="86">
        <v>882</v>
      </c>
      <c r="G60" s="87">
        <v>56044</v>
      </c>
      <c r="H60" s="86">
        <v>2658</v>
      </c>
      <c r="I60" s="86">
        <v>1733</v>
      </c>
      <c r="J60" s="86">
        <v>3446</v>
      </c>
      <c r="K60" s="86">
        <v>6606</v>
      </c>
      <c r="L60" s="86">
        <v>85</v>
      </c>
      <c r="M60" s="86">
        <v>14528</v>
      </c>
      <c r="N60" s="27"/>
      <c r="O60" s="24"/>
    </row>
    <row r="61" spans="1:15" ht="12" customHeight="1">
      <c r="A61" s="85" t="s">
        <v>58</v>
      </c>
      <c r="B61" s="86">
        <v>52431</v>
      </c>
      <c r="C61" s="86">
        <v>164308</v>
      </c>
      <c r="D61" s="86">
        <v>57716</v>
      </c>
      <c r="E61" s="86">
        <v>49565</v>
      </c>
      <c r="F61" s="86">
        <v>6594</v>
      </c>
      <c r="G61" s="87">
        <v>330614</v>
      </c>
      <c r="H61" s="86">
        <v>66921</v>
      </c>
      <c r="I61" s="86">
        <v>76410</v>
      </c>
      <c r="J61" s="86">
        <v>94897</v>
      </c>
      <c r="K61" s="86">
        <v>110425</v>
      </c>
      <c r="L61" s="86">
        <v>15135</v>
      </c>
      <c r="M61" s="86">
        <v>363788</v>
      </c>
      <c r="N61" s="27"/>
      <c r="O61" s="24"/>
    </row>
    <row r="62" spans="1:15" ht="12" customHeight="1">
      <c r="A62" s="89" t="s">
        <v>59</v>
      </c>
      <c r="B62" s="90">
        <v>41619</v>
      </c>
      <c r="C62" s="90">
        <v>177834</v>
      </c>
      <c r="D62" s="90">
        <v>45401</v>
      </c>
      <c r="E62" s="90">
        <v>29142</v>
      </c>
      <c r="F62" s="90">
        <v>0</v>
      </c>
      <c r="G62" s="91">
        <v>293996</v>
      </c>
      <c r="H62" s="90">
        <v>18618</v>
      </c>
      <c r="I62" s="90">
        <v>88595</v>
      </c>
      <c r="J62" s="90">
        <v>22089</v>
      </c>
      <c r="K62" s="90">
        <v>12942</v>
      </c>
      <c r="L62" s="90">
        <v>0</v>
      </c>
      <c r="M62" s="90">
        <v>142244</v>
      </c>
      <c r="N62" s="27"/>
      <c r="O62" s="24"/>
    </row>
    <row r="63" spans="1:15" ht="12" customHeight="1">
      <c r="A63" s="82" t="s">
        <v>60</v>
      </c>
      <c r="B63" s="83">
        <v>47029</v>
      </c>
      <c r="C63" s="83">
        <v>117898</v>
      </c>
      <c r="D63" s="83">
        <v>40724</v>
      </c>
      <c r="E63" s="83">
        <v>65556</v>
      </c>
      <c r="F63" s="83">
        <v>10319</v>
      </c>
      <c r="G63" s="84">
        <v>281526</v>
      </c>
      <c r="H63" s="83">
        <v>20910</v>
      </c>
      <c r="I63" s="83">
        <v>16523</v>
      </c>
      <c r="J63" s="83">
        <v>12353</v>
      </c>
      <c r="K63" s="83">
        <v>37098</v>
      </c>
      <c r="L63" s="83">
        <v>9518</v>
      </c>
      <c r="M63" s="83">
        <v>96402</v>
      </c>
      <c r="N63" s="27"/>
      <c r="O63" s="24"/>
    </row>
    <row r="64" spans="1:15" ht="12" customHeight="1">
      <c r="A64" s="85" t="s">
        <v>61</v>
      </c>
      <c r="B64" s="86">
        <v>84515</v>
      </c>
      <c r="C64" s="86">
        <v>334018</v>
      </c>
      <c r="D64" s="86">
        <v>112901</v>
      </c>
      <c r="E64" s="86">
        <v>74102</v>
      </c>
      <c r="F64" s="86">
        <v>9584</v>
      </c>
      <c r="G64" s="87">
        <v>615120</v>
      </c>
      <c r="H64" s="86">
        <v>6138</v>
      </c>
      <c r="I64" s="86">
        <v>55750</v>
      </c>
      <c r="J64" s="86">
        <v>0</v>
      </c>
      <c r="K64" s="86">
        <v>0</v>
      </c>
      <c r="L64" s="86">
        <v>0</v>
      </c>
      <c r="M64" s="86">
        <v>61888</v>
      </c>
      <c r="N64" s="27"/>
      <c r="O64" s="24"/>
    </row>
    <row r="65" spans="1:15" ht="12" customHeight="1">
      <c r="A65" s="85" t="s">
        <v>62</v>
      </c>
      <c r="B65" s="86">
        <v>69635</v>
      </c>
      <c r="C65" s="86">
        <v>61005</v>
      </c>
      <c r="D65" s="86">
        <v>31734</v>
      </c>
      <c r="E65" s="86">
        <v>55597</v>
      </c>
      <c r="F65" s="86">
        <v>13574</v>
      </c>
      <c r="G65" s="87">
        <v>231545</v>
      </c>
      <c r="H65" s="86">
        <v>9682</v>
      </c>
      <c r="I65" s="86">
        <v>5376</v>
      </c>
      <c r="J65" s="86">
        <v>12388</v>
      </c>
      <c r="K65" s="86">
        <v>30034</v>
      </c>
      <c r="L65" s="86">
        <v>5640</v>
      </c>
      <c r="M65" s="86">
        <v>63120</v>
      </c>
      <c r="N65" s="27"/>
      <c r="O65" s="24"/>
    </row>
    <row r="66" spans="1:15" ht="0.75" customHeight="1" thickBot="1">
      <c r="A66" s="85"/>
      <c r="B66" s="86"/>
      <c r="C66" s="86"/>
      <c r="D66" s="86"/>
      <c r="E66" s="86"/>
      <c r="F66" s="86"/>
      <c r="G66" s="87"/>
      <c r="H66" s="86"/>
      <c r="I66" s="86"/>
      <c r="J66" s="86"/>
      <c r="K66" s="86"/>
      <c r="L66" s="86"/>
      <c r="M66" s="86"/>
      <c r="N66" s="27"/>
      <c r="O66" s="24"/>
    </row>
    <row r="67" spans="1:15" ht="12" customHeight="1" thickTop="1">
      <c r="A67" s="92" t="s">
        <v>63</v>
      </c>
      <c r="B67" s="93">
        <v>3900186</v>
      </c>
      <c r="C67" s="93">
        <v>7582216</v>
      </c>
      <c r="D67" s="93">
        <v>3962275</v>
      </c>
      <c r="E67" s="93">
        <v>2837866</v>
      </c>
      <c r="F67" s="93">
        <v>546579</v>
      </c>
      <c r="G67" s="94">
        <v>18829122</v>
      </c>
      <c r="H67" s="93">
        <v>796988</v>
      </c>
      <c r="I67" s="93">
        <v>1394882</v>
      </c>
      <c r="J67" s="93">
        <v>948025</v>
      </c>
      <c r="K67" s="93">
        <v>995433</v>
      </c>
      <c r="L67" s="93">
        <v>430857</v>
      </c>
      <c r="M67" s="93">
        <v>4566185</v>
      </c>
      <c r="N67" s="27"/>
      <c r="O67" s="24"/>
    </row>
    <row r="68" spans="1:15" ht="12" customHeight="1">
      <c r="A68" s="95" t="s">
        <v>64</v>
      </c>
      <c r="B68" s="96">
        <v>20.71358398973675</v>
      </c>
      <c r="C68" s="96">
        <v>40.26855845960316</v>
      </c>
      <c r="D68" s="96">
        <v>21.043333831497826</v>
      </c>
      <c r="E68" s="96">
        <v>15.071685233119208</v>
      </c>
      <c r="F68" s="96">
        <v>2.902838486043056</v>
      </c>
      <c r="G68" s="96">
        <v>100</v>
      </c>
      <c r="H68" s="96">
        <v>17.454132935919155</v>
      </c>
      <c r="I68" s="96">
        <v>30.54808335623721</v>
      </c>
      <c r="J68" s="96">
        <v>20.761861378809662</v>
      </c>
      <c r="K68" s="96">
        <v>21.80010227356097</v>
      </c>
      <c r="L68" s="96">
        <v>9.435820055473004</v>
      </c>
      <c r="M68" s="96">
        <v>100</v>
      </c>
      <c r="N68" s="27"/>
      <c r="O68" s="24"/>
    </row>
    <row r="69" spans="1:15" ht="11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7"/>
      <c r="O69" s="24"/>
    </row>
    <row r="70" spans="1:15" ht="11.25">
      <c r="A70" s="26"/>
      <c r="B70" s="26"/>
      <c r="C70" s="26"/>
      <c r="D70" s="26"/>
      <c r="E70" s="26"/>
      <c r="F70" s="26"/>
      <c r="G70" s="28"/>
      <c r="H70" s="28"/>
      <c r="I70" s="28"/>
      <c r="J70" s="28"/>
      <c r="K70" s="28"/>
      <c r="L70" s="28"/>
      <c r="M70" s="28"/>
      <c r="N70" s="27"/>
      <c r="O70" s="24"/>
    </row>
    <row r="71" spans="1:15" ht="11.25">
      <c r="A71" s="26"/>
      <c r="B71" s="26"/>
      <c r="C71" s="26"/>
      <c r="D71" s="26"/>
      <c r="E71" s="26"/>
      <c r="F71" s="26"/>
      <c r="G71" s="28"/>
      <c r="H71" s="28"/>
      <c r="I71" s="28"/>
      <c r="J71" s="28"/>
      <c r="K71" s="28"/>
      <c r="L71" s="28"/>
      <c r="M71" s="28"/>
      <c r="N71" s="27"/>
      <c r="O71" s="24"/>
    </row>
    <row r="72" spans="1:15" ht="11.25">
      <c r="A72" s="26"/>
      <c r="B72" s="26"/>
      <c r="C72" s="26"/>
      <c r="D72" s="26"/>
      <c r="E72" s="26"/>
      <c r="F72" s="26"/>
      <c r="G72" s="28"/>
      <c r="H72" s="28"/>
      <c r="I72" s="28"/>
      <c r="J72" s="28"/>
      <c r="K72" s="28"/>
      <c r="L72" s="28"/>
      <c r="M72" s="28"/>
      <c r="N72" s="27"/>
      <c r="O72" s="24"/>
    </row>
    <row r="73" spans="1:15" ht="11.25">
      <c r="A73" s="26"/>
      <c r="B73" s="26"/>
      <c r="C73" s="26"/>
      <c r="D73" s="26"/>
      <c r="E73" s="26"/>
      <c r="F73" s="26"/>
      <c r="G73" s="28"/>
      <c r="H73" s="26"/>
      <c r="I73" s="26"/>
      <c r="J73" s="26"/>
      <c r="K73" s="26"/>
      <c r="L73" s="26"/>
      <c r="M73" s="26"/>
      <c r="N73" s="27"/>
      <c r="O73" s="24"/>
    </row>
    <row r="74" spans="1:15" ht="11.25">
      <c r="A74" s="36"/>
      <c r="B74" s="36"/>
      <c r="C74" s="36"/>
      <c r="D74" s="36"/>
      <c r="E74" s="36"/>
      <c r="F74" s="36"/>
      <c r="G74" s="24"/>
      <c r="H74" s="36"/>
      <c r="I74" s="36"/>
      <c r="J74" s="36"/>
      <c r="K74" s="36"/>
      <c r="L74" s="36"/>
      <c r="M74" s="36"/>
      <c r="N74" s="27"/>
      <c r="O74" s="24"/>
    </row>
    <row r="75" spans="1:15" ht="11.25">
      <c r="A75" s="26"/>
      <c r="B75" s="26"/>
      <c r="C75" s="26"/>
      <c r="D75" s="26"/>
      <c r="E75" s="26"/>
      <c r="F75" s="26"/>
      <c r="G75" s="28"/>
      <c r="H75" s="26"/>
      <c r="I75" s="26"/>
      <c r="J75" s="26"/>
      <c r="K75" s="26"/>
      <c r="L75" s="26"/>
      <c r="M75" s="26"/>
      <c r="N75" s="27"/>
      <c r="O75" s="28"/>
    </row>
    <row r="76" spans="1:15" ht="11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7"/>
      <c r="O76" s="24"/>
    </row>
    <row r="77" spans="1:15" ht="11.25">
      <c r="A77" s="26"/>
      <c r="B77" s="26"/>
      <c r="C77" s="26"/>
      <c r="D77" s="26"/>
      <c r="E77" s="26"/>
      <c r="F77" s="26"/>
      <c r="G77" s="28"/>
      <c r="H77" s="26"/>
      <c r="I77" s="26"/>
      <c r="J77" s="26"/>
      <c r="K77" s="26"/>
      <c r="L77" s="26"/>
      <c r="M77" s="26"/>
      <c r="N77" s="27"/>
      <c r="O77" s="28"/>
    </row>
    <row r="78" spans="1:15" ht="11.25">
      <c r="A78" s="28"/>
      <c r="B78" s="28"/>
      <c r="C78" s="28"/>
      <c r="D78" s="28"/>
      <c r="E78" s="28"/>
      <c r="F78" s="28"/>
      <c r="G78" s="28"/>
      <c r="H78" s="26"/>
      <c r="I78" s="26"/>
      <c r="J78" s="26"/>
      <c r="K78" s="26"/>
      <c r="L78" s="26"/>
      <c r="M78" s="26"/>
      <c r="N78" s="27"/>
      <c r="O78" s="28"/>
    </row>
    <row r="79" spans="1:15" ht="11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7"/>
      <c r="O79" s="28"/>
    </row>
    <row r="80" spans="1:15" ht="11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7"/>
      <c r="O80" s="28"/>
    </row>
    <row r="81" spans="1:15" ht="11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1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1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11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11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1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11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1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1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11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 ht="11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t="11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ht="11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ht="11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11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ht="11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ht="11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ht="11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ht="11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 ht="11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11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 ht="11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ht="11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ht="11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ht="11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ht="11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11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11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11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 ht="11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 ht="11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15" ht="11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ht="11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1:15" ht="11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 ht="11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11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ht="11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ht="11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ht="11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ht="11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ht="11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11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11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ht="11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ht="11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 ht="11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 ht="11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 ht="11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 ht="11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ht="11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11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 ht="11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ht="11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 ht="11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 ht="11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 ht="11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ht="11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ht="11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 ht="11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 ht="11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 ht="11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 ht="11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ht="11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5" ht="11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ht="11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 ht="11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ht="11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ht="11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ht="11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 ht="11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 ht="11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ht="11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ht="11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 ht="11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 ht="11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 ht="11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ht="11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ht="11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1:15" ht="11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ht="11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 ht="11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 ht="11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ht="11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15" ht="11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1:15" ht="11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1:15" ht="11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ht="11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ht="11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 ht="11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ht="11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 ht="11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 ht="11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ht="11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ht="11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ht="11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 ht="11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1:15" ht="11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ht="11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 ht="11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 ht="11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1:15" ht="11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 ht="11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ht="11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1:15" ht="11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 ht="11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1:15" ht="11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 ht="11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ht="11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ht="11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1:15" ht="11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15" ht="11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1:15" ht="11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ht="11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1:15" ht="11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 ht="11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 ht="11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 ht="11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ht="11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 ht="11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 ht="11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 ht="11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 ht="11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ht="11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 ht="11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 ht="11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 ht="11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1:15" ht="11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ht="11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1:15" ht="11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1:15" ht="11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1:15" ht="11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1:15" ht="11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ht="11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1:15" ht="11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1:15" ht="11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1:15" ht="11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1:15" ht="11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ht="11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1:15" ht="11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1:15" ht="11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1:15" ht="11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1:15" ht="11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ht="11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1:15" ht="11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1:15" ht="11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5" ht="11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1:15" ht="11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ht="11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1:15" ht="11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1:15" ht="11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1:15" ht="11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1:15" ht="11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ht="11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1:15" ht="11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1:15" ht="11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1:15" ht="11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1:15" ht="11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ht="11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1:15" ht="11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1:15" ht="11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1:15" ht="11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1:15" ht="11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ht="11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1:15" ht="11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1:15" ht="11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1:15" ht="11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1:15" ht="11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ht="11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1:15" ht="11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1:15" ht="11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1:15" ht="11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1:15" ht="11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5" ht="11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1:15" ht="11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1:15" ht="11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1:15" ht="11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1:15" ht="11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ht="11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1:15" ht="11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1:15" ht="11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1:15" ht="11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  <row r="262" spans="1:15" ht="11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ht="11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</row>
    <row r="264" spans="1:15" ht="11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</row>
    <row r="265" spans="1:15" ht="11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1:15" ht="11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</row>
    <row r="267" spans="1:15" ht="11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ht="11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</row>
    <row r="269" spans="1:15" ht="11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</row>
    <row r="270" spans="1:15" ht="11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</row>
    <row r="271" spans="1:15" ht="11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</row>
    <row r="272" spans="1:15" ht="11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ht="11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</row>
    <row r="274" spans="1:15" ht="11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</row>
    <row r="275" spans="1:15" ht="11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</row>
    <row r="276" spans="1:15" ht="11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</row>
    <row r="277" spans="1:15" ht="11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ht="11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</row>
    <row r="279" spans="1:15" ht="11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5" ht="11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</row>
    <row r="281" spans="1:15" ht="11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</row>
    <row r="282" spans="1:15" ht="11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ht="11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</row>
    <row r="284" spans="1:15" ht="11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</row>
    <row r="285" spans="1:15" ht="11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</row>
    <row r="286" spans="1:15" ht="11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1:15" ht="11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ht="11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</row>
    <row r="289" spans="1:15" ht="11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</row>
    <row r="290" spans="1:15" ht="11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</row>
    <row r="291" spans="1:15" ht="11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</row>
    <row r="292" spans="1:15" ht="11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ht="11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1:15" ht="11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</row>
    <row r="295" spans="1:15" ht="11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</row>
    <row r="296" spans="1:15" ht="11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</row>
    <row r="297" spans="1:15" ht="11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ht="11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</row>
    <row r="299" spans="1:15" ht="11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</row>
    <row r="300" spans="1:15" ht="11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1:15" ht="11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</row>
    <row r="302" spans="1:15" ht="11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ht="11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</row>
    <row r="304" spans="1:15" ht="11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</row>
    <row r="305" spans="1:15" ht="11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</row>
    <row r="306" spans="1:15" ht="11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5" ht="11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ht="11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</row>
    <row r="309" spans="1:15" ht="11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</row>
    <row r="310" spans="1:15" ht="11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</row>
    <row r="311" spans="1:15" ht="11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</row>
    <row r="312" spans="1:15" ht="11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ht="11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</row>
    <row r="314" spans="1:15" ht="11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 ht="11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</row>
    <row r="316" spans="1:15" ht="11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</row>
    <row r="317" spans="1:15" ht="11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ht="11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</row>
    <row r="319" spans="1:15" ht="11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</row>
    <row r="320" spans="1:15" ht="11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</row>
    <row r="321" spans="1:15" ht="11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</row>
    <row r="322" spans="1:15" ht="11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1:15" ht="11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</row>
    <row r="324" spans="1:15" ht="11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</row>
    <row r="325" spans="1:15" ht="11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</row>
    <row r="326" spans="1:15" ht="11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</row>
    <row r="327" spans="1:15" ht="11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ht="11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</row>
    <row r="329" spans="1:15" ht="11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</row>
    <row r="330" spans="1:15" ht="11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1:15" ht="11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</row>
    <row r="332" spans="1:15" ht="11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ht="11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5" ht="11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</row>
    <row r="335" spans="1:15" ht="11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</row>
    <row r="336" spans="1:15" ht="11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</row>
    <row r="337" spans="1:15" ht="11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</row>
    <row r="338" spans="1:15" ht="11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</row>
    <row r="339" spans="1:15" ht="11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</row>
    <row r="340" spans="1:15" ht="11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</row>
    <row r="341" spans="1:15" ht="11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</row>
    <row r="342" spans="1:15" ht="11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ht="11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</row>
    <row r="344" spans="1:15" ht="11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</row>
    <row r="345" spans="1:15" ht="11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</row>
    <row r="346" spans="1:15" ht="11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</row>
    <row r="347" spans="1:15" ht="11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ht="11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</row>
    <row r="349" spans="1:15" ht="11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</row>
    <row r="350" spans="1:15" ht="11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</row>
    <row r="351" spans="1:15" ht="11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</row>
    <row r="352" spans="1:15" ht="11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</row>
    <row r="353" spans="1:15" ht="11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</row>
    <row r="354" spans="1:15" ht="11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</row>
    <row r="355" spans="1:15" ht="11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</row>
    <row r="356" spans="1:15" ht="11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</row>
    <row r="357" spans="1:15" ht="11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ht="11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</row>
    <row r="359" spans="1:15" ht="11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</row>
    <row r="360" spans="1:15" ht="11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5" ht="11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</row>
    <row r="362" spans="1:15" ht="11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ht="11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</row>
    <row r="364" spans="1:15" ht="11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</row>
    <row r="365" spans="1:15" ht="11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</row>
    <row r="366" spans="1:15" ht="11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</row>
    <row r="367" spans="1:15" ht="11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ht="11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</row>
    <row r="369" spans="1:15" ht="11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</row>
    <row r="370" spans="1:15" ht="11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</row>
    <row r="371" spans="1:15" ht="11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</row>
    <row r="372" spans="1:15" ht="11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ht="11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</row>
    <row r="374" spans="1:15" ht="11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</row>
    <row r="375" spans="1:15" ht="11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</row>
    <row r="376" spans="1:15" ht="11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</row>
    <row r="377" spans="1:15" ht="11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ht="11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</row>
    <row r="379" spans="1:15" ht="11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</row>
    <row r="380" spans="1:15" ht="11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</row>
    <row r="381" spans="1:15" ht="11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</row>
    <row r="382" spans="1:15" ht="11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ht="11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</row>
    <row r="384" spans="1:15" ht="11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</row>
    <row r="385" spans="1:15" ht="11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</row>
    <row r="386" spans="1:15" ht="11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</row>
    <row r="387" spans="1:15" ht="11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5" ht="11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</row>
    <row r="389" spans="1:15" ht="11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</row>
    <row r="390" spans="1:15" ht="11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</row>
    <row r="391" spans="1:15" ht="11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</row>
    <row r="392" spans="1:15" ht="11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5" ht="11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</row>
  </sheetData>
  <printOptions/>
  <pageMargins left="0.85" right="0.6" top="0.75" bottom="0.5" header="0.5" footer="0.5"/>
  <pageSetup horizontalDpi="600" verticalDpi="600" orientation="landscape" scale="75" r:id="rId1"/>
  <rowBreaks count="2" manualBreakCount="2">
    <brk id="1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76"/>
  <sheetViews>
    <sheetView workbookViewId="0" topLeftCell="A46">
      <selection activeCell="C71" sqref="C71"/>
    </sheetView>
  </sheetViews>
  <sheetFormatPr defaultColWidth="9.7109375" defaultRowHeight="12"/>
  <cols>
    <col min="1" max="1" width="21.28125" style="1" customWidth="1"/>
    <col min="2" max="6" width="14.7109375" style="1" customWidth="1"/>
    <col min="7" max="7" width="16.28125" style="1" customWidth="1"/>
    <col min="8" max="12" width="14.7109375" style="1" customWidth="1"/>
    <col min="13" max="13" width="16.28125" style="1" customWidth="1"/>
    <col min="14" max="14" width="1.7109375" style="1" customWidth="1"/>
    <col min="15" max="17" width="9.7109375" style="1" customWidth="1"/>
    <col min="18" max="18" width="1.7109375" style="1" customWidth="1"/>
    <col min="19" max="16384" width="9.7109375" style="1" customWidth="1"/>
  </cols>
  <sheetData>
    <row r="1" spans="1:41" ht="11.2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8"/>
      <c r="Q1" s="28"/>
      <c r="R1" s="28"/>
      <c r="S1" s="28"/>
      <c r="T1" s="40"/>
      <c r="U1" s="41"/>
      <c r="V1" s="41"/>
      <c r="W1" s="41"/>
      <c r="X1" s="41"/>
      <c r="Y1" s="41"/>
      <c r="Z1" s="41"/>
      <c r="AA1" s="42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12" customHeight="1">
      <c r="A2" s="43" t="s">
        <v>85</v>
      </c>
      <c r="B2" s="44"/>
      <c r="C2" s="26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39"/>
      <c r="P2" s="46"/>
      <c r="Q2" s="28"/>
      <c r="R2" s="28"/>
      <c r="S2" s="28"/>
      <c r="T2" s="47"/>
      <c r="U2" s="48"/>
      <c r="V2" s="41"/>
      <c r="W2" s="41"/>
      <c r="X2" s="41"/>
      <c r="Y2" s="41"/>
      <c r="Z2" s="41"/>
      <c r="AA2" s="42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  <c r="O3" s="39"/>
      <c r="P3" s="46"/>
      <c r="Q3" s="28"/>
      <c r="R3" s="28"/>
      <c r="S3" s="28"/>
      <c r="T3" s="49"/>
      <c r="U3" s="50"/>
      <c r="V3" s="50"/>
      <c r="W3" s="50"/>
      <c r="X3" s="50"/>
      <c r="Y3" s="50"/>
      <c r="Z3" s="50"/>
      <c r="AA3" s="51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15.75">
      <c r="A4" s="43" t="s">
        <v>65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39"/>
      <c r="P4" s="46"/>
      <c r="Q4" s="28"/>
      <c r="R4" s="28"/>
      <c r="S4" s="28"/>
      <c r="T4" s="49"/>
      <c r="U4" s="50"/>
      <c r="V4" s="50"/>
      <c r="W4" s="50"/>
      <c r="X4" s="50"/>
      <c r="Y4" s="50"/>
      <c r="Z4" s="50"/>
      <c r="AA4" s="51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1" ht="1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39"/>
      <c r="P5" s="46"/>
      <c r="Q5" s="28"/>
      <c r="R5" s="28"/>
      <c r="S5" s="28"/>
      <c r="T5" s="49"/>
      <c r="U5" s="50"/>
      <c r="V5" s="50"/>
      <c r="W5" s="50"/>
      <c r="X5" s="50"/>
      <c r="Y5" s="50"/>
      <c r="Z5" s="50"/>
      <c r="AA5" s="51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 spans="1:41" ht="12" customHeight="1">
      <c r="A6" s="52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39"/>
      <c r="P6" s="46"/>
      <c r="Q6" s="28"/>
      <c r="R6" s="28"/>
      <c r="S6" s="28"/>
      <c r="T6" s="53"/>
      <c r="U6" s="54"/>
      <c r="V6" s="54"/>
      <c r="W6" s="54"/>
      <c r="X6" s="54"/>
      <c r="Y6" s="54"/>
      <c r="Z6" s="54"/>
      <c r="AA6" s="55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ht="0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39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1" ht="4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46"/>
      <c r="N8" s="45"/>
      <c r="O8" s="39"/>
      <c r="P8" s="46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7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 t="s">
        <v>2</v>
      </c>
      <c r="N9" s="45"/>
      <c r="O9" s="39"/>
      <c r="P9" s="46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9" customHeight="1">
      <c r="A10" s="32" t="s">
        <v>84</v>
      </c>
      <c r="B10" s="56"/>
      <c r="C10" s="58" t="s">
        <v>3</v>
      </c>
      <c r="D10" s="58"/>
      <c r="E10" s="58"/>
      <c r="F10" s="58"/>
      <c r="G10" s="58"/>
      <c r="H10" s="58"/>
      <c r="I10" s="58"/>
      <c r="J10" s="58"/>
      <c r="K10" s="58"/>
      <c r="L10" s="56"/>
      <c r="M10" s="57" t="s">
        <v>66</v>
      </c>
      <c r="N10" s="45"/>
      <c r="O10" s="39"/>
      <c r="P10" s="46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9" customHeight="1">
      <c r="A11" s="59"/>
      <c r="B11" s="67" t="s">
        <v>5</v>
      </c>
      <c r="C11" s="68"/>
      <c r="D11" s="68"/>
      <c r="E11" s="68"/>
      <c r="F11" s="68"/>
      <c r="G11" s="69"/>
      <c r="H11" s="67" t="s">
        <v>6</v>
      </c>
      <c r="I11" s="68"/>
      <c r="J11" s="68"/>
      <c r="K11" s="68"/>
      <c r="L11" s="68"/>
      <c r="M11" s="70"/>
      <c r="N11" s="45"/>
      <c r="O11" s="39"/>
      <c r="P11" s="46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spans="1:41" ht="9" customHeight="1">
      <c r="A12" s="60"/>
      <c r="B12" s="60"/>
      <c r="C12" s="71" t="s">
        <v>7</v>
      </c>
      <c r="D12" s="71" t="s">
        <v>7</v>
      </c>
      <c r="E12" s="60"/>
      <c r="F12" s="60"/>
      <c r="G12" s="72"/>
      <c r="H12" s="60"/>
      <c r="I12" s="71" t="s">
        <v>7</v>
      </c>
      <c r="J12" s="71" t="s">
        <v>7</v>
      </c>
      <c r="K12" s="60"/>
      <c r="L12" s="60"/>
      <c r="M12" s="60"/>
      <c r="N12" s="45"/>
      <c r="O12" s="39"/>
      <c r="P12" s="46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9" customHeight="1">
      <c r="A13" s="71" t="s">
        <v>8</v>
      </c>
      <c r="B13" s="71" t="s">
        <v>9</v>
      </c>
      <c r="C13" s="73" t="s">
        <v>67</v>
      </c>
      <c r="D13" s="71" t="s">
        <v>10</v>
      </c>
      <c r="E13" s="71" t="s">
        <v>11</v>
      </c>
      <c r="F13" s="71" t="s">
        <v>15</v>
      </c>
      <c r="G13" s="74" t="s">
        <v>13</v>
      </c>
      <c r="H13" s="71" t="s">
        <v>9</v>
      </c>
      <c r="I13" s="73" t="s">
        <v>67</v>
      </c>
      <c r="J13" s="71" t="s">
        <v>10</v>
      </c>
      <c r="K13" s="71" t="s">
        <v>11</v>
      </c>
      <c r="L13" s="71" t="s">
        <v>15</v>
      </c>
      <c r="M13" s="75" t="s">
        <v>13</v>
      </c>
      <c r="N13" s="45"/>
      <c r="O13" s="39"/>
      <c r="P13" s="46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9" customHeight="1">
      <c r="A14" s="60"/>
      <c r="B14" s="60"/>
      <c r="C14" s="73" t="s">
        <v>68</v>
      </c>
      <c r="D14" s="71" t="s">
        <v>14</v>
      </c>
      <c r="E14" s="71" t="s">
        <v>14</v>
      </c>
      <c r="F14" s="60"/>
      <c r="G14" s="74"/>
      <c r="H14" s="60"/>
      <c r="I14" s="73" t="s">
        <v>68</v>
      </c>
      <c r="J14" s="71" t="s">
        <v>14</v>
      </c>
      <c r="K14" s="71" t="s">
        <v>14</v>
      </c>
      <c r="L14" s="60"/>
      <c r="M14" s="75"/>
      <c r="N14" s="45"/>
      <c r="O14" s="39"/>
      <c r="P14" s="46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  <row r="15" spans="1:41" ht="12" customHeight="1">
      <c r="A15" s="106" t="s">
        <v>16</v>
      </c>
      <c r="B15" s="107">
        <v>853</v>
      </c>
      <c r="C15" s="107">
        <v>0</v>
      </c>
      <c r="D15" s="107">
        <v>20631</v>
      </c>
      <c r="E15" s="107">
        <v>9854</v>
      </c>
      <c r="F15" s="107">
        <v>1615</v>
      </c>
      <c r="G15" s="108">
        <v>32953</v>
      </c>
      <c r="H15" s="107">
        <v>79</v>
      </c>
      <c r="I15" s="107">
        <v>0</v>
      </c>
      <c r="J15" s="107">
        <v>5159</v>
      </c>
      <c r="K15" s="107">
        <v>2729</v>
      </c>
      <c r="L15" s="107">
        <v>31</v>
      </c>
      <c r="M15" s="107">
        <v>7998</v>
      </c>
      <c r="N15" s="45"/>
      <c r="O15" s="39"/>
      <c r="P15" s="46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 spans="1:41" ht="12" customHeight="1">
      <c r="A16" s="109" t="s">
        <v>17</v>
      </c>
      <c r="B16" s="88">
        <v>17288</v>
      </c>
      <c r="C16" s="88">
        <v>0</v>
      </c>
      <c r="D16" s="88">
        <v>2761</v>
      </c>
      <c r="E16" s="88">
        <v>9499</v>
      </c>
      <c r="F16" s="88">
        <v>9891</v>
      </c>
      <c r="G16" s="110">
        <v>39439</v>
      </c>
      <c r="H16" s="88">
        <v>0</v>
      </c>
      <c r="I16" s="88">
        <v>0</v>
      </c>
      <c r="J16" s="88">
        <v>278</v>
      </c>
      <c r="K16" s="88">
        <v>549</v>
      </c>
      <c r="L16" s="88">
        <v>284</v>
      </c>
      <c r="M16" s="88">
        <v>1111</v>
      </c>
      <c r="N16" s="45"/>
      <c r="O16" s="39"/>
      <c r="P16" s="46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12" customHeight="1">
      <c r="A17" s="109" t="s">
        <v>18</v>
      </c>
      <c r="B17" s="88">
        <v>12801</v>
      </c>
      <c r="C17" s="88">
        <v>0</v>
      </c>
      <c r="D17" s="88">
        <v>18342</v>
      </c>
      <c r="E17" s="88">
        <v>7327</v>
      </c>
      <c r="F17" s="88">
        <v>3576</v>
      </c>
      <c r="G17" s="110">
        <v>42046</v>
      </c>
      <c r="H17" s="88">
        <v>1248</v>
      </c>
      <c r="I17" s="88">
        <v>0</v>
      </c>
      <c r="J17" s="88">
        <v>1691</v>
      </c>
      <c r="K17" s="88">
        <v>1211</v>
      </c>
      <c r="L17" s="88">
        <v>242</v>
      </c>
      <c r="M17" s="88">
        <v>4392</v>
      </c>
      <c r="N17" s="45"/>
      <c r="O17" s="39"/>
      <c r="P17" s="46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2" customHeight="1">
      <c r="A18" s="111" t="s">
        <v>19</v>
      </c>
      <c r="B18" s="112">
        <v>22813</v>
      </c>
      <c r="C18" s="112">
        <v>916</v>
      </c>
      <c r="D18" s="112">
        <v>33311</v>
      </c>
      <c r="E18" s="112">
        <v>36087</v>
      </c>
      <c r="F18" s="112">
        <v>523</v>
      </c>
      <c r="G18" s="113">
        <v>93650</v>
      </c>
      <c r="H18" s="112">
        <v>2712</v>
      </c>
      <c r="I18" s="112">
        <v>108</v>
      </c>
      <c r="J18" s="112">
        <v>3957</v>
      </c>
      <c r="K18" s="112">
        <v>4274</v>
      </c>
      <c r="L18" s="112">
        <v>62</v>
      </c>
      <c r="M18" s="112">
        <v>11113</v>
      </c>
      <c r="N18" s="45"/>
      <c r="O18" s="39"/>
      <c r="P18" s="46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</row>
    <row r="19" spans="1:41" ht="12" customHeight="1">
      <c r="A19" s="106" t="s">
        <v>20</v>
      </c>
      <c r="B19" s="107">
        <v>105554</v>
      </c>
      <c r="C19" s="107">
        <v>224985</v>
      </c>
      <c r="D19" s="107">
        <v>97547</v>
      </c>
      <c r="E19" s="107">
        <v>9304</v>
      </c>
      <c r="F19" s="107">
        <v>25010</v>
      </c>
      <c r="G19" s="108">
        <v>462400</v>
      </c>
      <c r="H19" s="107">
        <v>2363</v>
      </c>
      <c r="I19" s="107">
        <v>6107</v>
      </c>
      <c r="J19" s="107">
        <v>3282</v>
      </c>
      <c r="K19" s="107">
        <v>693</v>
      </c>
      <c r="L19" s="107">
        <v>47</v>
      </c>
      <c r="M19" s="107">
        <v>12492</v>
      </c>
      <c r="N19" s="45"/>
      <c r="O19" s="39"/>
      <c r="P19" s="46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  <row r="20" spans="1:41" ht="12" customHeight="1">
      <c r="A20" s="109" t="s">
        <v>86</v>
      </c>
      <c r="B20" s="88">
        <v>5831</v>
      </c>
      <c r="C20" s="88">
        <v>42828</v>
      </c>
      <c r="D20" s="88">
        <v>61425</v>
      </c>
      <c r="E20" s="88">
        <v>12819</v>
      </c>
      <c r="F20" s="88">
        <v>2367</v>
      </c>
      <c r="G20" s="110">
        <v>125270</v>
      </c>
      <c r="H20" s="88">
        <v>4503</v>
      </c>
      <c r="I20" s="88">
        <v>3365</v>
      </c>
      <c r="J20" s="88">
        <v>7652</v>
      </c>
      <c r="K20" s="88">
        <v>4241</v>
      </c>
      <c r="L20" s="88">
        <v>620</v>
      </c>
      <c r="M20" s="88">
        <v>20381</v>
      </c>
      <c r="N20" s="45"/>
      <c r="O20" s="39"/>
      <c r="P20" s="4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</row>
    <row r="21" spans="1:41" ht="12" customHeight="1">
      <c r="A21" s="109" t="s">
        <v>21</v>
      </c>
      <c r="B21" s="88">
        <v>0</v>
      </c>
      <c r="C21" s="88">
        <v>37</v>
      </c>
      <c r="D21" s="88">
        <v>1247</v>
      </c>
      <c r="E21" s="88">
        <v>0</v>
      </c>
      <c r="F21" s="88">
        <v>177</v>
      </c>
      <c r="G21" s="110">
        <v>1461</v>
      </c>
      <c r="H21" s="88">
        <v>180</v>
      </c>
      <c r="I21" s="88">
        <v>632</v>
      </c>
      <c r="J21" s="88">
        <v>1844</v>
      </c>
      <c r="K21" s="88">
        <v>1760</v>
      </c>
      <c r="L21" s="88">
        <v>1607</v>
      </c>
      <c r="M21" s="88">
        <v>6023</v>
      </c>
      <c r="N21" s="45"/>
      <c r="O21" s="39"/>
      <c r="P21" s="46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 spans="1:41" ht="12" customHeight="1">
      <c r="A22" s="111" t="s">
        <v>22</v>
      </c>
      <c r="B22" s="112">
        <v>0</v>
      </c>
      <c r="C22" s="112">
        <v>0</v>
      </c>
      <c r="D22" s="112">
        <v>476</v>
      </c>
      <c r="E22" s="112">
        <v>6337</v>
      </c>
      <c r="F22" s="112">
        <v>114</v>
      </c>
      <c r="G22" s="113">
        <v>6927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45"/>
      <c r="O22" s="39"/>
      <c r="P22" s="46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</row>
    <row r="23" spans="1:41" ht="12" customHeight="1">
      <c r="A23" s="106" t="s">
        <v>23</v>
      </c>
      <c r="B23" s="107">
        <v>0</v>
      </c>
      <c r="C23" s="107">
        <v>0</v>
      </c>
      <c r="D23" s="107">
        <v>0</v>
      </c>
      <c r="E23" s="107">
        <v>0</v>
      </c>
      <c r="F23" s="107">
        <v>0</v>
      </c>
      <c r="G23" s="108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45"/>
      <c r="O23" s="39"/>
      <c r="P23" s="46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2" customHeight="1">
      <c r="A24" s="109" t="s">
        <v>24</v>
      </c>
      <c r="B24" s="88">
        <v>34458</v>
      </c>
      <c r="C24" s="88">
        <v>0</v>
      </c>
      <c r="D24" s="88">
        <v>130314</v>
      </c>
      <c r="E24" s="88">
        <v>55293</v>
      </c>
      <c r="F24" s="88">
        <v>3677</v>
      </c>
      <c r="G24" s="110">
        <v>223742</v>
      </c>
      <c r="H24" s="88">
        <v>18235</v>
      </c>
      <c r="I24" s="88">
        <v>0</v>
      </c>
      <c r="J24" s="88">
        <v>73009</v>
      </c>
      <c r="K24" s="88">
        <v>43705</v>
      </c>
      <c r="L24" s="88">
        <v>4379</v>
      </c>
      <c r="M24" s="88">
        <v>139328</v>
      </c>
      <c r="N24" s="45"/>
      <c r="O24" s="39"/>
      <c r="P24" s="46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12" customHeight="1">
      <c r="A25" s="109" t="s">
        <v>25</v>
      </c>
      <c r="B25" s="88">
        <v>6380</v>
      </c>
      <c r="C25" s="88">
        <v>0</v>
      </c>
      <c r="D25" s="88">
        <v>30394</v>
      </c>
      <c r="E25" s="88">
        <v>27355</v>
      </c>
      <c r="F25" s="88">
        <v>12158</v>
      </c>
      <c r="G25" s="110">
        <v>76287</v>
      </c>
      <c r="H25" s="88">
        <v>1207</v>
      </c>
      <c r="I25" s="88">
        <v>0</v>
      </c>
      <c r="J25" s="88">
        <v>3628</v>
      </c>
      <c r="K25" s="88">
        <v>4826</v>
      </c>
      <c r="L25" s="88">
        <v>1207</v>
      </c>
      <c r="M25" s="88">
        <v>10868</v>
      </c>
      <c r="N25" s="45"/>
      <c r="O25" s="39"/>
      <c r="P25" s="46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</row>
    <row r="26" spans="1:41" ht="12" customHeight="1">
      <c r="A26" s="111" t="s">
        <v>26</v>
      </c>
      <c r="B26" s="112">
        <v>0</v>
      </c>
      <c r="C26" s="112">
        <v>262</v>
      </c>
      <c r="D26" s="112">
        <v>11900</v>
      </c>
      <c r="E26" s="112">
        <v>4093</v>
      </c>
      <c r="F26" s="112">
        <v>718</v>
      </c>
      <c r="G26" s="113">
        <v>16973</v>
      </c>
      <c r="H26" s="112">
        <v>0</v>
      </c>
      <c r="I26" s="112">
        <v>327</v>
      </c>
      <c r="J26" s="112">
        <v>2202</v>
      </c>
      <c r="K26" s="112">
        <v>373</v>
      </c>
      <c r="L26" s="112">
        <v>59</v>
      </c>
      <c r="M26" s="112">
        <v>2961</v>
      </c>
      <c r="N26" s="45"/>
      <c r="O26" s="39"/>
      <c r="P26" s="46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ht="12" customHeight="1">
      <c r="A27" s="106" t="s">
        <v>27</v>
      </c>
      <c r="B27" s="107">
        <v>2070</v>
      </c>
      <c r="C27" s="107">
        <v>0</v>
      </c>
      <c r="D27" s="107">
        <v>8627</v>
      </c>
      <c r="E27" s="107">
        <v>1291</v>
      </c>
      <c r="F27" s="107">
        <v>1944</v>
      </c>
      <c r="G27" s="108">
        <v>13932</v>
      </c>
      <c r="H27" s="107">
        <v>397</v>
      </c>
      <c r="I27" s="107">
        <v>0</v>
      </c>
      <c r="J27" s="107">
        <v>861</v>
      </c>
      <c r="K27" s="107">
        <v>307</v>
      </c>
      <c r="L27" s="107">
        <v>0</v>
      </c>
      <c r="M27" s="107">
        <v>1565</v>
      </c>
      <c r="N27" s="45"/>
      <c r="O27" s="39"/>
      <c r="P27" s="46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ht="12" customHeight="1">
      <c r="A28" s="109" t="s">
        <v>28</v>
      </c>
      <c r="B28" s="88">
        <v>31937</v>
      </c>
      <c r="C28" s="88">
        <v>362</v>
      </c>
      <c r="D28" s="88">
        <v>101250</v>
      </c>
      <c r="E28" s="88">
        <v>16889</v>
      </c>
      <c r="F28" s="88">
        <v>13183</v>
      </c>
      <c r="G28" s="110">
        <v>163621</v>
      </c>
      <c r="H28" s="88">
        <v>4677</v>
      </c>
      <c r="I28" s="88">
        <v>235</v>
      </c>
      <c r="J28" s="88">
        <v>9296</v>
      </c>
      <c r="K28" s="88">
        <v>6935</v>
      </c>
      <c r="L28" s="88">
        <v>5760</v>
      </c>
      <c r="M28" s="88">
        <v>26903</v>
      </c>
      <c r="N28" s="45"/>
      <c r="O28" s="39"/>
      <c r="P28" s="46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ht="12" customHeight="1">
      <c r="A29" s="109" t="s">
        <v>87</v>
      </c>
      <c r="B29" s="88">
        <v>12406</v>
      </c>
      <c r="C29" s="88">
        <v>121</v>
      </c>
      <c r="D29" s="88">
        <v>41450</v>
      </c>
      <c r="E29" s="88">
        <v>19607</v>
      </c>
      <c r="F29" s="88">
        <v>902</v>
      </c>
      <c r="G29" s="110">
        <v>74486</v>
      </c>
      <c r="H29" s="88">
        <v>1111</v>
      </c>
      <c r="I29" s="88">
        <v>1141</v>
      </c>
      <c r="J29" s="88">
        <v>8359</v>
      </c>
      <c r="K29" s="88">
        <v>1472</v>
      </c>
      <c r="L29" s="88">
        <v>0</v>
      </c>
      <c r="M29" s="88">
        <v>12083</v>
      </c>
      <c r="N29" s="45"/>
      <c r="O29" s="39"/>
      <c r="P29" s="46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ht="12" customHeight="1">
      <c r="A30" s="111" t="s">
        <v>29</v>
      </c>
      <c r="B30" s="112">
        <v>0</v>
      </c>
      <c r="C30" s="112">
        <v>0</v>
      </c>
      <c r="D30" s="112">
        <v>12850</v>
      </c>
      <c r="E30" s="112">
        <v>1779</v>
      </c>
      <c r="F30" s="112">
        <v>0</v>
      </c>
      <c r="G30" s="113">
        <v>14629</v>
      </c>
      <c r="H30" s="112">
        <v>0</v>
      </c>
      <c r="I30" s="112">
        <v>0</v>
      </c>
      <c r="J30" s="112">
        <v>1979</v>
      </c>
      <c r="K30" s="112">
        <v>264</v>
      </c>
      <c r="L30" s="112">
        <v>0</v>
      </c>
      <c r="M30" s="112">
        <v>2243</v>
      </c>
      <c r="N30" s="45"/>
      <c r="O30" s="39"/>
      <c r="P30" s="46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1:41" ht="12" customHeight="1">
      <c r="A31" s="106" t="s">
        <v>30</v>
      </c>
      <c r="B31" s="107">
        <v>3991</v>
      </c>
      <c r="C31" s="107">
        <v>2159</v>
      </c>
      <c r="D31" s="107">
        <v>43543</v>
      </c>
      <c r="E31" s="107">
        <v>9843</v>
      </c>
      <c r="F31" s="107">
        <v>4014</v>
      </c>
      <c r="G31" s="108">
        <v>63550</v>
      </c>
      <c r="H31" s="107">
        <v>15452</v>
      </c>
      <c r="I31" s="107">
        <v>6045</v>
      </c>
      <c r="J31" s="107">
        <v>2611</v>
      </c>
      <c r="K31" s="107">
        <v>328</v>
      </c>
      <c r="L31" s="107">
        <v>0</v>
      </c>
      <c r="M31" s="107">
        <v>24436</v>
      </c>
      <c r="N31" s="45"/>
      <c r="O31" s="39"/>
      <c r="P31" s="46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2" customHeight="1">
      <c r="A32" s="109" t="s">
        <v>31</v>
      </c>
      <c r="B32" s="88">
        <v>13562</v>
      </c>
      <c r="C32" s="88">
        <v>0</v>
      </c>
      <c r="D32" s="88">
        <v>166167</v>
      </c>
      <c r="E32" s="88">
        <v>42206</v>
      </c>
      <c r="F32" s="88">
        <v>95</v>
      </c>
      <c r="G32" s="110">
        <v>222030</v>
      </c>
      <c r="H32" s="88">
        <v>1018</v>
      </c>
      <c r="I32" s="88">
        <v>517</v>
      </c>
      <c r="J32" s="88">
        <v>2647</v>
      </c>
      <c r="K32" s="88">
        <v>2538</v>
      </c>
      <c r="L32" s="88">
        <v>593</v>
      </c>
      <c r="M32" s="88">
        <v>7313</v>
      </c>
      <c r="N32" s="45"/>
      <c r="O32" s="39"/>
      <c r="P32" s="46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2" customHeight="1">
      <c r="A33" s="109" t="s">
        <v>88</v>
      </c>
      <c r="B33" s="88">
        <v>1782</v>
      </c>
      <c r="C33" s="88">
        <v>118</v>
      </c>
      <c r="D33" s="88">
        <v>24035</v>
      </c>
      <c r="E33" s="88">
        <v>20711</v>
      </c>
      <c r="F33" s="88">
        <v>5021</v>
      </c>
      <c r="G33" s="110">
        <v>51667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45"/>
      <c r="O33" s="39"/>
      <c r="P33" s="46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2" customHeight="1">
      <c r="A34" s="111" t="s">
        <v>32</v>
      </c>
      <c r="B34" s="112">
        <v>224</v>
      </c>
      <c r="C34" s="112">
        <v>0</v>
      </c>
      <c r="D34" s="112">
        <v>2011</v>
      </c>
      <c r="E34" s="112">
        <v>5695</v>
      </c>
      <c r="F34" s="112">
        <v>4408</v>
      </c>
      <c r="G34" s="113">
        <v>12338</v>
      </c>
      <c r="H34" s="112">
        <v>116</v>
      </c>
      <c r="I34" s="112">
        <v>0</v>
      </c>
      <c r="J34" s="112">
        <v>517</v>
      </c>
      <c r="K34" s="112">
        <v>771</v>
      </c>
      <c r="L34" s="112">
        <v>2745</v>
      </c>
      <c r="M34" s="112">
        <v>4149</v>
      </c>
      <c r="N34" s="45"/>
      <c r="O34" s="39"/>
      <c r="P34" s="46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2" customHeight="1">
      <c r="A35" s="106" t="s">
        <v>33</v>
      </c>
      <c r="B35" s="107">
        <v>0</v>
      </c>
      <c r="C35" s="107">
        <v>31149</v>
      </c>
      <c r="D35" s="107">
        <v>7000</v>
      </c>
      <c r="E35" s="107">
        <v>16675</v>
      </c>
      <c r="F35" s="107">
        <v>191</v>
      </c>
      <c r="G35" s="108">
        <v>55015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45"/>
      <c r="O35" s="39"/>
      <c r="P35" s="46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ht="12" customHeight="1">
      <c r="A36" s="109" t="s">
        <v>34</v>
      </c>
      <c r="B36" s="88">
        <v>22</v>
      </c>
      <c r="C36" s="88">
        <v>1446</v>
      </c>
      <c r="D36" s="88">
        <v>187</v>
      </c>
      <c r="E36" s="88">
        <v>2092</v>
      </c>
      <c r="F36" s="88">
        <v>208</v>
      </c>
      <c r="G36" s="110">
        <v>3955</v>
      </c>
      <c r="H36" s="88">
        <v>54</v>
      </c>
      <c r="I36" s="88">
        <v>54</v>
      </c>
      <c r="J36" s="88">
        <v>251</v>
      </c>
      <c r="K36" s="88">
        <v>70</v>
      </c>
      <c r="L36" s="88">
        <v>1</v>
      </c>
      <c r="M36" s="88">
        <v>430</v>
      </c>
      <c r="N36" s="45"/>
      <c r="O36" s="39"/>
      <c r="P36" s="46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ht="12" customHeight="1">
      <c r="A37" s="109" t="s">
        <v>35</v>
      </c>
      <c r="B37" s="88">
        <v>6787</v>
      </c>
      <c r="C37" s="88">
        <v>2846</v>
      </c>
      <c r="D37" s="88">
        <v>13774</v>
      </c>
      <c r="E37" s="88">
        <v>9017</v>
      </c>
      <c r="F37" s="88">
        <v>2032</v>
      </c>
      <c r="G37" s="110">
        <v>34456</v>
      </c>
      <c r="H37" s="88">
        <v>1397</v>
      </c>
      <c r="I37" s="88">
        <v>609</v>
      </c>
      <c r="J37" s="88">
        <v>5523</v>
      </c>
      <c r="K37" s="88">
        <v>4647</v>
      </c>
      <c r="L37" s="88">
        <v>411</v>
      </c>
      <c r="M37" s="88">
        <v>12587</v>
      </c>
      <c r="N37" s="45"/>
      <c r="O37" s="39"/>
      <c r="P37" s="46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ht="12" customHeight="1">
      <c r="A38" s="111" t="s">
        <v>36</v>
      </c>
      <c r="B38" s="112">
        <v>0</v>
      </c>
      <c r="C38" s="112">
        <v>8738</v>
      </c>
      <c r="D38" s="112">
        <v>18136</v>
      </c>
      <c r="E38" s="112">
        <v>10806</v>
      </c>
      <c r="F38" s="112">
        <v>257</v>
      </c>
      <c r="G38" s="113">
        <v>37937</v>
      </c>
      <c r="H38" s="112">
        <v>0</v>
      </c>
      <c r="I38" s="112">
        <v>2758</v>
      </c>
      <c r="J38" s="112">
        <v>5725</v>
      </c>
      <c r="K38" s="112">
        <v>3411</v>
      </c>
      <c r="L38" s="112">
        <v>81</v>
      </c>
      <c r="M38" s="112">
        <v>11975</v>
      </c>
      <c r="N38" s="45"/>
      <c r="O38" s="39"/>
      <c r="P38" s="46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ht="12" customHeight="1">
      <c r="A39" s="106" t="s">
        <v>37</v>
      </c>
      <c r="B39" s="107">
        <v>338</v>
      </c>
      <c r="C39" s="107">
        <v>20</v>
      </c>
      <c r="D39" s="107">
        <v>2951</v>
      </c>
      <c r="E39" s="107">
        <v>2448</v>
      </c>
      <c r="F39" s="107">
        <v>0</v>
      </c>
      <c r="G39" s="108">
        <v>5757</v>
      </c>
      <c r="H39" s="107">
        <v>529</v>
      </c>
      <c r="I39" s="107">
        <v>266</v>
      </c>
      <c r="J39" s="107">
        <v>1822</v>
      </c>
      <c r="K39" s="107">
        <v>653</v>
      </c>
      <c r="L39" s="107">
        <v>120</v>
      </c>
      <c r="M39" s="107">
        <v>3390</v>
      </c>
      <c r="N39" s="45"/>
      <c r="O39" s="39"/>
      <c r="P39" s="46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1:41" ht="12" customHeight="1">
      <c r="A40" s="109" t="s">
        <v>38</v>
      </c>
      <c r="B40" s="88">
        <v>1570</v>
      </c>
      <c r="C40" s="88">
        <v>4946</v>
      </c>
      <c r="D40" s="88">
        <v>40990</v>
      </c>
      <c r="E40" s="88">
        <v>6097</v>
      </c>
      <c r="F40" s="88">
        <v>547</v>
      </c>
      <c r="G40" s="110">
        <v>54150</v>
      </c>
      <c r="H40" s="88">
        <v>1006</v>
      </c>
      <c r="I40" s="88">
        <v>0</v>
      </c>
      <c r="J40" s="88">
        <v>0</v>
      </c>
      <c r="K40" s="88">
        <v>3270</v>
      </c>
      <c r="L40" s="88">
        <v>1459</v>
      </c>
      <c r="M40" s="88">
        <v>5735</v>
      </c>
      <c r="N40" s="45"/>
      <c r="O40" s="39"/>
      <c r="P40" s="46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t="12" customHeight="1">
      <c r="A41" s="109" t="s">
        <v>39</v>
      </c>
      <c r="B41" s="88">
        <v>1018</v>
      </c>
      <c r="C41" s="88">
        <v>0</v>
      </c>
      <c r="D41" s="88">
        <v>8195</v>
      </c>
      <c r="E41" s="88">
        <v>6509</v>
      </c>
      <c r="F41" s="88">
        <v>456</v>
      </c>
      <c r="G41" s="110">
        <v>16178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45"/>
      <c r="O41" s="39"/>
      <c r="P41" s="46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12" customHeight="1">
      <c r="A42" s="111" t="s">
        <v>40</v>
      </c>
      <c r="B42" s="112">
        <v>117</v>
      </c>
      <c r="C42" s="112">
        <v>1343</v>
      </c>
      <c r="D42" s="112">
        <v>7034</v>
      </c>
      <c r="E42" s="112">
        <v>7056</v>
      </c>
      <c r="F42" s="112">
        <v>1320</v>
      </c>
      <c r="G42" s="113">
        <v>16870</v>
      </c>
      <c r="H42" s="112">
        <v>26</v>
      </c>
      <c r="I42" s="112">
        <v>299</v>
      </c>
      <c r="J42" s="112">
        <v>1608</v>
      </c>
      <c r="K42" s="112">
        <v>1571</v>
      </c>
      <c r="L42" s="112">
        <v>279</v>
      </c>
      <c r="M42" s="112">
        <v>3783</v>
      </c>
      <c r="N42" s="45"/>
      <c r="O42" s="39"/>
      <c r="P42" s="46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" customHeight="1">
      <c r="A43" s="106" t="s">
        <v>69</v>
      </c>
      <c r="B43" s="107">
        <v>1164</v>
      </c>
      <c r="C43" s="107">
        <v>0</v>
      </c>
      <c r="D43" s="107">
        <v>5709</v>
      </c>
      <c r="E43" s="107">
        <v>99</v>
      </c>
      <c r="F43" s="107">
        <v>1710</v>
      </c>
      <c r="G43" s="108">
        <v>8682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45"/>
      <c r="O43" s="39"/>
      <c r="P43" s="46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ht="12" customHeight="1">
      <c r="A44" s="109" t="s">
        <v>42</v>
      </c>
      <c r="B44" s="88">
        <v>1135</v>
      </c>
      <c r="C44" s="88">
        <v>198</v>
      </c>
      <c r="D44" s="88">
        <v>3904</v>
      </c>
      <c r="E44" s="88">
        <v>1574</v>
      </c>
      <c r="F44" s="88">
        <v>505</v>
      </c>
      <c r="G44" s="110">
        <v>7316</v>
      </c>
      <c r="H44" s="88">
        <v>37</v>
      </c>
      <c r="I44" s="88">
        <v>0</v>
      </c>
      <c r="J44" s="88">
        <v>1056</v>
      </c>
      <c r="K44" s="88">
        <v>3224</v>
      </c>
      <c r="L44" s="88">
        <v>443</v>
      </c>
      <c r="M44" s="88">
        <v>4760</v>
      </c>
      <c r="N44" s="45"/>
      <c r="O44" s="39"/>
      <c r="P44" s="46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t="12" customHeight="1">
      <c r="A45" s="109" t="s">
        <v>43</v>
      </c>
      <c r="B45" s="88">
        <v>33752</v>
      </c>
      <c r="C45" s="88">
        <v>718</v>
      </c>
      <c r="D45" s="88">
        <v>60649</v>
      </c>
      <c r="E45" s="88">
        <v>9093</v>
      </c>
      <c r="F45" s="88">
        <v>12143</v>
      </c>
      <c r="G45" s="110">
        <v>116355</v>
      </c>
      <c r="H45" s="88">
        <v>937</v>
      </c>
      <c r="I45" s="88">
        <v>9318</v>
      </c>
      <c r="J45" s="88">
        <v>12616</v>
      </c>
      <c r="K45" s="88">
        <v>16</v>
      </c>
      <c r="L45" s="88">
        <v>4</v>
      </c>
      <c r="M45" s="88">
        <v>22891</v>
      </c>
      <c r="N45" s="45"/>
      <c r="O45" s="39"/>
      <c r="P45" s="46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ht="12" customHeight="1">
      <c r="A46" s="111" t="s">
        <v>44</v>
      </c>
      <c r="B46" s="112">
        <v>404</v>
      </c>
      <c r="C46" s="112">
        <v>0</v>
      </c>
      <c r="D46" s="112">
        <v>12669</v>
      </c>
      <c r="E46" s="112">
        <v>162</v>
      </c>
      <c r="F46" s="112">
        <v>0</v>
      </c>
      <c r="G46" s="113">
        <v>13235</v>
      </c>
      <c r="H46" s="112">
        <v>313</v>
      </c>
      <c r="I46" s="112">
        <v>0</v>
      </c>
      <c r="J46" s="112">
        <v>2102</v>
      </c>
      <c r="K46" s="112">
        <v>1518</v>
      </c>
      <c r="L46" s="112">
        <v>497</v>
      </c>
      <c r="M46" s="112">
        <v>4430</v>
      </c>
      <c r="N46" s="45"/>
      <c r="O46" s="39"/>
      <c r="P46" s="46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ht="12" customHeight="1">
      <c r="A47" s="106" t="s">
        <v>45</v>
      </c>
      <c r="B47" s="107">
        <v>1880</v>
      </c>
      <c r="C47" s="107">
        <v>6763</v>
      </c>
      <c r="D47" s="107">
        <v>35938</v>
      </c>
      <c r="E47" s="107">
        <v>44125</v>
      </c>
      <c r="F47" s="107">
        <v>4485</v>
      </c>
      <c r="G47" s="108">
        <v>93191</v>
      </c>
      <c r="H47" s="107">
        <v>211</v>
      </c>
      <c r="I47" s="107">
        <v>757</v>
      </c>
      <c r="J47" s="107">
        <v>4030</v>
      </c>
      <c r="K47" s="107">
        <v>4941</v>
      </c>
      <c r="L47" s="107">
        <v>503</v>
      </c>
      <c r="M47" s="107">
        <v>10442</v>
      </c>
      <c r="N47" s="45"/>
      <c r="O47" s="39"/>
      <c r="P47" s="46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ht="12" customHeight="1">
      <c r="A48" s="109" t="s">
        <v>89</v>
      </c>
      <c r="B48" s="88">
        <v>8403</v>
      </c>
      <c r="C48" s="88">
        <v>1590</v>
      </c>
      <c r="D48" s="88">
        <v>74111</v>
      </c>
      <c r="E48" s="88">
        <v>27611</v>
      </c>
      <c r="F48" s="88">
        <v>22101</v>
      </c>
      <c r="G48" s="110">
        <v>133816</v>
      </c>
      <c r="H48" s="88">
        <v>108</v>
      </c>
      <c r="I48" s="88">
        <v>221</v>
      </c>
      <c r="J48" s="88">
        <v>278</v>
      </c>
      <c r="K48" s="88">
        <v>2168</v>
      </c>
      <c r="L48" s="88">
        <v>338</v>
      </c>
      <c r="M48" s="88">
        <v>3113</v>
      </c>
      <c r="N48" s="45"/>
      <c r="O48" s="39"/>
      <c r="P48" s="46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ht="12" customHeight="1">
      <c r="A49" s="109" t="s">
        <v>46</v>
      </c>
      <c r="B49" s="88">
        <v>14955</v>
      </c>
      <c r="C49" s="88">
        <v>0</v>
      </c>
      <c r="D49" s="88">
        <v>65954</v>
      </c>
      <c r="E49" s="88">
        <v>6803</v>
      </c>
      <c r="F49" s="88">
        <v>3392</v>
      </c>
      <c r="G49" s="110">
        <v>91104</v>
      </c>
      <c r="H49" s="88">
        <v>38</v>
      </c>
      <c r="I49" s="88">
        <v>0</v>
      </c>
      <c r="J49" s="88">
        <v>247</v>
      </c>
      <c r="K49" s="88">
        <v>12</v>
      </c>
      <c r="L49" s="88">
        <v>0</v>
      </c>
      <c r="M49" s="88">
        <v>297</v>
      </c>
      <c r="N49" s="45"/>
      <c r="O49" s="39"/>
      <c r="P49" s="46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ht="12" customHeight="1">
      <c r="A50" s="111" t="s">
        <v>47</v>
      </c>
      <c r="B50" s="112">
        <v>1509</v>
      </c>
      <c r="C50" s="112">
        <v>6729</v>
      </c>
      <c r="D50" s="112">
        <v>14752</v>
      </c>
      <c r="E50" s="112">
        <v>7155</v>
      </c>
      <c r="F50" s="112">
        <v>2058</v>
      </c>
      <c r="G50" s="113">
        <v>32203</v>
      </c>
      <c r="H50" s="112">
        <v>174</v>
      </c>
      <c r="I50" s="112">
        <v>768</v>
      </c>
      <c r="J50" s="112">
        <v>1616</v>
      </c>
      <c r="K50" s="112">
        <v>824</v>
      </c>
      <c r="L50" s="112">
        <v>238</v>
      </c>
      <c r="M50" s="112">
        <v>3620</v>
      </c>
      <c r="N50" s="45"/>
      <c r="O50" s="39"/>
      <c r="P50" s="46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ht="12" customHeight="1">
      <c r="A51" s="106" t="s">
        <v>48</v>
      </c>
      <c r="B51" s="107">
        <v>5869</v>
      </c>
      <c r="C51" s="107">
        <v>1763</v>
      </c>
      <c r="D51" s="107">
        <v>13824</v>
      </c>
      <c r="E51" s="107">
        <v>7659</v>
      </c>
      <c r="F51" s="107">
        <v>230</v>
      </c>
      <c r="G51" s="108">
        <v>29345</v>
      </c>
      <c r="H51" s="107">
        <v>0</v>
      </c>
      <c r="I51" s="107">
        <v>14</v>
      </c>
      <c r="J51" s="107">
        <v>1455</v>
      </c>
      <c r="K51" s="107">
        <v>121</v>
      </c>
      <c r="L51" s="107">
        <v>0</v>
      </c>
      <c r="M51" s="107">
        <v>1590</v>
      </c>
      <c r="N51" s="45"/>
      <c r="O51" s="39"/>
      <c r="P51" s="46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ht="12" customHeight="1">
      <c r="A52" s="109" t="s">
        <v>49</v>
      </c>
      <c r="B52" s="88">
        <v>34437</v>
      </c>
      <c r="C52" s="88">
        <v>0</v>
      </c>
      <c r="D52" s="88">
        <v>22044</v>
      </c>
      <c r="E52" s="88">
        <v>3269</v>
      </c>
      <c r="F52" s="88">
        <v>3778</v>
      </c>
      <c r="G52" s="110">
        <v>63528</v>
      </c>
      <c r="H52" s="88">
        <v>4556</v>
      </c>
      <c r="I52" s="88">
        <v>0</v>
      </c>
      <c r="J52" s="88">
        <v>14081</v>
      </c>
      <c r="K52" s="88">
        <v>1139</v>
      </c>
      <c r="L52" s="88">
        <v>498</v>
      </c>
      <c r="M52" s="88">
        <v>20274</v>
      </c>
      <c r="N52" s="45"/>
      <c r="O52" s="39"/>
      <c r="P52" s="46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ht="12" customHeight="1">
      <c r="A53" s="109" t="s">
        <v>50</v>
      </c>
      <c r="B53" s="88">
        <v>283</v>
      </c>
      <c r="C53" s="88">
        <v>30001</v>
      </c>
      <c r="D53" s="88">
        <v>17980</v>
      </c>
      <c r="E53" s="88">
        <v>9681</v>
      </c>
      <c r="F53" s="88">
        <v>2244</v>
      </c>
      <c r="G53" s="110">
        <v>60189</v>
      </c>
      <c r="H53" s="88">
        <v>2777</v>
      </c>
      <c r="I53" s="88">
        <v>755</v>
      </c>
      <c r="J53" s="88">
        <v>5642</v>
      </c>
      <c r="K53" s="88">
        <v>2437</v>
      </c>
      <c r="L53" s="88">
        <v>3437</v>
      </c>
      <c r="M53" s="88">
        <v>15048</v>
      </c>
      <c r="N53" s="45"/>
      <c r="O53" s="39"/>
      <c r="P53" s="46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ht="12" customHeight="1">
      <c r="A54" s="111" t="s">
        <v>51</v>
      </c>
      <c r="B54" s="112">
        <v>0</v>
      </c>
      <c r="C54" s="112">
        <v>281</v>
      </c>
      <c r="D54" s="112">
        <v>182</v>
      </c>
      <c r="E54" s="112">
        <v>162</v>
      </c>
      <c r="F54" s="112">
        <v>734</v>
      </c>
      <c r="G54" s="113">
        <v>1359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45"/>
      <c r="O54" s="39"/>
      <c r="P54" s="46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ht="12" customHeight="1">
      <c r="A55" s="106" t="s">
        <v>52</v>
      </c>
      <c r="B55" s="107">
        <v>1901</v>
      </c>
      <c r="C55" s="107">
        <v>19</v>
      </c>
      <c r="D55" s="107">
        <v>72</v>
      </c>
      <c r="E55" s="107">
        <v>739</v>
      </c>
      <c r="F55" s="107">
        <v>42</v>
      </c>
      <c r="G55" s="108">
        <v>2773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45"/>
      <c r="O55" s="39"/>
      <c r="P55" s="46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ht="12" customHeight="1">
      <c r="A56" s="109" t="s">
        <v>53</v>
      </c>
      <c r="B56" s="88">
        <v>3485</v>
      </c>
      <c r="C56" s="88">
        <v>0</v>
      </c>
      <c r="D56" s="88">
        <v>10329</v>
      </c>
      <c r="E56" s="88">
        <v>8577</v>
      </c>
      <c r="F56" s="88">
        <v>1911</v>
      </c>
      <c r="G56" s="110">
        <v>24302</v>
      </c>
      <c r="H56" s="88">
        <v>0</v>
      </c>
      <c r="I56" s="88">
        <v>0</v>
      </c>
      <c r="J56" s="88">
        <v>1677</v>
      </c>
      <c r="K56" s="88">
        <v>0</v>
      </c>
      <c r="L56" s="88">
        <v>107</v>
      </c>
      <c r="M56" s="88">
        <v>1784</v>
      </c>
      <c r="N56" s="45"/>
      <c r="O56" s="39"/>
      <c r="P56" s="46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1:41" ht="12" customHeight="1">
      <c r="A57" s="109" t="s">
        <v>54</v>
      </c>
      <c r="B57" s="88">
        <v>0</v>
      </c>
      <c r="C57" s="88">
        <v>0</v>
      </c>
      <c r="D57" s="88">
        <v>19167</v>
      </c>
      <c r="E57" s="88">
        <v>34607</v>
      </c>
      <c r="F57" s="88">
        <v>2278</v>
      </c>
      <c r="G57" s="110">
        <v>56052</v>
      </c>
      <c r="H57" s="88">
        <v>0</v>
      </c>
      <c r="I57" s="88">
        <v>0</v>
      </c>
      <c r="J57" s="88">
        <v>5150</v>
      </c>
      <c r="K57" s="88">
        <v>7725</v>
      </c>
      <c r="L57" s="88">
        <v>0</v>
      </c>
      <c r="M57" s="88">
        <v>12875</v>
      </c>
      <c r="N57" s="45"/>
      <c r="O57" s="39"/>
      <c r="P57" s="4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41" ht="12" customHeight="1">
      <c r="A58" s="111" t="s">
        <v>55</v>
      </c>
      <c r="B58" s="112">
        <v>68441</v>
      </c>
      <c r="C58" s="112">
        <v>52011</v>
      </c>
      <c r="D58" s="112">
        <v>96410</v>
      </c>
      <c r="E58" s="112">
        <v>63183</v>
      </c>
      <c r="F58" s="112">
        <v>7173</v>
      </c>
      <c r="G58" s="113">
        <v>287218</v>
      </c>
      <c r="H58" s="112">
        <v>18115</v>
      </c>
      <c r="I58" s="112">
        <v>5559</v>
      </c>
      <c r="J58" s="112">
        <v>62434</v>
      </c>
      <c r="K58" s="112">
        <v>24067</v>
      </c>
      <c r="L58" s="112">
        <v>31887</v>
      </c>
      <c r="M58" s="112">
        <v>142062</v>
      </c>
      <c r="N58" s="45"/>
      <c r="O58" s="39"/>
      <c r="P58" s="46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 spans="1:41" ht="12" customHeight="1">
      <c r="A59" s="106" t="s">
        <v>56</v>
      </c>
      <c r="B59" s="107">
        <v>15037</v>
      </c>
      <c r="C59" s="107">
        <v>64598</v>
      </c>
      <c r="D59" s="107">
        <v>37550</v>
      </c>
      <c r="E59" s="107">
        <v>13366</v>
      </c>
      <c r="F59" s="107">
        <v>5709</v>
      </c>
      <c r="G59" s="108">
        <v>136260</v>
      </c>
      <c r="H59" s="107">
        <v>1736</v>
      </c>
      <c r="I59" s="107">
        <v>7464</v>
      </c>
      <c r="J59" s="107">
        <v>4336</v>
      </c>
      <c r="K59" s="107">
        <v>1544</v>
      </c>
      <c r="L59" s="107">
        <v>659</v>
      </c>
      <c r="M59" s="107">
        <v>15739</v>
      </c>
      <c r="N59" s="45"/>
      <c r="O59" s="39"/>
      <c r="P59" s="46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 spans="1:41" ht="12" customHeight="1">
      <c r="A60" s="109" t="s">
        <v>57</v>
      </c>
      <c r="B60" s="88">
        <v>4791</v>
      </c>
      <c r="C60" s="88">
        <v>541</v>
      </c>
      <c r="D60" s="88">
        <v>9033</v>
      </c>
      <c r="E60" s="88">
        <v>380</v>
      </c>
      <c r="F60" s="88">
        <v>224</v>
      </c>
      <c r="G60" s="110">
        <v>14969</v>
      </c>
      <c r="H60" s="88">
        <v>123</v>
      </c>
      <c r="I60" s="88">
        <v>47</v>
      </c>
      <c r="J60" s="88">
        <v>193</v>
      </c>
      <c r="K60" s="88">
        <v>322</v>
      </c>
      <c r="L60" s="88">
        <v>126</v>
      </c>
      <c r="M60" s="88">
        <v>811</v>
      </c>
      <c r="N60" s="45"/>
      <c r="O60" s="39"/>
      <c r="P60" s="46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</row>
    <row r="61" spans="1:41" ht="12" customHeight="1">
      <c r="A61" s="109" t="s">
        <v>58</v>
      </c>
      <c r="B61" s="88">
        <v>0</v>
      </c>
      <c r="C61" s="88">
        <v>0</v>
      </c>
      <c r="D61" s="88">
        <v>5462</v>
      </c>
      <c r="E61" s="88">
        <v>8271</v>
      </c>
      <c r="F61" s="88">
        <v>1979</v>
      </c>
      <c r="G61" s="110">
        <v>15712</v>
      </c>
      <c r="H61" s="88">
        <v>1576</v>
      </c>
      <c r="I61" s="88">
        <v>537</v>
      </c>
      <c r="J61" s="88">
        <v>265</v>
      </c>
      <c r="K61" s="88">
        <v>379</v>
      </c>
      <c r="L61" s="88">
        <v>420</v>
      </c>
      <c r="M61" s="88">
        <v>3177</v>
      </c>
      <c r="N61" s="45"/>
      <c r="O61" s="39"/>
      <c r="P61" s="46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</row>
    <row r="62" spans="1:41" ht="12" customHeight="1">
      <c r="A62" s="111" t="s">
        <v>59</v>
      </c>
      <c r="B62" s="112">
        <v>10683</v>
      </c>
      <c r="C62" s="112">
        <v>28491</v>
      </c>
      <c r="D62" s="112">
        <v>31912</v>
      </c>
      <c r="E62" s="112">
        <v>6036</v>
      </c>
      <c r="F62" s="112">
        <v>0</v>
      </c>
      <c r="G62" s="113">
        <v>77122</v>
      </c>
      <c r="H62" s="112">
        <v>2459</v>
      </c>
      <c r="I62" s="112">
        <v>1636</v>
      </c>
      <c r="J62" s="112">
        <v>7482</v>
      </c>
      <c r="K62" s="112">
        <v>756</v>
      </c>
      <c r="L62" s="112">
        <v>170</v>
      </c>
      <c r="M62" s="112">
        <v>12503</v>
      </c>
      <c r="N62" s="45"/>
      <c r="O62" s="39"/>
      <c r="P62" s="46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</row>
    <row r="63" spans="1:41" ht="12" customHeight="1">
      <c r="A63" s="106" t="s">
        <v>60</v>
      </c>
      <c r="B63" s="107">
        <v>3251</v>
      </c>
      <c r="C63" s="107">
        <v>0</v>
      </c>
      <c r="D63" s="107">
        <v>900</v>
      </c>
      <c r="E63" s="107">
        <v>40379</v>
      </c>
      <c r="F63" s="107">
        <v>2483</v>
      </c>
      <c r="G63" s="108">
        <v>47013</v>
      </c>
      <c r="H63" s="107">
        <v>1758</v>
      </c>
      <c r="I63" s="107">
        <v>0</v>
      </c>
      <c r="J63" s="107">
        <v>576</v>
      </c>
      <c r="K63" s="107">
        <v>2034</v>
      </c>
      <c r="L63" s="107">
        <v>1311</v>
      </c>
      <c r="M63" s="107">
        <v>5679</v>
      </c>
      <c r="N63" s="45"/>
      <c r="O63" s="39"/>
      <c r="P63" s="46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</row>
    <row r="64" spans="1:41" ht="12" customHeight="1">
      <c r="A64" s="109" t="s">
        <v>61</v>
      </c>
      <c r="B64" s="88">
        <v>3079</v>
      </c>
      <c r="C64" s="88">
        <v>0</v>
      </c>
      <c r="D64" s="88">
        <v>50328</v>
      </c>
      <c r="E64" s="88">
        <v>5289</v>
      </c>
      <c r="F64" s="88">
        <v>1994</v>
      </c>
      <c r="G64" s="110">
        <v>60690</v>
      </c>
      <c r="H64" s="88">
        <v>159</v>
      </c>
      <c r="I64" s="88">
        <v>0</v>
      </c>
      <c r="J64" s="88">
        <v>6914</v>
      </c>
      <c r="K64" s="88">
        <v>0</v>
      </c>
      <c r="L64" s="88">
        <v>0</v>
      </c>
      <c r="M64" s="88">
        <v>7073</v>
      </c>
      <c r="N64" s="45"/>
      <c r="O64" s="39"/>
      <c r="P64" s="46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</row>
    <row r="65" spans="1:41" ht="12" customHeight="1">
      <c r="A65" s="109" t="s">
        <v>62</v>
      </c>
      <c r="B65" s="88">
        <v>5883</v>
      </c>
      <c r="C65" s="88">
        <v>0</v>
      </c>
      <c r="D65" s="88">
        <v>12375</v>
      </c>
      <c r="E65" s="88">
        <v>96</v>
      </c>
      <c r="F65" s="88">
        <v>6867</v>
      </c>
      <c r="G65" s="110">
        <v>25221</v>
      </c>
      <c r="H65" s="88">
        <v>748</v>
      </c>
      <c r="I65" s="88">
        <v>0</v>
      </c>
      <c r="J65" s="88">
        <v>427</v>
      </c>
      <c r="K65" s="88">
        <v>8</v>
      </c>
      <c r="L65" s="88">
        <v>0</v>
      </c>
      <c r="M65" s="88">
        <v>1183</v>
      </c>
      <c r="N65" s="45"/>
      <c r="O65" s="39"/>
      <c r="P65" s="46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1:41" ht="0.75" customHeight="1" thickBot="1">
      <c r="A66" s="109"/>
      <c r="B66" s="88"/>
      <c r="C66" s="88"/>
      <c r="D66" s="88"/>
      <c r="E66" s="88"/>
      <c r="F66" s="88"/>
      <c r="G66" s="110"/>
      <c r="H66" s="88"/>
      <c r="I66" s="88"/>
      <c r="J66" s="88"/>
      <c r="K66" s="88"/>
      <c r="L66" s="88"/>
      <c r="M66" s="88"/>
      <c r="N66" s="45"/>
      <c r="O66" s="39"/>
      <c r="P66" s="46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</row>
    <row r="67" spans="1:41" ht="12" customHeight="1" thickTop="1">
      <c r="A67" s="114" t="s">
        <v>70</v>
      </c>
      <c r="B67" s="115">
        <v>502144</v>
      </c>
      <c r="C67" s="115">
        <v>515979</v>
      </c>
      <c r="D67" s="115">
        <v>1507802</v>
      </c>
      <c r="E67" s="115">
        <v>655005</v>
      </c>
      <c r="F67" s="115">
        <v>178444</v>
      </c>
      <c r="G67" s="116">
        <v>3359374</v>
      </c>
      <c r="H67" s="115">
        <v>92135</v>
      </c>
      <c r="I67" s="115">
        <v>49539</v>
      </c>
      <c r="J67" s="115">
        <v>276478</v>
      </c>
      <c r="K67" s="115">
        <v>143833</v>
      </c>
      <c r="L67" s="115">
        <v>60625</v>
      </c>
      <c r="M67" s="115">
        <v>622610</v>
      </c>
      <c r="N67" s="45"/>
      <c r="O67" s="39"/>
      <c r="P67" s="46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spans="1:41" ht="12" customHeight="1">
      <c r="A68" s="117" t="s">
        <v>64</v>
      </c>
      <c r="B68" s="96">
        <v>14.947546775083692</v>
      </c>
      <c r="C68" s="96">
        <v>15.359379455815281</v>
      </c>
      <c r="D68" s="96">
        <v>44.88342173273949</v>
      </c>
      <c r="E68" s="96">
        <v>19.497829059818883</v>
      </c>
      <c r="F68" s="96">
        <v>5.311822976542654</v>
      </c>
      <c r="G68" s="118">
        <v>100</v>
      </c>
      <c r="H68" s="96">
        <v>14.798188271951945</v>
      </c>
      <c r="I68" s="96">
        <v>7.956666291900226</v>
      </c>
      <c r="J68" s="96">
        <v>44.40628965162782</v>
      </c>
      <c r="K68" s="96">
        <v>23.101620597163553</v>
      </c>
      <c r="L68" s="96">
        <v>9.73723518735645</v>
      </c>
      <c r="M68" s="96">
        <v>100</v>
      </c>
      <c r="N68" s="45"/>
      <c r="O68" s="39"/>
      <c r="P68" s="46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</row>
    <row r="69" spans="1:41" ht="11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5"/>
      <c r="O69" s="39"/>
      <c r="P69" s="46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</row>
    <row r="70" spans="1:41" ht="11.25">
      <c r="A70" s="44"/>
      <c r="B70" s="44"/>
      <c r="C70" s="44"/>
      <c r="D70" s="44"/>
      <c r="E70" s="44"/>
      <c r="F70" s="44"/>
      <c r="G70" s="46"/>
      <c r="H70" s="46"/>
      <c r="I70" s="46"/>
      <c r="J70" s="46"/>
      <c r="K70" s="46"/>
      <c r="L70" s="46"/>
      <c r="M70" s="46"/>
      <c r="N70" s="45"/>
      <c r="O70" s="39"/>
      <c r="P70" s="46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</row>
    <row r="71" spans="1:41" ht="11.25">
      <c r="A71" s="44"/>
      <c r="B71" s="44"/>
      <c r="C71" s="44"/>
      <c r="D71" s="44"/>
      <c r="E71" s="44"/>
      <c r="F71" s="44"/>
      <c r="G71" s="46"/>
      <c r="H71" s="46"/>
      <c r="I71" s="46"/>
      <c r="J71" s="46"/>
      <c r="K71" s="46"/>
      <c r="L71" s="46"/>
      <c r="M71" s="46"/>
      <c r="N71" s="45"/>
      <c r="O71" s="39"/>
      <c r="P71" s="46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</row>
    <row r="72" spans="1:41" ht="11.25">
      <c r="A72" s="44"/>
      <c r="B72" s="44"/>
      <c r="C72" s="44"/>
      <c r="D72" s="44"/>
      <c r="E72" s="44"/>
      <c r="F72" s="44"/>
      <c r="G72" s="46"/>
      <c r="H72" s="46"/>
      <c r="I72" s="46"/>
      <c r="J72" s="46"/>
      <c r="K72" s="46"/>
      <c r="L72" s="46"/>
      <c r="M72" s="46"/>
      <c r="N72" s="45"/>
      <c r="O72" s="39"/>
      <c r="P72" s="46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</row>
    <row r="73" spans="1:41" ht="11.25">
      <c r="A73" s="44"/>
      <c r="B73" s="44"/>
      <c r="C73" s="44"/>
      <c r="D73" s="44"/>
      <c r="E73" s="44"/>
      <c r="F73" s="44"/>
      <c r="G73" s="46"/>
      <c r="H73" s="44"/>
      <c r="I73" s="44"/>
      <c r="J73" s="44"/>
      <c r="K73" s="44"/>
      <c r="L73" s="44"/>
      <c r="M73" s="44"/>
      <c r="N73" s="45"/>
      <c r="O73" s="39"/>
      <c r="P73" s="46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</row>
    <row r="74" spans="1:16" ht="11.25">
      <c r="A74" s="6"/>
      <c r="B74" s="6"/>
      <c r="C74" s="6"/>
      <c r="D74" s="6"/>
      <c r="E74" s="6"/>
      <c r="F74" s="6"/>
      <c r="G74" s="3"/>
      <c r="H74" s="3"/>
      <c r="I74" s="3"/>
      <c r="J74" s="3"/>
      <c r="K74" s="3"/>
      <c r="L74" s="3"/>
      <c r="M74" s="3"/>
      <c r="N74" s="7"/>
      <c r="O74" s="3"/>
      <c r="P74" s="5"/>
    </row>
    <row r="75" spans="1:16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5"/>
      <c r="P75" s="5"/>
    </row>
    <row r="76" spans="1:16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3"/>
      <c r="P76" s="5"/>
    </row>
  </sheetData>
  <printOptions/>
  <pageMargins left="0.75" right="0.5" top="0.55" bottom="0.5" header="0.5" footer="0.5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220"/>
  <sheetViews>
    <sheetView workbookViewId="0" topLeftCell="A41">
      <selection activeCell="B72" sqref="B72"/>
    </sheetView>
  </sheetViews>
  <sheetFormatPr defaultColWidth="9.7109375" defaultRowHeight="12"/>
  <cols>
    <col min="1" max="1" width="21.28125" style="1" customWidth="1"/>
    <col min="2" max="6" width="14.7109375" style="1" customWidth="1"/>
    <col min="7" max="7" width="16.28125" style="1" customWidth="1"/>
    <col min="8" max="12" width="14.7109375" style="1" customWidth="1"/>
    <col min="13" max="13" width="16.28125" style="1" customWidth="1"/>
    <col min="14" max="14" width="1.7109375" style="1" customWidth="1"/>
    <col min="15" max="16384" width="9.7109375" style="1" customWidth="1"/>
  </cols>
  <sheetData>
    <row r="1" spans="1:17" ht="11.2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8"/>
      <c r="Q1" s="28"/>
    </row>
    <row r="2" spans="1:27" ht="12" customHeight="1">
      <c r="A2" s="43" t="s">
        <v>85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39"/>
      <c r="P2" s="28"/>
      <c r="Q2" s="28"/>
      <c r="T2" s="22"/>
      <c r="U2" s="23"/>
      <c r="V2" s="14"/>
      <c r="W2" s="14"/>
      <c r="X2" s="14"/>
      <c r="Y2" s="14"/>
      <c r="Z2" s="14"/>
      <c r="AA2" s="15"/>
    </row>
    <row r="3" spans="1:27" ht="1.5" customHeight="1">
      <c r="A3" s="6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  <c r="O3" s="39"/>
      <c r="P3" s="28"/>
      <c r="Q3" s="28"/>
      <c r="T3" s="18"/>
      <c r="U3" s="16"/>
      <c r="V3" s="16"/>
      <c r="W3" s="16"/>
      <c r="X3" s="16"/>
      <c r="Y3" s="16"/>
      <c r="Z3" s="16"/>
      <c r="AA3" s="17"/>
    </row>
    <row r="4" spans="1:27" ht="12" customHeight="1">
      <c r="A4" s="43" t="s">
        <v>71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39"/>
      <c r="P4" s="28"/>
      <c r="Q4" s="28"/>
      <c r="T4" s="18"/>
      <c r="U4" s="16"/>
      <c r="V4" s="16"/>
      <c r="W4" s="16"/>
      <c r="X4" s="16"/>
      <c r="Y4" s="16"/>
      <c r="Z4" s="16"/>
      <c r="AA4" s="17"/>
    </row>
    <row r="5" spans="1:27" ht="1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39"/>
      <c r="P5" s="28"/>
      <c r="Q5" s="28"/>
      <c r="T5" s="18"/>
      <c r="U5" s="16"/>
      <c r="V5" s="16"/>
      <c r="W5" s="16"/>
      <c r="X5" s="16"/>
      <c r="Y5" s="16"/>
      <c r="Z5" s="16"/>
      <c r="AA5" s="17"/>
    </row>
    <row r="6" spans="1:27" ht="12" customHeight="1">
      <c r="A6" s="52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39"/>
      <c r="P6" s="28"/>
      <c r="Q6" s="28"/>
      <c r="T6" s="21"/>
      <c r="U6" s="19"/>
      <c r="V6" s="19"/>
      <c r="W6" s="19"/>
      <c r="X6" s="19"/>
      <c r="Y6" s="19"/>
      <c r="Z6" s="19"/>
      <c r="AA6" s="20"/>
    </row>
    <row r="7" spans="1:17" ht="0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39"/>
      <c r="P7" s="28"/>
      <c r="Q7" s="28"/>
    </row>
    <row r="8" spans="1:17" ht="4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46"/>
      <c r="N8" s="45"/>
      <c r="O8" s="39"/>
      <c r="P8" s="28"/>
      <c r="Q8" s="28"/>
    </row>
    <row r="9" spans="1:17" ht="7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 t="s">
        <v>2</v>
      </c>
      <c r="N9" s="45"/>
      <c r="O9" s="39"/>
      <c r="P9" s="28"/>
      <c r="Q9" s="28"/>
    </row>
    <row r="10" spans="1:17" ht="9" customHeight="1">
      <c r="A10" s="32" t="s">
        <v>84</v>
      </c>
      <c r="B10" s="56"/>
      <c r="C10" s="58" t="s">
        <v>3</v>
      </c>
      <c r="D10" s="58"/>
      <c r="E10" s="58"/>
      <c r="F10" s="58"/>
      <c r="G10" s="58"/>
      <c r="H10" s="58"/>
      <c r="I10" s="58"/>
      <c r="J10" s="58"/>
      <c r="K10" s="58"/>
      <c r="L10" s="56"/>
      <c r="M10" s="57" t="s">
        <v>72</v>
      </c>
      <c r="N10" s="45"/>
      <c r="O10" s="39"/>
      <c r="P10" s="28"/>
      <c r="Q10" s="28"/>
    </row>
    <row r="11" spans="1:17" ht="9" customHeight="1">
      <c r="A11" s="59"/>
      <c r="B11" s="67" t="s">
        <v>5</v>
      </c>
      <c r="C11" s="68"/>
      <c r="D11" s="68"/>
      <c r="E11" s="68"/>
      <c r="F11" s="68"/>
      <c r="G11" s="69"/>
      <c r="H11" s="67" t="s">
        <v>6</v>
      </c>
      <c r="I11" s="68"/>
      <c r="J11" s="68"/>
      <c r="K11" s="68"/>
      <c r="L11" s="68"/>
      <c r="M11" s="70"/>
      <c r="N11" s="45"/>
      <c r="O11" s="39"/>
      <c r="P11" s="28"/>
      <c r="Q11" s="28"/>
    </row>
    <row r="12" spans="1:17" ht="9" customHeight="1">
      <c r="A12" s="60"/>
      <c r="B12" s="60"/>
      <c r="C12" s="71" t="s">
        <v>7</v>
      </c>
      <c r="D12" s="71" t="s">
        <v>7</v>
      </c>
      <c r="E12" s="60"/>
      <c r="F12" s="60"/>
      <c r="G12" s="72"/>
      <c r="H12" s="60"/>
      <c r="I12" s="71" t="s">
        <v>7</v>
      </c>
      <c r="J12" s="71" t="s">
        <v>7</v>
      </c>
      <c r="K12" s="60"/>
      <c r="L12" s="60"/>
      <c r="M12" s="60"/>
      <c r="N12" s="45"/>
      <c r="O12" s="39"/>
      <c r="P12" s="28"/>
      <c r="Q12" s="28"/>
    </row>
    <row r="13" spans="1:17" ht="9" customHeight="1">
      <c r="A13" s="71" t="s">
        <v>8</v>
      </c>
      <c r="B13" s="71" t="s">
        <v>9</v>
      </c>
      <c r="C13" s="73" t="s">
        <v>67</v>
      </c>
      <c r="D13" s="71" t="s">
        <v>10</v>
      </c>
      <c r="E13" s="71" t="s">
        <v>11</v>
      </c>
      <c r="F13" s="71" t="s">
        <v>15</v>
      </c>
      <c r="G13" s="74" t="s">
        <v>13</v>
      </c>
      <c r="H13" s="71" t="s">
        <v>9</v>
      </c>
      <c r="I13" s="73" t="s">
        <v>67</v>
      </c>
      <c r="J13" s="71" t="s">
        <v>10</v>
      </c>
      <c r="K13" s="71" t="s">
        <v>11</v>
      </c>
      <c r="L13" s="71" t="s">
        <v>15</v>
      </c>
      <c r="M13" s="75" t="s">
        <v>13</v>
      </c>
      <c r="N13" s="45"/>
      <c r="O13" s="39"/>
      <c r="P13" s="28"/>
      <c r="Q13" s="28"/>
    </row>
    <row r="14" spans="1:17" ht="9" customHeight="1">
      <c r="A14" s="60"/>
      <c r="B14" s="60"/>
      <c r="C14" s="73" t="s">
        <v>68</v>
      </c>
      <c r="D14" s="71" t="s">
        <v>14</v>
      </c>
      <c r="E14" s="71" t="s">
        <v>14</v>
      </c>
      <c r="F14" s="60"/>
      <c r="G14" s="74"/>
      <c r="H14" s="60"/>
      <c r="I14" s="73" t="s">
        <v>68</v>
      </c>
      <c r="J14" s="71" t="s">
        <v>14</v>
      </c>
      <c r="K14" s="71" t="s">
        <v>14</v>
      </c>
      <c r="L14" s="60"/>
      <c r="M14" s="75"/>
      <c r="N14" s="45"/>
      <c r="O14" s="39"/>
      <c r="P14" s="28"/>
      <c r="Q14" s="28"/>
    </row>
    <row r="15" spans="1:17" ht="12" customHeight="1">
      <c r="A15" s="127" t="s">
        <v>16</v>
      </c>
      <c r="B15" s="128">
        <f>'[1]Link534P3'!B15</f>
        <v>59095</v>
      </c>
      <c r="C15" s="128">
        <f>'[1]Link534P3'!C15</f>
        <v>13212</v>
      </c>
      <c r="D15" s="128">
        <f>'[1]Link534P3'!D15</f>
        <v>118306</v>
      </c>
      <c r="E15" s="128">
        <f>'[1]Link534P3'!E15</f>
        <v>51424</v>
      </c>
      <c r="F15" s="128">
        <f>'[1]Link534P3'!F15</f>
        <v>5750</v>
      </c>
      <c r="G15" s="129">
        <f>'[1]Link534P3'!G15</f>
        <v>247787</v>
      </c>
      <c r="H15" s="128">
        <f>'[1]Link534P3'!H15</f>
        <v>47060</v>
      </c>
      <c r="I15" s="128">
        <f>'[1]Link534P3'!I15</f>
        <v>1187</v>
      </c>
      <c r="J15" s="128">
        <f>'[1]Link534P3'!J15</f>
        <v>28194</v>
      </c>
      <c r="K15" s="128">
        <f>'[1]Link534P3'!K15</f>
        <v>5146</v>
      </c>
      <c r="L15" s="128">
        <f>'[1]Link534P3'!L15</f>
        <v>190</v>
      </c>
      <c r="M15" s="128">
        <f>'[1]Link534P3'!M15</f>
        <v>81777</v>
      </c>
      <c r="N15" s="45"/>
      <c r="O15" s="39"/>
      <c r="P15" s="28"/>
      <c r="Q15" s="28"/>
    </row>
    <row r="16" spans="1:17" ht="12" customHeight="1">
      <c r="A16" s="130" t="s">
        <v>17</v>
      </c>
      <c r="B16" s="131">
        <f>'[1]Link534P3'!B16</f>
        <v>16625</v>
      </c>
      <c r="C16" s="131">
        <f>'[1]Link534P3'!C16</f>
        <v>0</v>
      </c>
      <c r="D16" s="131">
        <f>'[1]Link534P3'!D16</f>
        <v>1731</v>
      </c>
      <c r="E16" s="131">
        <f>'[1]Link534P3'!E16</f>
        <v>32249</v>
      </c>
      <c r="F16" s="131">
        <f>'[1]Link534P3'!F16</f>
        <v>4416</v>
      </c>
      <c r="G16" s="132">
        <f>'[1]Link534P3'!G16</f>
        <v>55021</v>
      </c>
      <c r="H16" s="131">
        <f>'[1]Link534P3'!H16</f>
        <v>1954</v>
      </c>
      <c r="I16" s="131">
        <f>'[1]Link534P3'!I16</f>
        <v>0</v>
      </c>
      <c r="J16" s="131">
        <f>'[1]Link534P3'!J16</f>
        <v>1102</v>
      </c>
      <c r="K16" s="131">
        <f>'[1]Link534P3'!K16</f>
        <v>1916</v>
      </c>
      <c r="L16" s="131">
        <f>'[1]Link534P3'!L16</f>
        <v>1215</v>
      </c>
      <c r="M16" s="131">
        <f>'[1]Link534P3'!M16</f>
        <v>6187</v>
      </c>
      <c r="N16" s="45"/>
      <c r="O16" s="39"/>
      <c r="P16" s="28"/>
      <c r="Q16" s="28"/>
    </row>
    <row r="17" spans="1:17" ht="12" customHeight="1">
      <c r="A17" s="130" t="s">
        <v>18</v>
      </c>
      <c r="B17" s="131">
        <f>'[1]Link534P3'!B17</f>
        <v>40731</v>
      </c>
      <c r="C17" s="131">
        <f>'[1]Link534P3'!C17</f>
        <v>288178</v>
      </c>
      <c r="D17" s="131">
        <f>'[1]Link534P3'!D17</f>
        <v>49276</v>
      </c>
      <c r="E17" s="131">
        <f>'[1]Link534P3'!E17</f>
        <v>4321</v>
      </c>
      <c r="F17" s="131">
        <f>'[1]Link534P3'!F17</f>
        <v>560</v>
      </c>
      <c r="G17" s="132">
        <f>'[1]Link534P3'!G17</f>
        <v>383066</v>
      </c>
      <c r="H17" s="131">
        <f>'[1]Link534P3'!H17</f>
        <v>11463</v>
      </c>
      <c r="I17" s="131">
        <f>'[1]Link534P3'!I17</f>
        <v>6737</v>
      </c>
      <c r="J17" s="131">
        <f>'[1]Link534P3'!J17</f>
        <v>1408</v>
      </c>
      <c r="K17" s="131">
        <f>'[1]Link534P3'!K17</f>
        <v>137</v>
      </c>
      <c r="L17" s="131">
        <f>'[1]Link534P3'!L17</f>
        <v>162</v>
      </c>
      <c r="M17" s="131">
        <f>'[1]Link534P3'!M17</f>
        <v>19907</v>
      </c>
      <c r="N17" s="45"/>
      <c r="O17" s="39"/>
      <c r="P17" s="28"/>
      <c r="Q17" s="28"/>
    </row>
    <row r="18" spans="1:17" ht="12" customHeight="1">
      <c r="A18" s="133" t="s">
        <v>19</v>
      </c>
      <c r="B18" s="134">
        <f>'[1]Link534P3'!B18</f>
        <v>112582</v>
      </c>
      <c r="C18" s="134">
        <f>'[1]Link534P3'!C18</f>
        <v>10758</v>
      </c>
      <c r="D18" s="134">
        <f>'[1]Link534P3'!D18</f>
        <v>23779</v>
      </c>
      <c r="E18" s="134">
        <f>'[1]Link534P3'!E18</f>
        <v>3311</v>
      </c>
      <c r="F18" s="134">
        <f>'[1]Link534P3'!F18</f>
        <v>2497</v>
      </c>
      <c r="G18" s="135">
        <f>'[1]Link534P3'!G18</f>
        <v>152927</v>
      </c>
      <c r="H18" s="134">
        <f>'[1]Link534P3'!H18</f>
        <v>13326</v>
      </c>
      <c r="I18" s="134">
        <f>'[1]Link534P3'!I18</f>
        <v>1274</v>
      </c>
      <c r="J18" s="134">
        <f>'[1]Link534P3'!J18</f>
        <v>2817</v>
      </c>
      <c r="K18" s="134">
        <f>'[1]Link534P3'!K18</f>
        <v>393</v>
      </c>
      <c r="L18" s="134">
        <f>'[1]Link534P3'!L18</f>
        <v>296</v>
      </c>
      <c r="M18" s="134">
        <f>'[1]Link534P3'!M18</f>
        <v>18106</v>
      </c>
      <c r="N18" s="45"/>
      <c r="O18" s="39"/>
      <c r="P18" s="28"/>
      <c r="Q18" s="28"/>
    </row>
    <row r="19" spans="1:17" ht="12" customHeight="1">
      <c r="A19" s="127" t="s">
        <v>20</v>
      </c>
      <c r="B19" s="128">
        <f>'[1]Link534P3'!B19</f>
        <v>879326</v>
      </c>
      <c r="C19" s="128">
        <f>'[1]Link534P3'!C19</f>
        <v>207178</v>
      </c>
      <c r="D19" s="128">
        <f>'[1]Link534P3'!D19</f>
        <v>195281</v>
      </c>
      <c r="E19" s="128">
        <f>'[1]Link534P3'!E19</f>
        <v>44652</v>
      </c>
      <c r="F19" s="128">
        <f>'[1]Link534P3'!F19</f>
        <v>22930</v>
      </c>
      <c r="G19" s="129">
        <f>'[1]Link534P3'!G19</f>
        <v>1349367</v>
      </c>
      <c r="H19" s="128">
        <f>'[1]Link534P3'!H19</f>
        <v>8168</v>
      </c>
      <c r="I19" s="128">
        <f>'[1]Link534P3'!I19</f>
        <v>33783</v>
      </c>
      <c r="J19" s="128">
        <f>'[1]Link534P3'!J19</f>
        <v>10525</v>
      </c>
      <c r="K19" s="128">
        <f>'[1]Link534P3'!K19</f>
        <v>411</v>
      </c>
      <c r="L19" s="128">
        <f>'[1]Link534P3'!L19</f>
        <v>94</v>
      </c>
      <c r="M19" s="128">
        <f>'[1]Link534P3'!M19</f>
        <v>52981</v>
      </c>
      <c r="N19" s="45"/>
      <c r="O19" s="39"/>
      <c r="P19" s="28"/>
      <c r="Q19" s="28"/>
    </row>
    <row r="20" spans="1:17" ht="12" customHeight="1">
      <c r="A20" s="130" t="s">
        <v>86</v>
      </c>
      <c r="B20" s="131">
        <f>'[1]Link534P3'!B20</f>
        <v>26409</v>
      </c>
      <c r="C20" s="131">
        <f>'[1]Link534P3'!C20</f>
        <v>263489</v>
      </c>
      <c r="D20" s="131">
        <f>'[1]Link534P3'!D20</f>
        <v>63931</v>
      </c>
      <c r="E20" s="131">
        <f>'[1]Link534P3'!E20</f>
        <v>15010</v>
      </c>
      <c r="F20" s="131">
        <f>'[1]Link534P3'!F20</f>
        <v>17966</v>
      </c>
      <c r="G20" s="132">
        <f>'[1]Link534P3'!G20</f>
        <v>386805</v>
      </c>
      <c r="H20" s="131">
        <f>'[1]Link534P3'!H20</f>
        <v>7311</v>
      </c>
      <c r="I20" s="131">
        <f>'[1]Link534P3'!I20</f>
        <v>14477</v>
      </c>
      <c r="J20" s="131">
        <f>'[1]Link534P3'!J20</f>
        <v>6618</v>
      </c>
      <c r="K20" s="131">
        <f>'[1]Link534P3'!K20</f>
        <v>304</v>
      </c>
      <c r="L20" s="131">
        <f>'[1]Link534P3'!L20</f>
        <v>827</v>
      </c>
      <c r="M20" s="131">
        <f>'[1]Link534P3'!M20</f>
        <v>29537</v>
      </c>
      <c r="N20" s="45"/>
      <c r="O20" s="39"/>
      <c r="P20" s="28"/>
      <c r="Q20" s="28"/>
    </row>
    <row r="21" spans="1:17" ht="12" customHeight="1">
      <c r="A21" s="130" t="s">
        <v>21</v>
      </c>
      <c r="B21" s="131">
        <f>'[1]Link534P3'!B21</f>
        <v>286860</v>
      </c>
      <c r="C21" s="131">
        <f>'[1]Link534P3'!C21</f>
        <v>51321</v>
      </c>
      <c r="D21" s="131">
        <f>'[1]Link534P3'!D21</f>
        <v>60340</v>
      </c>
      <c r="E21" s="131">
        <f>'[1]Link534P3'!E21</f>
        <v>66064</v>
      </c>
      <c r="F21" s="131">
        <f>'[1]Link534P3'!F21</f>
        <v>31923</v>
      </c>
      <c r="G21" s="132">
        <f>'[1]Link534P3'!G21</f>
        <v>496508</v>
      </c>
      <c r="H21" s="131">
        <f>'[1]Link534P3'!H21</f>
        <v>8065</v>
      </c>
      <c r="I21" s="131">
        <f>'[1]Link534P3'!I21</f>
        <v>5795</v>
      </c>
      <c r="J21" s="131">
        <f>'[1]Link534P3'!J21</f>
        <v>15305</v>
      </c>
      <c r="K21" s="131">
        <f>'[1]Link534P3'!K21</f>
        <v>23459</v>
      </c>
      <c r="L21" s="131">
        <f>'[1]Link534P3'!L21</f>
        <v>7049</v>
      </c>
      <c r="M21" s="131">
        <f>'[1]Link534P3'!M21</f>
        <v>59673</v>
      </c>
      <c r="N21" s="45"/>
      <c r="O21" s="39"/>
      <c r="P21" s="28"/>
      <c r="Q21" s="28"/>
    </row>
    <row r="22" spans="1:17" ht="12" customHeight="1">
      <c r="A22" s="133" t="s">
        <v>22</v>
      </c>
      <c r="B22" s="134">
        <f>'[1]Link534P3'!B22</f>
        <v>22460</v>
      </c>
      <c r="C22" s="134">
        <f>'[1]Link534P3'!C22</f>
        <v>330</v>
      </c>
      <c r="D22" s="134">
        <f>'[1]Link534P3'!D22</f>
        <v>46415</v>
      </c>
      <c r="E22" s="134">
        <f>'[1]Link534P3'!E22</f>
        <v>13806</v>
      </c>
      <c r="F22" s="134">
        <f>'[1]Link534P3'!F22</f>
        <v>7913</v>
      </c>
      <c r="G22" s="135">
        <f>'[1]Link534P3'!G22</f>
        <v>90924</v>
      </c>
      <c r="H22" s="134">
        <f>'[1]Link534P3'!H22</f>
        <v>1091</v>
      </c>
      <c r="I22" s="134">
        <f>'[1]Link534P3'!I22</f>
        <v>0</v>
      </c>
      <c r="J22" s="134">
        <f>'[1]Link534P3'!J22</f>
        <v>0</v>
      </c>
      <c r="K22" s="134">
        <f>'[1]Link534P3'!K22</f>
        <v>0</v>
      </c>
      <c r="L22" s="134">
        <f>'[1]Link534P3'!L22</f>
        <v>0</v>
      </c>
      <c r="M22" s="134">
        <f>'[1]Link534P3'!M22</f>
        <v>1091</v>
      </c>
      <c r="N22" s="45"/>
      <c r="O22" s="39"/>
      <c r="P22" s="28"/>
      <c r="Q22" s="28"/>
    </row>
    <row r="23" spans="1:17" ht="12" customHeight="1">
      <c r="A23" s="127" t="s">
        <v>23</v>
      </c>
      <c r="B23" s="128">
        <f>'[1]Link534P3'!B23</f>
        <v>17698</v>
      </c>
      <c r="C23" s="128">
        <f>'[1]Link534P3'!C23</f>
        <v>4125</v>
      </c>
      <c r="D23" s="128">
        <f>'[1]Link534P3'!D23</f>
        <v>31081</v>
      </c>
      <c r="E23" s="128">
        <f>'[1]Link534P3'!E23</f>
        <v>71490</v>
      </c>
      <c r="F23" s="128">
        <f>'[1]Link534P3'!F23</f>
        <v>9410</v>
      </c>
      <c r="G23" s="129">
        <f>'[1]Link534P3'!G23</f>
        <v>133804</v>
      </c>
      <c r="H23" s="128">
        <f>'[1]Link534P3'!H23</f>
        <v>31</v>
      </c>
      <c r="I23" s="128">
        <f>'[1]Link534P3'!I23</f>
        <v>31</v>
      </c>
      <c r="J23" s="128">
        <f>'[1]Link534P3'!J23</f>
        <v>183</v>
      </c>
      <c r="K23" s="128">
        <f>'[1]Link534P3'!K23</f>
        <v>367</v>
      </c>
      <c r="L23" s="128">
        <f>'[1]Link534P3'!L23</f>
        <v>336</v>
      </c>
      <c r="M23" s="128">
        <f>'[1]Link534P3'!M23</f>
        <v>948</v>
      </c>
      <c r="N23" s="45"/>
      <c r="O23" s="39"/>
      <c r="P23" s="28"/>
      <c r="Q23" s="28"/>
    </row>
    <row r="24" spans="1:17" ht="12" customHeight="1">
      <c r="A24" s="130" t="s">
        <v>24</v>
      </c>
      <c r="B24" s="131">
        <f>'[1]Link534P3'!B24</f>
        <v>575863</v>
      </c>
      <c r="C24" s="131">
        <f>'[1]Link534P3'!C24</f>
        <v>117979</v>
      </c>
      <c r="D24" s="131">
        <f>'[1]Link534P3'!D24</f>
        <v>1115477</v>
      </c>
      <c r="E24" s="131">
        <f>'[1]Link534P3'!E24</f>
        <v>495984</v>
      </c>
      <c r="F24" s="131">
        <f>'[1]Link534P3'!F24</f>
        <v>287501</v>
      </c>
      <c r="G24" s="132">
        <f>'[1]Link534P3'!G24</f>
        <v>2592804</v>
      </c>
      <c r="H24" s="131">
        <f>'[1]Link534P3'!H24</f>
        <v>17701</v>
      </c>
      <c r="I24" s="131">
        <f>'[1]Link534P3'!I24</f>
        <v>4743</v>
      </c>
      <c r="J24" s="131">
        <f>'[1]Link534P3'!J24</f>
        <v>68305</v>
      </c>
      <c r="K24" s="131">
        <f>'[1]Link534P3'!K24</f>
        <v>34696</v>
      </c>
      <c r="L24" s="131">
        <f>'[1]Link534P3'!L24</f>
        <v>3055</v>
      </c>
      <c r="M24" s="131">
        <f>'[1]Link534P3'!M24</f>
        <v>128500</v>
      </c>
      <c r="N24" s="45"/>
      <c r="O24" s="39"/>
      <c r="P24" s="28"/>
      <c r="Q24" s="28"/>
    </row>
    <row r="25" spans="1:17" ht="12" customHeight="1">
      <c r="A25" s="130" t="s">
        <v>25</v>
      </c>
      <c r="B25" s="131">
        <f>'[1]Link534P3'!B25</f>
        <v>51619</v>
      </c>
      <c r="C25" s="131">
        <f>'[1]Link534P3'!C25</f>
        <v>21973</v>
      </c>
      <c r="D25" s="131">
        <f>'[1]Link534P3'!D25</f>
        <v>69907</v>
      </c>
      <c r="E25" s="131">
        <f>'[1]Link534P3'!E25</f>
        <v>106381</v>
      </c>
      <c r="F25" s="131">
        <f>'[1]Link534P3'!F25</f>
        <v>36473</v>
      </c>
      <c r="G25" s="132">
        <f>'[1]Link534P3'!G25</f>
        <v>286353</v>
      </c>
      <c r="H25" s="131">
        <f>'[1]Link534P3'!H25</f>
        <v>13272</v>
      </c>
      <c r="I25" s="131">
        <f>'[1]Link534P3'!I25</f>
        <v>3513</v>
      </c>
      <c r="J25" s="131">
        <f>'[1]Link534P3'!J25</f>
        <v>8446</v>
      </c>
      <c r="K25" s="131">
        <f>'[1]Link534P3'!K25</f>
        <v>12065</v>
      </c>
      <c r="L25" s="131">
        <f>'[1]Link534P3'!L25</f>
        <v>4826</v>
      </c>
      <c r="M25" s="131">
        <f>'[1]Link534P3'!M25</f>
        <v>42122</v>
      </c>
      <c r="N25" s="45"/>
      <c r="O25" s="39"/>
      <c r="P25" s="28"/>
      <c r="Q25" s="28"/>
    </row>
    <row r="26" spans="1:17" ht="12" customHeight="1">
      <c r="A26" s="133" t="s">
        <v>26</v>
      </c>
      <c r="B26" s="134">
        <f>'[1]Link534P3'!B26</f>
        <v>6649</v>
      </c>
      <c r="C26" s="134">
        <f>'[1]Link534P3'!C26</f>
        <v>20898</v>
      </c>
      <c r="D26" s="134">
        <f>'[1]Link534P3'!D26</f>
        <v>25703</v>
      </c>
      <c r="E26" s="134">
        <f>'[1]Link534P3'!E26</f>
        <v>186</v>
      </c>
      <c r="F26" s="134">
        <f>'[1]Link534P3'!F26</f>
        <v>47</v>
      </c>
      <c r="G26" s="135">
        <f>'[1]Link534P3'!G26</f>
        <v>53483</v>
      </c>
      <c r="H26" s="134">
        <f>'[1]Link534P3'!H26</f>
        <v>5116</v>
      </c>
      <c r="I26" s="134">
        <f>'[1]Link534P3'!I26</f>
        <v>1860</v>
      </c>
      <c r="J26" s="134">
        <f>'[1]Link534P3'!J26</f>
        <v>1131</v>
      </c>
      <c r="K26" s="134">
        <f>'[1]Link534P3'!K26</f>
        <v>387</v>
      </c>
      <c r="L26" s="134">
        <f>'[1]Link534P3'!L26</f>
        <v>60</v>
      </c>
      <c r="M26" s="134">
        <f>'[1]Link534P3'!M26</f>
        <v>8554</v>
      </c>
      <c r="N26" s="45"/>
      <c r="O26" s="39"/>
      <c r="P26" s="28"/>
      <c r="Q26" s="28"/>
    </row>
    <row r="27" spans="1:17" ht="12" customHeight="1">
      <c r="A27" s="127" t="s">
        <v>27</v>
      </c>
      <c r="B27" s="128">
        <f>'[1]Link534P3'!B27</f>
        <v>24189</v>
      </c>
      <c r="C27" s="128">
        <f>'[1]Link534P3'!C27</f>
        <v>0</v>
      </c>
      <c r="D27" s="128">
        <f>'[1]Link534P3'!D27</f>
        <v>3314</v>
      </c>
      <c r="E27" s="128">
        <f>'[1]Link534P3'!E27</f>
        <v>0</v>
      </c>
      <c r="F27" s="128">
        <f>'[1]Link534P3'!F27</f>
        <v>5073</v>
      </c>
      <c r="G27" s="129">
        <f>'[1]Link534P3'!G27</f>
        <v>32576</v>
      </c>
      <c r="H27" s="128">
        <f>'[1]Link534P3'!H27</f>
        <v>338</v>
      </c>
      <c r="I27" s="128">
        <f>'[1]Link534P3'!I27</f>
        <v>0</v>
      </c>
      <c r="J27" s="128">
        <f>'[1]Link534P3'!J27</f>
        <v>737</v>
      </c>
      <c r="K27" s="128">
        <f>'[1]Link534P3'!K27</f>
        <v>0</v>
      </c>
      <c r="L27" s="128">
        <f>'[1]Link534P3'!L27</f>
        <v>0</v>
      </c>
      <c r="M27" s="128">
        <f>'[1]Link534P3'!M27</f>
        <v>1075</v>
      </c>
      <c r="N27" s="45"/>
      <c r="O27" s="39"/>
      <c r="P27" s="28"/>
      <c r="Q27" s="28"/>
    </row>
    <row r="28" spans="1:17" ht="12" customHeight="1">
      <c r="A28" s="130" t="s">
        <v>28</v>
      </c>
      <c r="B28" s="131">
        <f>'[1]Link534P3'!B28</f>
        <v>735296</v>
      </c>
      <c r="C28" s="131">
        <f>'[1]Link534P3'!C28</f>
        <v>61735</v>
      </c>
      <c r="D28" s="131">
        <f>'[1]Link534P3'!D28</f>
        <v>637172</v>
      </c>
      <c r="E28" s="131">
        <f>'[1]Link534P3'!E28</f>
        <v>201737</v>
      </c>
      <c r="F28" s="131">
        <f>'[1]Link534P3'!F28</f>
        <v>72373</v>
      </c>
      <c r="G28" s="132">
        <f>'[1]Link534P3'!G28</f>
        <v>1708313</v>
      </c>
      <c r="H28" s="131">
        <f>'[1]Link534P3'!H28</f>
        <v>40991</v>
      </c>
      <c r="I28" s="131">
        <f>'[1]Link534P3'!I28</f>
        <v>34664</v>
      </c>
      <c r="J28" s="131">
        <f>'[1]Link534P3'!J28</f>
        <v>40469</v>
      </c>
      <c r="K28" s="131">
        <f>'[1]Link534P3'!K28</f>
        <v>35006</v>
      </c>
      <c r="L28" s="131">
        <f>'[1]Link534P3'!L28</f>
        <v>19928</v>
      </c>
      <c r="M28" s="131">
        <f>'[1]Link534P3'!M28</f>
        <v>171058</v>
      </c>
      <c r="N28" s="45"/>
      <c r="O28" s="39"/>
      <c r="P28" s="28"/>
      <c r="Q28" s="28"/>
    </row>
    <row r="29" spans="1:17" ht="12" customHeight="1">
      <c r="A29" s="130" t="s">
        <v>87</v>
      </c>
      <c r="B29" s="131">
        <f>'[1]Link534P3'!B29</f>
        <v>240943</v>
      </c>
      <c r="C29" s="131">
        <f>'[1]Link534P3'!C29</f>
        <v>3760</v>
      </c>
      <c r="D29" s="131">
        <f>'[1]Link534P3'!D29</f>
        <v>144194</v>
      </c>
      <c r="E29" s="131">
        <f>'[1]Link534P3'!E29</f>
        <v>6242</v>
      </c>
      <c r="F29" s="131">
        <f>'[1]Link534P3'!F29</f>
        <v>69</v>
      </c>
      <c r="G29" s="132">
        <f>'[1]Link534P3'!G29</f>
        <v>395208</v>
      </c>
      <c r="H29" s="131">
        <f>'[1]Link534P3'!H29</f>
        <v>8569</v>
      </c>
      <c r="I29" s="131">
        <f>'[1]Link534P3'!I29</f>
        <v>1956</v>
      </c>
      <c r="J29" s="131">
        <f>'[1]Link534P3'!J29</f>
        <v>11066</v>
      </c>
      <c r="K29" s="131">
        <f>'[1]Link534P3'!K29</f>
        <v>1172</v>
      </c>
      <c r="L29" s="131">
        <f>'[1]Link534P3'!L29</f>
        <v>60</v>
      </c>
      <c r="M29" s="131">
        <f>'[1]Link534P3'!M29</f>
        <v>22823</v>
      </c>
      <c r="N29" s="45"/>
      <c r="O29" s="39"/>
      <c r="P29" s="28"/>
      <c r="Q29" s="28"/>
    </row>
    <row r="30" spans="1:17" ht="12" customHeight="1">
      <c r="A30" s="133" t="s">
        <v>29</v>
      </c>
      <c r="B30" s="134">
        <f>'[1]Link534P3'!B30</f>
        <v>118589</v>
      </c>
      <c r="C30" s="134">
        <f>'[1]Link534P3'!C30</f>
        <v>0</v>
      </c>
      <c r="D30" s="134">
        <f>'[1]Link534P3'!D30</f>
        <v>19639</v>
      </c>
      <c r="E30" s="134">
        <f>'[1]Link534P3'!E30</f>
        <v>2199</v>
      </c>
      <c r="F30" s="134">
        <f>'[1]Link534P3'!F30</f>
        <v>0</v>
      </c>
      <c r="G30" s="135">
        <f>'[1]Link534P3'!G30</f>
        <v>140427</v>
      </c>
      <c r="H30" s="134">
        <f>'[1]Link534P3'!H30</f>
        <v>11259</v>
      </c>
      <c r="I30" s="134">
        <f>'[1]Link534P3'!I30</f>
        <v>0</v>
      </c>
      <c r="J30" s="134">
        <f>'[1]Link534P3'!J30</f>
        <v>1586</v>
      </c>
      <c r="K30" s="134">
        <f>'[1]Link534P3'!K30</f>
        <v>377</v>
      </c>
      <c r="L30" s="134">
        <f>'[1]Link534P3'!L30</f>
        <v>0</v>
      </c>
      <c r="M30" s="134">
        <f>'[1]Link534P3'!M30</f>
        <v>13222</v>
      </c>
      <c r="N30" s="45"/>
      <c r="O30" s="39"/>
      <c r="P30" s="28"/>
      <c r="Q30" s="28"/>
    </row>
    <row r="31" spans="1:17" ht="12" customHeight="1">
      <c r="A31" s="127" t="s">
        <v>30</v>
      </c>
      <c r="B31" s="128">
        <f>'[1]Link534P3'!B31</f>
        <v>116894</v>
      </c>
      <c r="C31" s="128">
        <f>'[1]Link534P3'!C31</f>
        <v>26448</v>
      </c>
      <c r="D31" s="128">
        <f>'[1]Link534P3'!D31</f>
        <v>43627</v>
      </c>
      <c r="E31" s="128">
        <f>'[1]Link534P3'!E31</f>
        <v>32066</v>
      </c>
      <c r="F31" s="128">
        <f>'[1]Link534P3'!F31</f>
        <v>4759</v>
      </c>
      <c r="G31" s="129">
        <f>'[1]Link534P3'!G31</f>
        <v>223794</v>
      </c>
      <c r="H31" s="128">
        <f>'[1]Link534P3'!H31</f>
        <v>4536</v>
      </c>
      <c r="I31" s="128">
        <f>'[1]Link534P3'!I31</f>
        <v>1304</v>
      </c>
      <c r="J31" s="128">
        <f>'[1]Link534P3'!J31</f>
        <v>5104</v>
      </c>
      <c r="K31" s="128">
        <f>'[1]Link534P3'!K31</f>
        <v>171</v>
      </c>
      <c r="L31" s="128">
        <f>'[1]Link534P3'!L31</f>
        <v>6</v>
      </c>
      <c r="M31" s="128">
        <f>'[1]Link534P3'!M31</f>
        <v>11121</v>
      </c>
      <c r="N31" s="45"/>
      <c r="O31" s="39"/>
      <c r="P31" s="28"/>
      <c r="Q31" s="28"/>
    </row>
    <row r="32" spans="1:17" ht="12" customHeight="1">
      <c r="A32" s="130" t="s">
        <v>31</v>
      </c>
      <c r="B32" s="131">
        <f>'[1]Link534P3'!B32</f>
        <v>10953</v>
      </c>
      <c r="C32" s="131">
        <f>'[1]Link534P3'!C32</f>
        <v>0</v>
      </c>
      <c r="D32" s="131">
        <f>'[1]Link534P3'!D32</f>
        <v>199162</v>
      </c>
      <c r="E32" s="131">
        <f>'[1]Link534P3'!E32</f>
        <v>9221</v>
      </c>
      <c r="F32" s="131">
        <f>'[1]Link534P3'!F32</f>
        <v>1179</v>
      </c>
      <c r="G32" s="132">
        <f>'[1]Link534P3'!G32</f>
        <v>220515</v>
      </c>
      <c r="H32" s="131">
        <f>'[1]Link534P3'!H32</f>
        <v>5737</v>
      </c>
      <c r="I32" s="131">
        <f>'[1]Link534P3'!I32</f>
        <v>528</v>
      </c>
      <c r="J32" s="131">
        <f>'[1]Link534P3'!J32</f>
        <v>5068</v>
      </c>
      <c r="K32" s="131">
        <f>'[1]Link534P3'!K32</f>
        <v>2837</v>
      </c>
      <c r="L32" s="131">
        <f>'[1]Link534P3'!L32</f>
        <v>2267</v>
      </c>
      <c r="M32" s="131">
        <f>'[1]Link534P3'!M32</f>
        <v>16437</v>
      </c>
      <c r="N32" s="45"/>
      <c r="O32" s="39"/>
      <c r="P32" s="28"/>
      <c r="Q32" s="28"/>
    </row>
    <row r="33" spans="1:17" ht="12" customHeight="1">
      <c r="A33" s="130" t="s">
        <v>88</v>
      </c>
      <c r="B33" s="131">
        <f>'[1]Link534P3'!B33</f>
        <v>69899</v>
      </c>
      <c r="C33" s="131">
        <f>'[1]Link534P3'!C33</f>
        <v>11606</v>
      </c>
      <c r="D33" s="131">
        <f>'[1]Link534P3'!D33</f>
        <v>44277</v>
      </c>
      <c r="E33" s="131">
        <f>'[1]Link534P3'!E33</f>
        <v>47287</v>
      </c>
      <c r="F33" s="131">
        <f>'[1]Link534P3'!F33</f>
        <v>12332</v>
      </c>
      <c r="G33" s="132">
        <f>'[1]Link534P3'!G33</f>
        <v>185401</v>
      </c>
      <c r="H33" s="131">
        <f>'[1]Link534P3'!H33</f>
        <v>0</v>
      </c>
      <c r="I33" s="131">
        <f>'[1]Link534P3'!I33</f>
        <v>0</v>
      </c>
      <c r="J33" s="131">
        <f>'[1]Link534P3'!J33</f>
        <v>0</v>
      </c>
      <c r="K33" s="131">
        <f>'[1]Link534P3'!K33</f>
        <v>0</v>
      </c>
      <c r="L33" s="131">
        <f>'[1]Link534P3'!L33</f>
        <v>0</v>
      </c>
      <c r="M33" s="131">
        <f>'[1]Link534P3'!M33</f>
        <v>0</v>
      </c>
      <c r="N33" s="45"/>
      <c r="O33" s="39"/>
      <c r="P33" s="28"/>
      <c r="Q33" s="28"/>
    </row>
    <row r="34" spans="1:17" ht="12" customHeight="1">
      <c r="A34" s="133" t="s">
        <v>32</v>
      </c>
      <c r="B34" s="134">
        <f>'[1]Link534P3'!B34</f>
        <v>1298</v>
      </c>
      <c r="C34" s="134">
        <f>'[1]Link534P3'!C34</f>
        <v>1255</v>
      </c>
      <c r="D34" s="134">
        <f>'[1]Link534P3'!D34</f>
        <v>6665</v>
      </c>
      <c r="E34" s="134">
        <f>'[1]Link534P3'!E34</f>
        <v>6276</v>
      </c>
      <c r="F34" s="134">
        <f>'[1]Link534P3'!F34</f>
        <v>2999</v>
      </c>
      <c r="G34" s="135">
        <f>'[1]Link534P3'!G34</f>
        <v>18493</v>
      </c>
      <c r="H34" s="134">
        <f>'[1]Link534P3'!H34</f>
        <v>465</v>
      </c>
      <c r="I34" s="134">
        <f>'[1]Link534P3'!I34</f>
        <v>106</v>
      </c>
      <c r="J34" s="134">
        <f>'[1]Link534P3'!J34</f>
        <v>2129</v>
      </c>
      <c r="K34" s="134">
        <f>'[1]Link534P3'!K34</f>
        <v>2164</v>
      </c>
      <c r="L34" s="134">
        <f>'[1]Link534P3'!L34</f>
        <v>2333</v>
      </c>
      <c r="M34" s="134">
        <f>'[1]Link534P3'!M34</f>
        <v>7197</v>
      </c>
      <c r="N34" s="45"/>
      <c r="O34" s="39"/>
      <c r="P34" s="28"/>
      <c r="Q34" s="28"/>
    </row>
    <row r="35" spans="1:17" ht="12" customHeight="1">
      <c r="A35" s="127" t="s">
        <v>33</v>
      </c>
      <c r="B35" s="128">
        <f>'[1]Link534P3'!B35</f>
        <v>288878</v>
      </c>
      <c r="C35" s="128">
        <f>'[1]Link534P3'!C35</f>
        <v>90145</v>
      </c>
      <c r="D35" s="128">
        <f>'[1]Link534P3'!D35</f>
        <v>129402</v>
      </c>
      <c r="E35" s="128">
        <f>'[1]Link534P3'!E35</f>
        <v>70763</v>
      </c>
      <c r="F35" s="128">
        <f>'[1]Link534P3'!F35</f>
        <v>5715</v>
      </c>
      <c r="G35" s="129">
        <f>'[1]Link534P3'!G35</f>
        <v>584903</v>
      </c>
      <c r="H35" s="128">
        <f>'[1]Link534P3'!H35</f>
        <v>2632</v>
      </c>
      <c r="I35" s="128">
        <f>'[1]Link534P3'!I35</f>
        <v>0</v>
      </c>
      <c r="J35" s="128">
        <f>'[1]Link534P3'!J35</f>
        <v>0</v>
      </c>
      <c r="K35" s="128">
        <f>'[1]Link534P3'!K35</f>
        <v>0</v>
      </c>
      <c r="L35" s="128">
        <f>'[1]Link534P3'!L35</f>
        <v>0</v>
      </c>
      <c r="M35" s="128">
        <f>'[1]Link534P3'!M35</f>
        <v>2632</v>
      </c>
      <c r="N35" s="45"/>
      <c r="O35" s="39"/>
      <c r="P35" s="28"/>
      <c r="Q35" s="28"/>
    </row>
    <row r="36" spans="1:17" ht="12" customHeight="1">
      <c r="A36" s="130" t="s">
        <v>34</v>
      </c>
      <c r="B36" s="131">
        <f>'[1]Link534P3'!B36</f>
        <v>727075</v>
      </c>
      <c r="C36" s="131">
        <f>'[1]Link534P3'!C36</f>
        <v>20593</v>
      </c>
      <c r="D36" s="131">
        <f>'[1]Link534P3'!D36</f>
        <v>223690</v>
      </c>
      <c r="E36" s="131">
        <f>'[1]Link534P3'!E36</f>
        <v>45598</v>
      </c>
      <c r="F36" s="131">
        <f>'[1]Link534P3'!F36</f>
        <v>12236</v>
      </c>
      <c r="G36" s="132">
        <f>'[1]Link534P3'!G36</f>
        <v>1029192</v>
      </c>
      <c r="H36" s="131">
        <f>'[1]Link534P3'!H36</f>
        <v>22003</v>
      </c>
      <c r="I36" s="131">
        <f>'[1]Link534P3'!I36</f>
        <v>5921</v>
      </c>
      <c r="J36" s="131">
        <f>'[1]Link534P3'!J36</f>
        <v>5068</v>
      </c>
      <c r="K36" s="131">
        <f>'[1]Link534P3'!K36</f>
        <v>1689</v>
      </c>
      <c r="L36" s="131">
        <f>'[1]Link534P3'!L36</f>
        <v>76</v>
      </c>
      <c r="M36" s="131">
        <f>'[1]Link534P3'!M36</f>
        <v>34757</v>
      </c>
      <c r="N36" s="45"/>
      <c r="O36" s="39"/>
      <c r="P36" s="28"/>
      <c r="Q36" s="28"/>
    </row>
    <row r="37" spans="1:17" ht="12" customHeight="1">
      <c r="A37" s="130" t="s">
        <v>35</v>
      </c>
      <c r="B37" s="131">
        <f>'[1]Link534P3'!B37</f>
        <v>15335</v>
      </c>
      <c r="C37" s="131">
        <f>'[1]Link534P3'!C37</f>
        <v>7787</v>
      </c>
      <c r="D37" s="131">
        <f>'[1]Link534P3'!D37</f>
        <v>11392</v>
      </c>
      <c r="E37" s="131">
        <f>'[1]Link534P3'!E37</f>
        <v>8264</v>
      </c>
      <c r="F37" s="131">
        <f>'[1]Link534P3'!F37</f>
        <v>422</v>
      </c>
      <c r="G37" s="132">
        <f>'[1]Link534P3'!G37</f>
        <v>43200</v>
      </c>
      <c r="H37" s="131">
        <f>'[1]Link534P3'!H37</f>
        <v>10894</v>
      </c>
      <c r="I37" s="131">
        <f>'[1]Link534P3'!I37</f>
        <v>2299</v>
      </c>
      <c r="J37" s="131">
        <f>'[1]Link534P3'!J37</f>
        <v>6753</v>
      </c>
      <c r="K37" s="131">
        <f>'[1]Link534P3'!K37</f>
        <v>1682</v>
      </c>
      <c r="L37" s="131">
        <f>'[1]Link534P3'!L37</f>
        <v>44</v>
      </c>
      <c r="M37" s="131">
        <f>'[1]Link534P3'!M37</f>
        <v>21672</v>
      </c>
      <c r="N37" s="45"/>
      <c r="O37" s="39"/>
      <c r="P37" s="28"/>
      <c r="Q37" s="28"/>
    </row>
    <row r="38" spans="1:17" ht="12" customHeight="1">
      <c r="A38" s="133" t="s">
        <v>36</v>
      </c>
      <c r="B38" s="134">
        <f>'[1]Link534P3'!B38</f>
        <v>158057</v>
      </c>
      <c r="C38" s="134">
        <f>'[1]Link534P3'!C38</f>
        <v>189508</v>
      </c>
      <c r="D38" s="134">
        <f>'[1]Link534P3'!D38</f>
        <v>110126</v>
      </c>
      <c r="E38" s="134">
        <f>'[1]Link534P3'!E38</f>
        <v>17633</v>
      </c>
      <c r="F38" s="134">
        <f>'[1]Link534P3'!F38</f>
        <v>1662</v>
      </c>
      <c r="G38" s="135">
        <f>'[1]Link534P3'!G38</f>
        <v>476986</v>
      </c>
      <c r="H38" s="134">
        <f>'[1]Link534P3'!H38</f>
        <v>49893</v>
      </c>
      <c r="I38" s="134">
        <f>'[1]Link534P3'!I38</f>
        <v>59823</v>
      </c>
      <c r="J38" s="134">
        <f>'[1]Link534P3'!J38</f>
        <v>34763</v>
      </c>
      <c r="K38" s="134">
        <f>'[1]Link534P3'!K38</f>
        <v>5566</v>
      </c>
      <c r="L38" s="134">
        <f>'[1]Link534P3'!L38</f>
        <v>525</v>
      </c>
      <c r="M38" s="134">
        <f>'[1]Link534P3'!M38</f>
        <v>150570</v>
      </c>
      <c r="N38" s="45"/>
      <c r="O38" s="39"/>
      <c r="P38" s="28"/>
      <c r="Q38" s="28"/>
    </row>
    <row r="39" spans="1:17" ht="12" customHeight="1">
      <c r="A39" s="127" t="s">
        <v>37</v>
      </c>
      <c r="B39" s="128">
        <f>'[1]Link534P3'!B39</f>
        <v>21832</v>
      </c>
      <c r="C39" s="128">
        <f>'[1]Link534P3'!C39</f>
        <v>0</v>
      </c>
      <c r="D39" s="128">
        <f>'[1]Link534P3'!D39</f>
        <v>12237</v>
      </c>
      <c r="E39" s="128">
        <f>'[1]Link534P3'!E39</f>
        <v>3191</v>
      </c>
      <c r="F39" s="128">
        <f>'[1]Link534P3'!F39</f>
        <v>1293</v>
      </c>
      <c r="G39" s="129">
        <f>'[1]Link534P3'!G39</f>
        <v>38553</v>
      </c>
      <c r="H39" s="128">
        <f>'[1]Link534P3'!H39</f>
        <v>1130</v>
      </c>
      <c r="I39" s="128">
        <f>'[1]Link534P3'!I39</f>
        <v>0</v>
      </c>
      <c r="J39" s="128">
        <f>'[1]Link534P3'!J39</f>
        <v>1169</v>
      </c>
      <c r="K39" s="128">
        <f>'[1]Link534P3'!K39</f>
        <v>230</v>
      </c>
      <c r="L39" s="128">
        <f>'[1]Link534P3'!L39</f>
        <v>67</v>
      </c>
      <c r="M39" s="128">
        <f>'[1]Link534P3'!M39</f>
        <v>2596</v>
      </c>
      <c r="N39" s="45"/>
      <c r="O39" s="39"/>
      <c r="P39" s="28"/>
      <c r="Q39" s="28"/>
    </row>
    <row r="40" spans="1:17" ht="12" customHeight="1">
      <c r="A40" s="130" t="s">
        <v>38</v>
      </c>
      <c r="B40" s="131">
        <f>'[1]Link534P3'!B40</f>
        <v>254089</v>
      </c>
      <c r="C40" s="131">
        <f>'[1]Link534P3'!C40</f>
        <v>88740</v>
      </c>
      <c r="D40" s="131">
        <f>'[1]Link534P3'!D40</f>
        <v>112530</v>
      </c>
      <c r="E40" s="131">
        <f>'[1]Link534P3'!E40</f>
        <v>5553</v>
      </c>
      <c r="F40" s="131">
        <f>'[1]Link534P3'!F40</f>
        <v>13927</v>
      </c>
      <c r="G40" s="132">
        <f>'[1]Link534P3'!G40</f>
        <v>474839</v>
      </c>
      <c r="H40" s="131">
        <f>'[1]Link534P3'!H40</f>
        <v>15875</v>
      </c>
      <c r="I40" s="131">
        <f>'[1]Link534P3'!I40</f>
        <v>8076</v>
      </c>
      <c r="J40" s="131">
        <f>'[1]Link534P3'!J40</f>
        <v>0</v>
      </c>
      <c r="K40" s="131">
        <f>'[1]Link534P3'!K40</f>
        <v>3742</v>
      </c>
      <c r="L40" s="131">
        <f>'[1]Link534P3'!L40</f>
        <v>1153</v>
      </c>
      <c r="M40" s="131">
        <f>'[1]Link534P3'!M40</f>
        <v>28846</v>
      </c>
      <c r="N40" s="45"/>
      <c r="O40" s="39"/>
      <c r="P40" s="28"/>
      <c r="Q40" s="28"/>
    </row>
    <row r="41" spans="1:17" ht="12" customHeight="1">
      <c r="A41" s="130" t="s">
        <v>39</v>
      </c>
      <c r="B41" s="131">
        <f>'[1]Link534P3'!B41</f>
        <v>39</v>
      </c>
      <c r="C41" s="131">
        <f>'[1]Link534P3'!C41</f>
        <v>0</v>
      </c>
      <c r="D41" s="131">
        <f>'[1]Link534P3'!D41</f>
        <v>12873</v>
      </c>
      <c r="E41" s="131">
        <f>'[1]Link534P3'!E41</f>
        <v>2232</v>
      </c>
      <c r="F41" s="131">
        <f>'[1]Link534P3'!F41</f>
        <v>216</v>
      </c>
      <c r="G41" s="132">
        <f>'[1]Link534P3'!G41</f>
        <v>15360</v>
      </c>
      <c r="H41" s="131">
        <f>'[1]Link534P3'!H41</f>
        <v>0</v>
      </c>
      <c r="I41" s="131">
        <f>'[1]Link534P3'!I41</f>
        <v>0</v>
      </c>
      <c r="J41" s="131">
        <f>'[1]Link534P3'!J41</f>
        <v>0</v>
      </c>
      <c r="K41" s="131">
        <f>'[1]Link534P3'!K41</f>
        <v>0</v>
      </c>
      <c r="L41" s="131">
        <f>'[1]Link534P3'!L41</f>
        <v>0</v>
      </c>
      <c r="M41" s="131">
        <f>'[1]Link534P3'!M41</f>
        <v>0</v>
      </c>
      <c r="N41" s="45"/>
      <c r="O41" s="39"/>
      <c r="P41" s="28"/>
      <c r="Q41" s="28"/>
    </row>
    <row r="42" spans="1:17" ht="12" customHeight="1">
      <c r="A42" s="133" t="s">
        <v>40</v>
      </c>
      <c r="B42" s="134">
        <f>'[1]Link534P3'!B42</f>
        <v>37760</v>
      </c>
      <c r="C42" s="134">
        <f>'[1]Link534P3'!C42</f>
        <v>8843</v>
      </c>
      <c r="D42" s="134">
        <f>'[1]Link534P3'!D42</f>
        <v>20068</v>
      </c>
      <c r="E42" s="134">
        <f>'[1]Link534P3'!E42</f>
        <v>19371</v>
      </c>
      <c r="F42" s="134">
        <f>'[1]Link534P3'!F42</f>
        <v>1815</v>
      </c>
      <c r="G42" s="135">
        <f>'[1]Link534P3'!G42</f>
        <v>87857</v>
      </c>
      <c r="H42" s="134">
        <f>'[1]Link534P3'!H42</f>
        <v>8397</v>
      </c>
      <c r="I42" s="134">
        <f>'[1]Link534P3'!I42</f>
        <v>2073</v>
      </c>
      <c r="J42" s="134">
        <f>'[1]Link534P3'!J42</f>
        <v>4464</v>
      </c>
      <c r="K42" s="134">
        <f>'[1]Link534P3'!K42</f>
        <v>4299</v>
      </c>
      <c r="L42" s="134">
        <f>'[1]Link534P3'!L42</f>
        <v>404</v>
      </c>
      <c r="M42" s="134">
        <f>'[1]Link534P3'!M42</f>
        <v>19637</v>
      </c>
      <c r="N42" s="45"/>
      <c r="O42" s="39"/>
      <c r="P42" s="28"/>
      <c r="Q42" s="28"/>
    </row>
    <row r="43" spans="1:17" ht="12" customHeight="1">
      <c r="A43" s="127" t="s">
        <v>69</v>
      </c>
      <c r="B43" s="128">
        <f>'[1]Link534P3'!B43</f>
        <v>124786</v>
      </c>
      <c r="C43" s="128">
        <f>'[1]Link534P3'!C43</f>
        <v>115843</v>
      </c>
      <c r="D43" s="128">
        <f>'[1]Link534P3'!D43</f>
        <v>30120</v>
      </c>
      <c r="E43" s="128">
        <f>'[1]Link534P3'!E43</f>
        <v>33435</v>
      </c>
      <c r="F43" s="128">
        <f>'[1]Link534P3'!F43</f>
        <v>1</v>
      </c>
      <c r="G43" s="129">
        <f>'[1]Link534P3'!G43</f>
        <v>304185</v>
      </c>
      <c r="H43" s="128">
        <f>'[1]Link534P3'!H43</f>
        <v>0</v>
      </c>
      <c r="I43" s="128">
        <f>'[1]Link534P3'!I43</f>
        <v>0</v>
      </c>
      <c r="J43" s="128">
        <f>'[1]Link534P3'!J43</f>
        <v>0</v>
      </c>
      <c r="K43" s="128">
        <f>'[1]Link534P3'!K43</f>
        <v>0</v>
      </c>
      <c r="L43" s="128">
        <f>'[1]Link534P3'!L43</f>
        <v>0</v>
      </c>
      <c r="M43" s="128">
        <f>'[1]Link534P3'!M43</f>
        <v>0</v>
      </c>
      <c r="N43" s="45"/>
      <c r="O43" s="39"/>
      <c r="P43" s="28"/>
      <c r="Q43" s="28"/>
    </row>
    <row r="44" spans="1:17" ht="12" customHeight="1">
      <c r="A44" s="130" t="s">
        <v>42</v>
      </c>
      <c r="B44" s="131">
        <f>'[1]Link534P3'!B44</f>
        <v>4493</v>
      </c>
      <c r="C44" s="131">
        <f>'[1]Link534P3'!C44</f>
        <v>2891</v>
      </c>
      <c r="D44" s="131">
        <f>'[1]Link534P3'!D44</f>
        <v>8115</v>
      </c>
      <c r="E44" s="131">
        <f>'[1]Link534P3'!E44</f>
        <v>1627</v>
      </c>
      <c r="F44" s="131">
        <f>'[1]Link534P3'!F44</f>
        <v>301</v>
      </c>
      <c r="G44" s="132">
        <f>'[1]Link534P3'!G44</f>
        <v>17427</v>
      </c>
      <c r="H44" s="131">
        <f>'[1]Link534P3'!H44</f>
        <v>6988</v>
      </c>
      <c r="I44" s="131">
        <f>'[1]Link534P3'!I44</f>
        <v>51</v>
      </c>
      <c r="J44" s="131">
        <f>'[1]Link534P3'!J44</f>
        <v>16</v>
      </c>
      <c r="K44" s="131">
        <f>'[1]Link534P3'!K44</f>
        <v>2696</v>
      </c>
      <c r="L44" s="131">
        <f>'[1]Link534P3'!L44</f>
        <v>26</v>
      </c>
      <c r="M44" s="131">
        <f>'[1]Link534P3'!M44</f>
        <v>9777</v>
      </c>
      <c r="N44" s="45"/>
      <c r="O44" s="39"/>
      <c r="P44" s="28"/>
      <c r="Q44" s="28"/>
    </row>
    <row r="45" spans="1:17" ht="12" customHeight="1">
      <c r="A45" s="130" t="s">
        <v>43</v>
      </c>
      <c r="B45" s="131">
        <f>'[1]Link534P3'!B45</f>
        <v>523478</v>
      </c>
      <c r="C45" s="131">
        <f>'[1]Link534P3'!C45</f>
        <v>65631</v>
      </c>
      <c r="D45" s="131">
        <f>'[1]Link534P3'!D45</f>
        <v>423225</v>
      </c>
      <c r="E45" s="131">
        <f>'[1]Link534P3'!E45</f>
        <v>134940</v>
      </c>
      <c r="F45" s="131">
        <f>'[1]Link534P3'!F45</f>
        <v>18434</v>
      </c>
      <c r="G45" s="132">
        <f>'[1]Link534P3'!G45</f>
        <v>1165708</v>
      </c>
      <c r="H45" s="131">
        <f>'[1]Link534P3'!H45</f>
        <v>53186</v>
      </c>
      <c r="I45" s="131">
        <f>'[1]Link534P3'!I45</f>
        <v>36810</v>
      </c>
      <c r="J45" s="131">
        <f>'[1]Link534P3'!J45</f>
        <v>43450</v>
      </c>
      <c r="K45" s="131">
        <f>'[1]Link534P3'!K45</f>
        <v>480</v>
      </c>
      <c r="L45" s="131">
        <f>'[1]Link534P3'!L45</f>
        <v>1</v>
      </c>
      <c r="M45" s="131">
        <f>'[1]Link534P3'!M45</f>
        <v>133927</v>
      </c>
      <c r="N45" s="45"/>
      <c r="O45" s="39"/>
      <c r="P45" s="28"/>
      <c r="Q45" s="28"/>
    </row>
    <row r="46" spans="1:17" ht="12" customHeight="1">
      <c r="A46" s="133" t="s">
        <v>44</v>
      </c>
      <c r="B46" s="134">
        <f>'[1]Link534P3'!B46</f>
        <v>13929</v>
      </c>
      <c r="C46" s="134">
        <f>'[1]Link534P3'!C46</f>
        <v>0</v>
      </c>
      <c r="D46" s="134">
        <f>'[1]Link534P3'!D46</f>
        <v>7657</v>
      </c>
      <c r="E46" s="134">
        <f>'[1]Link534P3'!E46</f>
        <v>3262</v>
      </c>
      <c r="F46" s="134">
        <f>'[1]Link534P3'!F46</f>
        <v>387</v>
      </c>
      <c r="G46" s="135">
        <f>'[1]Link534P3'!G46</f>
        <v>25235</v>
      </c>
      <c r="H46" s="134">
        <f>'[1]Link534P3'!H46</f>
        <v>718</v>
      </c>
      <c r="I46" s="134">
        <f>'[1]Link534P3'!I46</f>
        <v>0</v>
      </c>
      <c r="J46" s="134">
        <f>'[1]Link534P3'!J46</f>
        <v>3264</v>
      </c>
      <c r="K46" s="134">
        <f>'[1]Link534P3'!K46</f>
        <v>1922</v>
      </c>
      <c r="L46" s="134">
        <f>'[1]Link534P3'!L46</f>
        <v>524</v>
      </c>
      <c r="M46" s="134">
        <f>'[1]Link534P3'!M46</f>
        <v>6428</v>
      </c>
      <c r="N46" s="45"/>
      <c r="O46" s="39"/>
      <c r="P46" s="28"/>
      <c r="Q46" s="28"/>
    </row>
    <row r="47" spans="1:17" ht="12" customHeight="1">
      <c r="A47" s="127" t="s">
        <v>45</v>
      </c>
      <c r="B47" s="128">
        <f>'[1]Link534P3'!B47</f>
        <v>1016087</v>
      </c>
      <c r="C47" s="128">
        <f>'[1]Link534P3'!C47</f>
        <v>672688</v>
      </c>
      <c r="D47" s="128">
        <f>'[1]Link534P3'!D47</f>
        <v>145442</v>
      </c>
      <c r="E47" s="128">
        <f>'[1]Link534P3'!E47</f>
        <v>194980</v>
      </c>
      <c r="F47" s="128">
        <f>'[1]Link534P3'!F47</f>
        <v>63906</v>
      </c>
      <c r="G47" s="129">
        <f>'[1]Link534P3'!G47</f>
        <v>2093103</v>
      </c>
      <c r="H47" s="128">
        <f>'[1]Link534P3'!H47</f>
        <v>88811</v>
      </c>
      <c r="I47" s="128">
        <f>'[1]Link534P3'!I47</f>
        <v>75386</v>
      </c>
      <c r="J47" s="128">
        <f>'[1]Link534P3'!J47</f>
        <v>16473</v>
      </c>
      <c r="K47" s="128">
        <f>'[1]Link534P3'!K47</f>
        <v>21870</v>
      </c>
      <c r="L47" s="128">
        <f>'[1]Link534P3'!L47</f>
        <v>7174</v>
      </c>
      <c r="M47" s="128">
        <f>'[1]Link534P3'!M47</f>
        <v>209714</v>
      </c>
      <c r="N47" s="45"/>
      <c r="O47" s="39"/>
      <c r="P47" s="28"/>
      <c r="Q47" s="28"/>
    </row>
    <row r="48" spans="1:17" ht="12" customHeight="1">
      <c r="A48" s="130" t="s">
        <v>89</v>
      </c>
      <c r="B48" s="131">
        <f>'[1]Link534P3'!B48</f>
        <v>66582</v>
      </c>
      <c r="C48" s="131">
        <f>'[1]Link534P3'!C48</f>
        <v>66841</v>
      </c>
      <c r="D48" s="131">
        <f>'[1]Link534P3'!D48</f>
        <v>41240</v>
      </c>
      <c r="E48" s="131">
        <f>'[1]Link534P3'!E48</f>
        <v>83038</v>
      </c>
      <c r="F48" s="131">
        <f>'[1]Link534P3'!F48</f>
        <v>17818</v>
      </c>
      <c r="G48" s="132">
        <f>'[1]Link534P3'!G48</f>
        <v>275519</v>
      </c>
      <c r="H48" s="131">
        <f>'[1]Link534P3'!H48</f>
        <v>76</v>
      </c>
      <c r="I48" s="131">
        <f>'[1]Link534P3'!I48</f>
        <v>0</v>
      </c>
      <c r="J48" s="131">
        <f>'[1]Link534P3'!J48</f>
        <v>1184</v>
      </c>
      <c r="K48" s="131">
        <f>'[1]Link534P3'!K48</f>
        <v>1711</v>
      </c>
      <c r="L48" s="131">
        <f>'[1]Link534P3'!L48</f>
        <v>0</v>
      </c>
      <c r="M48" s="131">
        <f>'[1]Link534P3'!M48</f>
        <v>2971</v>
      </c>
      <c r="N48" s="45"/>
      <c r="O48" s="39"/>
      <c r="P48" s="28"/>
      <c r="Q48" s="28"/>
    </row>
    <row r="49" spans="1:17" ht="12" customHeight="1">
      <c r="A49" s="130" t="s">
        <v>46</v>
      </c>
      <c r="B49" s="131">
        <f>'[1]Link534P3'!B49</f>
        <v>700</v>
      </c>
      <c r="C49" s="131">
        <f>'[1]Link534P3'!C49</f>
        <v>0</v>
      </c>
      <c r="D49" s="131">
        <f>'[1]Link534P3'!D49</f>
        <v>2257</v>
      </c>
      <c r="E49" s="131">
        <f>'[1]Link534P3'!E49</f>
        <v>3805</v>
      </c>
      <c r="F49" s="131">
        <f>'[1]Link534P3'!F49</f>
        <v>97</v>
      </c>
      <c r="G49" s="132">
        <f>'[1]Link534P3'!G49</f>
        <v>6859</v>
      </c>
      <c r="H49" s="131">
        <f>'[1]Link534P3'!H49</f>
        <v>224</v>
      </c>
      <c r="I49" s="131">
        <f>'[1]Link534P3'!I49</f>
        <v>0</v>
      </c>
      <c r="J49" s="131">
        <f>'[1]Link534P3'!J49</f>
        <v>58</v>
      </c>
      <c r="K49" s="131">
        <f>'[1]Link534P3'!K49</f>
        <v>2</v>
      </c>
      <c r="L49" s="131">
        <f>'[1]Link534P3'!L49</f>
        <v>0</v>
      </c>
      <c r="M49" s="131">
        <f>'[1]Link534P3'!M49</f>
        <v>284</v>
      </c>
      <c r="N49" s="45"/>
      <c r="O49" s="39"/>
      <c r="P49" s="28"/>
      <c r="Q49" s="28"/>
    </row>
    <row r="50" spans="1:17" ht="12" customHeight="1">
      <c r="A50" s="133" t="s">
        <v>47</v>
      </c>
      <c r="B50" s="134">
        <f>'[1]Link534P3'!B50</f>
        <v>313634</v>
      </c>
      <c r="C50" s="134">
        <f>'[1]Link534P3'!C50</f>
        <v>264976</v>
      </c>
      <c r="D50" s="134">
        <f>'[1]Link534P3'!D50</f>
        <v>154373</v>
      </c>
      <c r="E50" s="134">
        <f>'[1]Link534P3'!E50</f>
        <v>164962</v>
      </c>
      <c r="F50" s="134">
        <f>'[1]Link534P3'!F50</f>
        <v>90898</v>
      </c>
      <c r="G50" s="135">
        <f>'[1]Link534P3'!G50</f>
        <v>988843</v>
      </c>
      <c r="H50" s="134">
        <f>'[1]Link534P3'!H50</f>
        <v>36149</v>
      </c>
      <c r="I50" s="134">
        <f>'[1]Link534P3'!I50</f>
        <v>30435</v>
      </c>
      <c r="J50" s="134">
        <f>'[1]Link534P3'!J50</f>
        <v>17673</v>
      </c>
      <c r="K50" s="134">
        <f>'[1]Link534P3'!K50</f>
        <v>18869</v>
      </c>
      <c r="L50" s="134">
        <f>'[1]Link534P3'!L50</f>
        <v>10381</v>
      </c>
      <c r="M50" s="134">
        <f>'[1]Link534P3'!M50</f>
        <v>113507</v>
      </c>
      <c r="N50" s="45"/>
      <c r="O50" s="39"/>
      <c r="P50" s="28"/>
      <c r="Q50" s="28"/>
    </row>
    <row r="51" spans="1:17" ht="12" customHeight="1">
      <c r="A51" s="127" t="s">
        <v>48</v>
      </c>
      <c r="B51" s="128">
        <f>'[1]Link534P3'!B51</f>
        <v>111974</v>
      </c>
      <c r="C51" s="128">
        <f>'[1]Link534P3'!C51</f>
        <v>13529</v>
      </c>
      <c r="D51" s="128">
        <f>'[1]Link534P3'!D51</f>
        <v>15291</v>
      </c>
      <c r="E51" s="128">
        <f>'[1]Link534P3'!E51</f>
        <v>1353</v>
      </c>
      <c r="F51" s="128">
        <f>'[1]Link534P3'!F51</f>
        <v>390</v>
      </c>
      <c r="G51" s="129">
        <f>'[1]Link534P3'!G51</f>
        <v>142537</v>
      </c>
      <c r="H51" s="128">
        <f>'[1]Link534P3'!H51</f>
        <v>14809</v>
      </c>
      <c r="I51" s="128">
        <f>'[1]Link534P3'!I51</f>
        <v>54</v>
      </c>
      <c r="J51" s="128">
        <f>'[1]Link534P3'!J51</f>
        <v>1678</v>
      </c>
      <c r="K51" s="128">
        <f>'[1]Link534P3'!K51</f>
        <v>0</v>
      </c>
      <c r="L51" s="128">
        <f>'[1]Link534P3'!L51</f>
        <v>0</v>
      </c>
      <c r="M51" s="128">
        <f>'[1]Link534P3'!M51</f>
        <v>16541</v>
      </c>
      <c r="N51" s="45"/>
      <c r="O51" s="39"/>
      <c r="P51" s="28"/>
      <c r="Q51" s="28"/>
    </row>
    <row r="52" spans="1:17" ht="12" customHeight="1">
      <c r="A52" s="130" t="s">
        <v>49</v>
      </c>
      <c r="B52" s="131">
        <f>'[1]Link534P3'!B52</f>
        <v>38457</v>
      </c>
      <c r="C52" s="131">
        <f>'[1]Link534P3'!C52</f>
        <v>18344</v>
      </c>
      <c r="D52" s="131">
        <f>'[1]Link534P3'!D52</f>
        <v>52262</v>
      </c>
      <c r="E52" s="131">
        <f>'[1]Link534P3'!E52</f>
        <v>5968</v>
      </c>
      <c r="F52" s="131">
        <f>'[1]Link534P3'!F52</f>
        <v>1707</v>
      </c>
      <c r="G52" s="132">
        <f>'[1]Link534P3'!G52</f>
        <v>116738</v>
      </c>
      <c r="H52" s="131">
        <f>'[1]Link534P3'!H52</f>
        <v>5054</v>
      </c>
      <c r="I52" s="131">
        <f>'[1]Link534P3'!I52</f>
        <v>1481</v>
      </c>
      <c r="J52" s="131">
        <f>'[1]Link534P3'!J52</f>
        <v>5126</v>
      </c>
      <c r="K52" s="131">
        <f>'[1]Link534P3'!K52</f>
        <v>4770</v>
      </c>
      <c r="L52" s="131">
        <f>'[1]Link534P3'!L52</f>
        <v>2606</v>
      </c>
      <c r="M52" s="131">
        <f>'[1]Link534P3'!M52</f>
        <v>19037</v>
      </c>
      <c r="N52" s="45"/>
      <c r="O52" s="39"/>
      <c r="P52" s="28"/>
      <c r="Q52" s="28"/>
    </row>
    <row r="53" spans="1:17" ht="12" customHeight="1">
      <c r="A53" s="130" t="s">
        <v>50</v>
      </c>
      <c r="B53" s="131">
        <f>'[1]Link534P3'!B53</f>
        <v>351263</v>
      </c>
      <c r="C53" s="131">
        <f>'[1]Link534P3'!C53</f>
        <v>126528</v>
      </c>
      <c r="D53" s="131">
        <f>'[1]Link534P3'!D53</f>
        <v>267687</v>
      </c>
      <c r="E53" s="131">
        <f>'[1]Link534P3'!E53</f>
        <v>48428</v>
      </c>
      <c r="F53" s="131">
        <f>'[1]Link534P3'!F53</f>
        <v>9985</v>
      </c>
      <c r="G53" s="132">
        <f>'[1]Link534P3'!G53</f>
        <v>803891</v>
      </c>
      <c r="H53" s="131">
        <f>'[1]Link534P3'!H53</f>
        <v>5622</v>
      </c>
      <c r="I53" s="131">
        <f>'[1]Link534P3'!I53</f>
        <v>35786</v>
      </c>
      <c r="J53" s="131">
        <f>'[1]Link534P3'!J53</f>
        <v>45518</v>
      </c>
      <c r="K53" s="131">
        <f>'[1]Link534P3'!K53</f>
        <v>34582</v>
      </c>
      <c r="L53" s="131">
        <f>'[1]Link534P3'!L53</f>
        <v>5931</v>
      </c>
      <c r="M53" s="131">
        <f>'[1]Link534P3'!M53</f>
        <v>127439</v>
      </c>
      <c r="N53" s="45"/>
      <c r="O53" s="39"/>
      <c r="P53" s="28"/>
      <c r="Q53" s="28"/>
    </row>
    <row r="54" spans="1:17" ht="12" customHeight="1">
      <c r="A54" s="133" t="s">
        <v>51</v>
      </c>
      <c r="B54" s="134">
        <f>'[1]Link534P3'!B54</f>
        <v>64818</v>
      </c>
      <c r="C54" s="134">
        <f>'[1]Link534P3'!C54</f>
        <v>44574</v>
      </c>
      <c r="D54" s="134">
        <f>'[1]Link534P3'!D54</f>
        <v>34620</v>
      </c>
      <c r="E54" s="134">
        <f>'[1]Link534P3'!E54</f>
        <v>4808</v>
      </c>
      <c r="F54" s="134">
        <f>'[1]Link534P3'!F54</f>
        <v>1452</v>
      </c>
      <c r="G54" s="135">
        <f>'[1]Link534P3'!G54</f>
        <v>150272</v>
      </c>
      <c r="H54" s="134">
        <f>'[1]Link534P3'!H54</f>
        <v>0</v>
      </c>
      <c r="I54" s="134">
        <f>'[1]Link534P3'!I54</f>
        <v>0</v>
      </c>
      <c r="J54" s="134">
        <f>'[1]Link534P3'!J54</f>
        <v>1343</v>
      </c>
      <c r="K54" s="134">
        <f>'[1]Link534P3'!K54</f>
        <v>0</v>
      </c>
      <c r="L54" s="134">
        <f>'[1]Link534P3'!L54</f>
        <v>0</v>
      </c>
      <c r="M54" s="134">
        <f>'[1]Link534P3'!M54</f>
        <v>1343</v>
      </c>
      <c r="N54" s="45"/>
      <c r="O54" s="39"/>
      <c r="P54" s="28"/>
      <c r="Q54" s="28"/>
    </row>
    <row r="55" spans="1:17" ht="12" customHeight="1">
      <c r="A55" s="127" t="s">
        <v>52</v>
      </c>
      <c r="B55" s="128">
        <f>'[1]Link534P3'!B55</f>
        <v>73528</v>
      </c>
      <c r="C55" s="128">
        <f>'[1]Link534P3'!C55</f>
        <v>0</v>
      </c>
      <c r="D55" s="128">
        <f>'[1]Link534P3'!D55</f>
        <v>71045</v>
      </c>
      <c r="E55" s="128">
        <f>'[1]Link534P3'!E55</f>
        <v>53964</v>
      </c>
      <c r="F55" s="128">
        <f>'[1]Link534P3'!F55</f>
        <v>30435</v>
      </c>
      <c r="G55" s="129">
        <f>'[1]Link534P3'!G55</f>
        <v>228972</v>
      </c>
      <c r="H55" s="128">
        <f>'[1]Link534P3'!H55</f>
        <v>0</v>
      </c>
      <c r="I55" s="128">
        <f>'[1]Link534P3'!I55</f>
        <v>0</v>
      </c>
      <c r="J55" s="128">
        <f>'[1]Link534P3'!J55</f>
        <v>0</v>
      </c>
      <c r="K55" s="128">
        <f>'[1]Link534P3'!K55</f>
        <v>0</v>
      </c>
      <c r="L55" s="128">
        <f>'[1]Link534P3'!L55</f>
        <v>0</v>
      </c>
      <c r="M55" s="128">
        <f>'[1]Link534P3'!M55</f>
        <v>0</v>
      </c>
      <c r="N55" s="45"/>
      <c r="O55" s="39"/>
      <c r="P55" s="28"/>
      <c r="Q55" s="28"/>
    </row>
    <row r="56" spans="1:17" ht="12" customHeight="1">
      <c r="A56" s="130" t="s">
        <v>53</v>
      </c>
      <c r="B56" s="131">
        <f>'[1]Link534P3'!B56</f>
        <v>23535</v>
      </c>
      <c r="C56" s="131">
        <f>'[1]Link534P3'!C56</f>
        <v>0</v>
      </c>
      <c r="D56" s="131">
        <f>'[1]Link534P3'!D56</f>
        <v>21836</v>
      </c>
      <c r="E56" s="131">
        <f>'[1]Link534P3'!E56</f>
        <v>3212</v>
      </c>
      <c r="F56" s="131">
        <f>'[1]Link534P3'!F56</f>
        <v>698</v>
      </c>
      <c r="G56" s="132">
        <f>'[1]Link534P3'!G56</f>
        <v>49281</v>
      </c>
      <c r="H56" s="131">
        <f>'[1]Link534P3'!H56</f>
        <v>772</v>
      </c>
      <c r="I56" s="131">
        <f>'[1]Link534P3'!I56</f>
        <v>0</v>
      </c>
      <c r="J56" s="131">
        <f>'[1]Link534P3'!J56</f>
        <v>453</v>
      </c>
      <c r="K56" s="131">
        <f>'[1]Link534P3'!K56</f>
        <v>50</v>
      </c>
      <c r="L56" s="131">
        <f>'[1]Link534P3'!L56</f>
        <v>0</v>
      </c>
      <c r="M56" s="131">
        <f>'[1]Link534P3'!M56</f>
        <v>1275</v>
      </c>
      <c r="N56" s="45"/>
      <c r="O56" s="39"/>
      <c r="P56" s="28"/>
      <c r="Q56" s="28"/>
    </row>
    <row r="57" spans="1:17" ht="12" customHeight="1">
      <c r="A57" s="130" t="s">
        <v>54</v>
      </c>
      <c r="B57" s="131">
        <f>'[1]Link534P3'!B57</f>
        <v>97047</v>
      </c>
      <c r="C57" s="131">
        <f>'[1]Link534P3'!C57</f>
        <v>0</v>
      </c>
      <c r="D57" s="131">
        <f>'[1]Link534P3'!D57</f>
        <v>139494</v>
      </c>
      <c r="E57" s="131">
        <f>'[1]Link534P3'!E57</f>
        <v>72942</v>
      </c>
      <c r="F57" s="131">
        <f>'[1]Link534P3'!F57</f>
        <v>11918</v>
      </c>
      <c r="G57" s="132">
        <f>'[1]Link534P3'!G57</f>
        <v>321401</v>
      </c>
      <c r="H57" s="131">
        <f>'[1]Link534P3'!H57</f>
        <v>25751</v>
      </c>
      <c r="I57" s="131">
        <f>'[1]Link534P3'!I57</f>
        <v>0</v>
      </c>
      <c r="J57" s="131">
        <f>'[1]Link534P3'!J57</f>
        <v>10300</v>
      </c>
      <c r="K57" s="131">
        <f>'[1]Link534P3'!K57</f>
        <v>15451</v>
      </c>
      <c r="L57" s="131">
        <f>'[1]Link534P3'!L57</f>
        <v>0</v>
      </c>
      <c r="M57" s="131">
        <f>'[1]Link534P3'!M57</f>
        <v>51502</v>
      </c>
      <c r="N57" s="45"/>
      <c r="O57" s="39"/>
      <c r="P57" s="28"/>
      <c r="Q57" s="28"/>
    </row>
    <row r="58" spans="1:17" ht="12" customHeight="1">
      <c r="A58" s="133" t="s">
        <v>55</v>
      </c>
      <c r="B58" s="134">
        <f>'[1]Link534P3'!B58</f>
        <v>1001451</v>
      </c>
      <c r="C58" s="134">
        <f>'[1]Link534P3'!C58</f>
        <v>1053744</v>
      </c>
      <c r="D58" s="134">
        <f>'[1]Link534P3'!D58</f>
        <v>531589</v>
      </c>
      <c r="E58" s="134">
        <f>'[1]Link534P3'!E58</f>
        <v>61469</v>
      </c>
      <c r="F58" s="134">
        <f>'[1]Link534P3'!F58</f>
        <v>30019</v>
      </c>
      <c r="G58" s="135">
        <f>'[1]Link534P3'!G58</f>
        <v>2678272</v>
      </c>
      <c r="H58" s="134">
        <f>'[1]Link534P3'!H58</f>
        <v>115156</v>
      </c>
      <c r="I58" s="134">
        <f>'[1]Link534P3'!I58</f>
        <v>74574</v>
      </c>
      <c r="J58" s="134">
        <f>'[1]Link534P3'!J58</f>
        <v>87842</v>
      </c>
      <c r="K58" s="134">
        <f>'[1]Link534P3'!K58</f>
        <v>19130</v>
      </c>
      <c r="L58" s="134">
        <f>'[1]Link534P3'!L58</f>
        <v>22905</v>
      </c>
      <c r="M58" s="134">
        <f>'[1]Link534P3'!M58</f>
        <v>319607</v>
      </c>
      <c r="N58" s="45"/>
      <c r="O58" s="39"/>
      <c r="P58" s="28"/>
      <c r="Q58" s="28"/>
    </row>
    <row r="59" spans="1:17" ht="12" customHeight="1">
      <c r="A59" s="127" t="s">
        <v>56</v>
      </c>
      <c r="B59" s="128">
        <f>'[1]Link534P3'!B59</f>
        <v>103435</v>
      </c>
      <c r="C59" s="128">
        <f>'[1]Link534P3'!C59</f>
        <v>0</v>
      </c>
      <c r="D59" s="128">
        <f>'[1]Link534P3'!D59</f>
        <v>62961</v>
      </c>
      <c r="E59" s="128">
        <f>'[1]Link534P3'!E59</f>
        <v>30380</v>
      </c>
      <c r="F59" s="128">
        <f>'[1]Link534P3'!F59</f>
        <v>0</v>
      </c>
      <c r="G59" s="129">
        <f>'[1]Link534P3'!G59</f>
        <v>196776</v>
      </c>
      <c r="H59" s="128">
        <f>'[1]Link534P3'!H59</f>
        <v>11942</v>
      </c>
      <c r="I59" s="128">
        <f>'[1]Link534P3'!I59</f>
        <v>0</v>
      </c>
      <c r="J59" s="128">
        <f>'[1]Link534P3'!J59</f>
        <v>7266</v>
      </c>
      <c r="K59" s="128">
        <f>'[1]Link534P3'!K59</f>
        <v>3508</v>
      </c>
      <c r="L59" s="128">
        <f>'[1]Link534P3'!L59</f>
        <v>0</v>
      </c>
      <c r="M59" s="128">
        <f>'[1]Link534P3'!M59</f>
        <v>22716</v>
      </c>
      <c r="N59" s="45"/>
      <c r="O59" s="39"/>
      <c r="P59" s="28"/>
      <c r="Q59" s="28"/>
    </row>
    <row r="60" spans="1:17" ht="12" customHeight="1">
      <c r="A60" s="130" t="s">
        <v>57</v>
      </c>
      <c r="B60" s="131">
        <f>'[1]Link534P3'!B60</f>
        <v>2442</v>
      </c>
      <c r="C60" s="131">
        <f>'[1]Link534P3'!C60</f>
        <v>6005</v>
      </c>
      <c r="D60" s="131">
        <f>'[1]Link534P3'!D60</f>
        <v>7227</v>
      </c>
      <c r="E60" s="131">
        <f>'[1]Link534P3'!E60</f>
        <v>665</v>
      </c>
      <c r="F60" s="131">
        <f>'[1]Link534P3'!F60</f>
        <v>1108</v>
      </c>
      <c r="G60" s="132">
        <f>'[1]Link534P3'!G60</f>
        <v>17447</v>
      </c>
      <c r="H60" s="131">
        <f>'[1]Link534P3'!H60</f>
        <v>256</v>
      </c>
      <c r="I60" s="131">
        <f>'[1]Link534P3'!I60</f>
        <v>27</v>
      </c>
      <c r="J60" s="131">
        <f>'[1]Link534P3'!J60</f>
        <v>206</v>
      </c>
      <c r="K60" s="131">
        <f>'[1]Link534P3'!K60</f>
        <v>205</v>
      </c>
      <c r="L60" s="131">
        <f>'[1]Link534P3'!L60</f>
        <v>110</v>
      </c>
      <c r="M60" s="131">
        <f>'[1]Link534P3'!M60</f>
        <v>804</v>
      </c>
      <c r="N60" s="45"/>
      <c r="O60" s="39"/>
      <c r="P60" s="28"/>
      <c r="Q60" s="28"/>
    </row>
    <row r="61" spans="1:17" ht="12" customHeight="1">
      <c r="A61" s="130" t="s">
        <v>58</v>
      </c>
      <c r="B61" s="131">
        <f>'[1]Link534P3'!B61</f>
        <v>153238</v>
      </c>
      <c r="C61" s="131">
        <f>'[1]Link534P3'!C61</f>
        <v>73132</v>
      </c>
      <c r="D61" s="131">
        <f>'[1]Link534P3'!D61</f>
        <v>50705</v>
      </c>
      <c r="E61" s="131">
        <f>'[1]Link534P3'!E61</f>
        <v>134885</v>
      </c>
      <c r="F61" s="131">
        <f>'[1]Link534P3'!F61</f>
        <v>15440</v>
      </c>
      <c r="G61" s="132">
        <f>'[1]Link534P3'!G61</f>
        <v>427400</v>
      </c>
      <c r="H61" s="131">
        <f>'[1]Link534P3'!H61</f>
        <v>61918</v>
      </c>
      <c r="I61" s="131">
        <f>'[1]Link534P3'!I61</f>
        <v>9477</v>
      </c>
      <c r="J61" s="131">
        <f>'[1]Link534P3'!J61</f>
        <v>33173</v>
      </c>
      <c r="K61" s="131">
        <f>'[1]Link534P3'!K61</f>
        <v>16185</v>
      </c>
      <c r="L61" s="131">
        <f>'[1]Link534P3'!L61</f>
        <v>9176</v>
      </c>
      <c r="M61" s="131">
        <f>'[1]Link534P3'!M61</f>
        <v>129929</v>
      </c>
      <c r="N61" s="45"/>
      <c r="O61" s="39"/>
      <c r="P61" s="28"/>
      <c r="Q61" s="28"/>
    </row>
    <row r="62" spans="1:17" ht="12" customHeight="1">
      <c r="A62" s="133" t="s">
        <v>59</v>
      </c>
      <c r="B62" s="134">
        <f>'[1]Link534P3'!B62</f>
        <v>159444</v>
      </c>
      <c r="C62" s="134">
        <f>'[1]Link534P3'!C62</f>
        <v>322021</v>
      </c>
      <c r="D62" s="134">
        <f>'[1]Link534P3'!D62</f>
        <v>123896</v>
      </c>
      <c r="E62" s="134">
        <f>'[1]Link534P3'!E62</f>
        <v>26515</v>
      </c>
      <c r="F62" s="134">
        <f>'[1]Link534P3'!F62</f>
        <v>2087</v>
      </c>
      <c r="G62" s="135">
        <f>'[1]Link534P3'!G62</f>
        <v>633963</v>
      </c>
      <c r="H62" s="134">
        <f>'[1]Link534P3'!H62</f>
        <v>15039</v>
      </c>
      <c r="I62" s="134">
        <f>'[1]Link534P3'!I62</f>
        <v>5083</v>
      </c>
      <c r="J62" s="134">
        <f>'[1]Link534P3'!J62</f>
        <v>56550</v>
      </c>
      <c r="K62" s="134">
        <f>'[1]Link534P3'!K62</f>
        <v>11928</v>
      </c>
      <c r="L62" s="134">
        <f>'[1]Link534P3'!L62</f>
        <v>2523</v>
      </c>
      <c r="M62" s="134">
        <f>'[1]Link534P3'!M62</f>
        <v>91123</v>
      </c>
      <c r="N62" s="45"/>
      <c r="O62" s="39"/>
      <c r="P62" s="28"/>
      <c r="Q62" s="28"/>
    </row>
    <row r="63" spans="1:17" ht="12" customHeight="1">
      <c r="A63" s="127" t="s">
        <v>60</v>
      </c>
      <c r="B63" s="128">
        <f>'[1]Link534P3'!B63</f>
        <v>50629</v>
      </c>
      <c r="C63" s="128">
        <f>'[1]Link534P3'!C63</f>
        <v>91962</v>
      </c>
      <c r="D63" s="128">
        <f>'[1]Link534P3'!D63</f>
        <v>79906</v>
      </c>
      <c r="E63" s="128">
        <f>'[1]Link534P3'!E63</f>
        <v>39698</v>
      </c>
      <c r="F63" s="128">
        <f>'[1]Link534P3'!F63</f>
        <v>7914</v>
      </c>
      <c r="G63" s="129">
        <f>'[1]Link534P3'!G63</f>
        <v>270109</v>
      </c>
      <c r="H63" s="128">
        <f>'[1]Link534P3'!H63</f>
        <v>3426</v>
      </c>
      <c r="I63" s="128">
        <f>'[1]Link534P3'!I63</f>
        <v>202</v>
      </c>
      <c r="J63" s="128">
        <f>'[1]Link534P3'!J63</f>
        <v>2011</v>
      </c>
      <c r="K63" s="128">
        <f>'[1]Link534P3'!K63</f>
        <v>1818</v>
      </c>
      <c r="L63" s="128">
        <f>'[1]Link534P3'!L63</f>
        <v>1427</v>
      </c>
      <c r="M63" s="128">
        <f>'[1]Link534P3'!M63</f>
        <v>8884</v>
      </c>
      <c r="N63" s="45"/>
      <c r="O63" s="39"/>
      <c r="P63" s="28"/>
      <c r="Q63" s="28"/>
    </row>
    <row r="64" spans="1:17" ht="12" customHeight="1">
      <c r="A64" s="130" t="s">
        <v>61</v>
      </c>
      <c r="B64" s="131">
        <f>'[1]Link534P3'!B64</f>
        <v>69678</v>
      </c>
      <c r="C64" s="131">
        <f>'[1]Link534P3'!C64</f>
        <v>0</v>
      </c>
      <c r="D64" s="131">
        <f>'[1]Link534P3'!D64</f>
        <v>147630</v>
      </c>
      <c r="E64" s="131">
        <f>'[1]Link534P3'!E64</f>
        <v>44420</v>
      </c>
      <c r="F64" s="131">
        <f>'[1]Link534P3'!F64</f>
        <v>10840</v>
      </c>
      <c r="G64" s="132">
        <f>'[1]Link534P3'!G64</f>
        <v>272568</v>
      </c>
      <c r="H64" s="131">
        <f>'[1]Link534P3'!H64</f>
        <v>6138</v>
      </c>
      <c r="I64" s="131">
        <f>'[1]Link534P3'!I64</f>
        <v>0</v>
      </c>
      <c r="J64" s="131">
        <f>'[1]Link534P3'!J64</f>
        <v>20438</v>
      </c>
      <c r="K64" s="131">
        <f>'[1]Link534P3'!K64</f>
        <v>0</v>
      </c>
      <c r="L64" s="131">
        <f>'[1]Link534P3'!L64</f>
        <v>0</v>
      </c>
      <c r="M64" s="131">
        <f>'[1]Link534P3'!M64</f>
        <v>26576</v>
      </c>
      <c r="N64" s="45"/>
      <c r="O64" s="39"/>
      <c r="P64" s="28"/>
      <c r="Q64" s="28"/>
    </row>
    <row r="65" spans="1:17" ht="12" customHeight="1">
      <c r="A65" s="130" t="s">
        <v>62</v>
      </c>
      <c r="B65" s="131">
        <f>'[1]Link534P3'!B65</f>
        <v>1091</v>
      </c>
      <c r="C65" s="131">
        <f>'[1]Link534P3'!C65</f>
        <v>0</v>
      </c>
      <c r="D65" s="131">
        <f>'[1]Link534P3'!D65</f>
        <v>89</v>
      </c>
      <c r="E65" s="131">
        <f>'[1]Link534P3'!E65</f>
        <v>10204</v>
      </c>
      <c r="F65" s="131">
        <f>'[1]Link534P3'!F65</f>
        <v>31</v>
      </c>
      <c r="G65" s="132">
        <f>'[1]Link534P3'!G65</f>
        <v>11415</v>
      </c>
      <c r="H65" s="131">
        <f>'[1]Link534P3'!H65</f>
        <v>0</v>
      </c>
      <c r="I65" s="131">
        <f>'[1]Link534P3'!I65</f>
        <v>0</v>
      </c>
      <c r="J65" s="131">
        <f>'[1]Link534P3'!J65</f>
        <v>122</v>
      </c>
      <c r="K65" s="131">
        <f>'[1]Link534P3'!K65</f>
        <v>6</v>
      </c>
      <c r="L65" s="131">
        <f>'[1]Link534P3'!L65</f>
        <v>0</v>
      </c>
      <c r="M65" s="131">
        <f>'[1]Link534P3'!M65</f>
        <v>128</v>
      </c>
      <c r="N65" s="45"/>
      <c r="O65" s="39"/>
      <c r="P65" s="28"/>
      <c r="Q65" s="28"/>
    </row>
    <row r="66" spans="1:17" ht="0.75" customHeight="1" thickBot="1">
      <c r="A66" s="130"/>
      <c r="B66" s="131"/>
      <c r="C66" s="131"/>
      <c r="D66" s="131"/>
      <c r="E66" s="131"/>
      <c r="F66" s="131"/>
      <c r="G66" s="132"/>
      <c r="H66" s="131"/>
      <c r="I66" s="131"/>
      <c r="J66" s="131"/>
      <c r="K66" s="131"/>
      <c r="L66" s="131"/>
      <c r="M66" s="131"/>
      <c r="N66" s="45"/>
      <c r="O66" s="39"/>
      <c r="P66" s="28"/>
      <c r="Q66" s="28"/>
    </row>
    <row r="67" spans="1:17" ht="12" customHeight="1" thickTop="1">
      <c r="A67" s="136" t="s">
        <v>70</v>
      </c>
      <c r="B67" s="137">
        <f aca="true" t="shared" si="0" ref="B67:M67">SUM(B15:B65)</f>
        <v>9282762</v>
      </c>
      <c r="C67" s="137">
        <f t="shared" si="0"/>
        <v>4448570</v>
      </c>
      <c r="D67" s="137">
        <f t="shared" si="0"/>
        <v>5950262</v>
      </c>
      <c r="E67" s="137">
        <f t="shared" si="0"/>
        <v>2541471</v>
      </c>
      <c r="F67" s="137">
        <f t="shared" si="0"/>
        <v>879322</v>
      </c>
      <c r="G67" s="138">
        <f t="shared" si="0"/>
        <v>23102387</v>
      </c>
      <c r="H67" s="137">
        <f t="shared" si="0"/>
        <v>769312</v>
      </c>
      <c r="I67" s="137">
        <f t="shared" si="0"/>
        <v>459516</v>
      </c>
      <c r="J67" s="137">
        <f t="shared" si="0"/>
        <v>616554</v>
      </c>
      <c r="K67" s="137">
        <f t="shared" si="0"/>
        <v>293399</v>
      </c>
      <c r="L67" s="137">
        <f t="shared" si="0"/>
        <v>107757</v>
      </c>
      <c r="M67" s="137">
        <f t="shared" si="0"/>
        <v>2246538</v>
      </c>
      <c r="N67" s="45"/>
      <c r="O67" s="39"/>
      <c r="P67" s="28"/>
      <c r="Q67" s="28"/>
    </row>
    <row r="68" spans="1:17" ht="12" customHeight="1">
      <c r="A68" s="139" t="s">
        <v>64</v>
      </c>
      <c r="B68" s="140">
        <f>(B67/$G$67)*100</f>
        <v>40.180964850082376</v>
      </c>
      <c r="C68" s="140">
        <f>(C67/$G$67)*100</f>
        <v>19.25588901268081</v>
      </c>
      <c r="D68" s="140">
        <f>(D67/$G$67)*100</f>
        <v>25.756048498365125</v>
      </c>
      <c r="E68" s="140">
        <f>(E67/$G$67)*100</f>
        <v>11.000902201144843</v>
      </c>
      <c r="F68" s="140">
        <f>(F67/$G$67)*100</f>
        <v>3.806195437726846</v>
      </c>
      <c r="G68" s="141">
        <f>SUM(B68:F68)</f>
        <v>100</v>
      </c>
      <c r="H68" s="140">
        <f>(H67/$M$67)*100</f>
        <v>34.24433506132547</v>
      </c>
      <c r="I68" s="140">
        <f>(I67/$M$67)*100</f>
        <v>20.454405845794728</v>
      </c>
      <c r="J68" s="140">
        <f>(J67/$M$67)*100</f>
        <v>27.4446281344896</v>
      </c>
      <c r="K68" s="140">
        <f>(K67/$M$67)*100</f>
        <v>13.060050620109697</v>
      </c>
      <c r="L68" s="140">
        <f>(L67/$M$67)*100</f>
        <v>4.796580338280501</v>
      </c>
      <c r="M68" s="140">
        <f>SUM(H68:L68)</f>
        <v>100</v>
      </c>
      <c r="N68" s="45"/>
      <c r="O68" s="39"/>
      <c r="P68" s="28"/>
      <c r="Q68" s="28"/>
    </row>
    <row r="69" spans="1:17" ht="11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5"/>
      <c r="O69" s="39"/>
      <c r="P69" s="28"/>
      <c r="Q69" s="28"/>
    </row>
    <row r="70" spans="1:17" ht="11.25">
      <c r="A70" s="44"/>
      <c r="B70" s="44"/>
      <c r="C70" s="44"/>
      <c r="D70" s="44"/>
      <c r="E70" s="44"/>
      <c r="F70" s="44"/>
      <c r="G70" s="46"/>
      <c r="H70" s="46"/>
      <c r="I70" s="46"/>
      <c r="J70" s="46"/>
      <c r="K70" s="46"/>
      <c r="L70" s="46"/>
      <c r="M70" s="46"/>
      <c r="N70" s="45"/>
      <c r="O70" s="39"/>
      <c r="P70" s="28"/>
      <c r="Q70" s="28"/>
    </row>
    <row r="71" spans="1:17" ht="11.25">
      <c r="A71" s="44"/>
      <c r="B71" s="44"/>
      <c r="C71" s="44"/>
      <c r="D71" s="44"/>
      <c r="E71" s="44"/>
      <c r="F71" s="44"/>
      <c r="G71" s="46"/>
      <c r="H71" s="46"/>
      <c r="I71" s="46"/>
      <c r="J71" s="46"/>
      <c r="K71" s="46"/>
      <c r="L71" s="46"/>
      <c r="M71" s="46"/>
      <c r="N71" s="45"/>
      <c r="O71" s="39"/>
      <c r="P71" s="28"/>
      <c r="Q71" s="28"/>
    </row>
    <row r="72" spans="1:17" ht="11.25">
      <c r="A72" s="44"/>
      <c r="B72" s="44"/>
      <c r="C72" s="44"/>
      <c r="D72" s="44"/>
      <c r="E72" s="44"/>
      <c r="F72" s="44"/>
      <c r="G72" s="46"/>
      <c r="H72" s="46"/>
      <c r="I72" s="46"/>
      <c r="J72" s="46"/>
      <c r="K72" s="46"/>
      <c r="L72" s="46"/>
      <c r="M72" s="46"/>
      <c r="N72" s="45"/>
      <c r="O72" s="39"/>
      <c r="P72" s="28"/>
      <c r="Q72" s="28"/>
    </row>
    <row r="73" spans="1:17" ht="11.25">
      <c r="A73" s="44"/>
      <c r="B73" s="44"/>
      <c r="C73" s="44"/>
      <c r="D73" s="44"/>
      <c r="E73" s="44"/>
      <c r="F73" s="44"/>
      <c r="G73" s="46"/>
      <c r="H73" s="44"/>
      <c r="I73" s="44"/>
      <c r="J73" s="44"/>
      <c r="K73" s="44"/>
      <c r="L73" s="44"/>
      <c r="M73" s="44"/>
      <c r="N73" s="45"/>
      <c r="O73" s="39"/>
      <c r="P73" s="28"/>
      <c r="Q73" s="28"/>
    </row>
    <row r="74" spans="1:17" ht="11.25">
      <c r="A74" s="62"/>
      <c r="B74" s="62"/>
      <c r="C74" s="62"/>
      <c r="D74" s="62"/>
      <c r="E74" s="62"/>
      <c r="F74" s="62"/>
      <c r="G74" s="39"/>
      <c r="H74" s="39"/>
      <c r="I74" s="39"/>
      <c r="J74" s="39"/>
      <c r="K74" s="39"/>
      <c r="L74" s="39"/>
      <c r="M74" s="39"/>
      <c r="N74" s="45"/>
      <c r="O74" s="39"/>
      <c r="P74" s="28"/>
      <c r="Q74" s="28"/>
    </row>
    <row r="75" spans="1:17" ht="11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5"/>
      <c r="O75" s="46"/>
      <c r="P75" s="28"/>
      <c r="Q75" s="28"/>
    </row>
    <row r="76" spans="1:17" ht="11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39"/>
      <c r="P76" s="28"/>
      <c r="Q76" s="28"/>
    </row>
    <row r="77" spans="1:17" ht="11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1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1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1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1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1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1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1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1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1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1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1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1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1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1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1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1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1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1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1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1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1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1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1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1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1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1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1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1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1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1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1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1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1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1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1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1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1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1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1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1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1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1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1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1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1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1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1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1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1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1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1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1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1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1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1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1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1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1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1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1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1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1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1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11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1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1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11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11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11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1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11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11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1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11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1:17" ht="11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1:17" ht="11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11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1:17" ht="11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ht="11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11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11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11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1:17" ht="11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1:17" ht="11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1:17" ht="11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ht="11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1:17" ht="11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1:17" ht="11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1:17" ht="11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1:17" ht="11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1:17" ht="11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ht="11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1:17" ht="11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1:17" ht="11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1:17" ht="11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17" ht="11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1:17" ht="11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1:17" ht="11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1:17" ht="11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11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11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11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11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11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11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11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11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11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11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11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11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11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11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1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1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11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11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11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11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11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11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11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11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11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11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11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11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11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11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11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11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11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11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11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11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11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11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 ht="11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 ht="11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 ht="11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 ht="11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 ht="11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 ht="11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ht="11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ht="11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 ht="11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 ht="11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 ht="11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1:17" ht="11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1:17" ht="11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ht="11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ht="11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1:17" ht="11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 ht="11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 ht="11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1:17" ht="11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1:17" ht="11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5" spans="1:17" ht="11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</row>
    <row r="236" spans="1:17" ht="11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</row>
    <row r="237" spans="1:17" ht="11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</row>
    <row r="238" spans="1:17" ht="11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</row>
    <row r="239" spans="1:17" ht="11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</row>
    <row r="240" spans="1:17" ht="11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</row>
    <row r="241" spans="1:17" ht="11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</row>
    <row r="242" spans="1:17" ht="11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</row>
    <row r="243" spans="1:17" ht="11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</row>
    <row r="244" spans="1:17" ht="11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</row>
    <row r="245" spans="1:17" ht="11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</row>
    <row r="246" spans="1:17" ht="11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</row>
    <row r="247" spans="1:17" ht="11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</row>
    <row r="248" spans="1:17" ht="11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</row>
    <row r="249" spans="1:17" ht="11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</row>
    <row r="250" spans="1:17" ht="11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</row>
    <row r="251" spans="1:17" ht="11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</row>
    <row r="252" spans="1:17" ht="11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</row>
    <row r="253" spans="1:17" ht="11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</row>
    <row r="254" spans="1:17" ht="11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</row>
    <row r="255" spans="1:17" ht="11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</row>
    <row r="256" spans="1:17" ht="11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</row>
    <row r="257" spans="1:17" ht="11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</row>
    <row r="258" spans="1:17" ht="11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</row>
    <row r="259" spans="1:17" ht="11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</row>
    <row r="260" spans="1:17" ht="11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</row>
    <row r="261" spans="1:17" ht="11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</row>
    <row r="262" spans="1:17" ht="11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</row>
    <row r="263" spans="1:17" ht="11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</row>
    <row r="264" spans="1:17" ht="11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</row>
    <row r="265" spans="1:17" ht="11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</row>
    <row r="266" spans="1:17" ht="11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</row>
    <row r="267" spans="1:17" ht="11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</row>
    <row r="268" spans="1:17" ht="11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</row>
    <row r="269" spans="1:17" ht="11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</row>
    <row r="270" spans="1:17" ht="11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ht="11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2" spans="1:17" ht="11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</row>
    <row r="273" spans="1:17" ht="11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4" spans="1:17" ht="11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1:17" ht="11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1:17" ht="11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  <row r="277" spans="1:17" ht="11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  <row r="278" spans="1:17" ht="11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  <row r="279" spans="1:17" ht="11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</row>
    <row r="280" spans="1:17" ht="11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  <row r="281" spans="1:17" ht="11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</row>
    <row r="282" spans="1:17" ht="11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</row>
    <row r="283" spans="1:17" ht="11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</row>
    <row r="284" spans="1:17" ht="11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</row>
    <row r="285" spans="1:17" ht="11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</row>
    <row r="286" spans="1:17" ht="11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</row>
    <row r="287" spans="1:17" ht="11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</row>
    <row r="288" spans="1:17" ht="11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</row>
    <row r="289" spans="1:17" ht="11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</row>
    <row r="290" spans="1:17" ht="11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</row>
    <row r="291" spans="1:17" ht="11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</row>
    <row r="292" spans="1:17" ht="11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</row>
    <row r="293" spans="1:17" ht="11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</row>
    <row r="294" spans="1:17" ht="11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</row>
    <row r="295" spans="1:17" ht="11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ht="11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</row>
    <row r="297" spans="1:17" ht="11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</row>
    <row r="298" spans="1:17" ht="11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</row>
    <row r="299" spans="1:17" ht="11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spans="1:17" ht="11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</row>
    <row r="301" spans="1:17" ht="11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</row>
    <row r="302" spans="1:17" ht="11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</row>
    <row r="303" spans="1:17" ht="11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</row>
    <row r="304" spans="1:17" ht="11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</row>
    <row r="305" spans="1:17" ht="11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</row>
    <row r="306" spans="1:17" ht="11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ht="11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</row>
    <row r="308" spans="1:17" ht="11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</row>
    <row r="309" spans="1:17" ht="11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</row>
    <row r="310" spans="1:17" ht="11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</row>
    <row r="311" spans="1:17" ht="11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</row>
    <row r="312" spans="1:17" ht="11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</row>
    <row r="313" spans="1:17" ht="11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</row>
    <row r="314" spans="1:17" ht="11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ht="11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</row>
    <row r="316" spans="1:17" ht="11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</row>
    <row r="317" spans="1:17" ht="11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ht="11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ht="11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</row>
    <row r="320" spans="1:17" ht="11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</row>
    <row r="321" spans="1:17" ht="11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</row>
    <row r="322" spans="1:17" ht="11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</row>
    <row r="323" spans="1:17" ht="11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</row>
    <row r="324" spans="1:17" ht="11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</row>
    <row r="325" spans="1:17" ht="11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</row>
    <row r="326" spans="1:17" ht="11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</row>
    <row r="327" spans="1:17" ht="11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ht="11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</row>
    <row r="329" spans="1:17" ht="11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</row>
    <row r="330" spans="1:17" ht="11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</row>
    <row r="331" spans="1:17" ht="11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</row>
    <row r="332" spans="1:17" ht="11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</row>
    <row r="333" spans="1:17" ht="11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</row>
    <row r="334" spans="1:17" ht="11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</row>
    <row r="335" spans="1:17" ht="11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</row>
    <row r="336" spans="1:17" ht="11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</row>
    <row r="337" spans="1:17" ht="11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</row>
    <row r="338" spans="1:17" ht="11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</row>
    <row r="339" spans="1:17" ht="11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</row>
    <row r="340" spans="1:17" ht="11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</row>
    <row r="341" spans="1:17" ht="11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</row>
    <row r="342" spans="1:17" ht="11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</row>
    <row r="343" spans="1:17" ht="11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</row>
    <row r="344" spans="1:17" ht="11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</row>
    <row r="345" spans="1:17" ht="11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 ht="11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 ht="11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</row>
    <row r="348" spans="1:17" ht="11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</row>
    <row r="349" spans="1:17" ht="11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</row>
    <row r="350" spans="1:17" ht="11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</row>
    <row r="351" spans="1:17" ht="11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</row>
    <row r="352" spans="1:17" ht="11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</row>
    <row r="353" spans="1:17" ht="11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</row>
    <row r="354" spans="1:17" ht="11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</row>
    <row r="355" spans="1:17" ht="11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 ht="11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</row>
    <row r="357" spans="1:17" ht="11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</row>
    <row r="358" spans="1:17" ht="11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</row>
    <row r="359" spans="1:17" ht="11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</row>
    <row r="360" spans="1:17" ht="11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</row>
    <row r="361" spans="1:17" ht="11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 ht="11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 ht="11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</row>
    <row r="364" spans="1:17" ht="11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</row>
    <row r="365" spans="1:17" ht="11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</row>
    <row r="366" spans="1:17" ht="11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</row>
    <row r="367" spans="1:17" ht="11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 ht="11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 ht="11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</row>
    <row r="370" spans="1:17" ht="11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 ht="11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</row>
    <row r="372" spans="1:17" ht="11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</row>
    <row r="373" spans="1:17" ht="11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</row>
    <row r="374" spans="1:17" ht="11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</row>
    <row r="375" spans="1:17" ht="11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</row>
    <row r="376" spans="1:17" ht="11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</row>
    <row r="377" spans="1:17" ht="11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</row>
    <row r="378" spans="1:17" ht="11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</row>
    <row r="379" spans="1:17" ht="11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</row>
    <row r="380" spans="1:17" ht="11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</row>
    <row r="381" spans="1:17" ht="11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</row>
    <row r="382" spans="1:17" ht="11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</row>
    <row r="383" spans="1:17" ht="11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</row>
    <row r="384" spans="1:17" ht="11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</row>
    <row r="385" spans="1:17" ht="11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</row>
    <row r="386" spans="1:17" ht="11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</row>
    <row r="387" spans="1:17" ht="11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</row>
    <row r="388" spans="1:17" ht="11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</row>
    <row r="389" spans="1:17" ht="11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</row>
    <row r="390" spans="1:17" ht="11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</row>
    <row r="391" spans="1:17" ht="11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</row>
    <row r="392" spans="1:17" ht="11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</row>
    <row r="393" spans="1:17" ht="11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</row>
    <row r="394" spans="1:17" ht="11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</row>
    <row r="395" spans="1:17" ht="11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</row>
    <row r="396" spans="1:17" ht="11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</row>
    <row r="397" spans="1:17" ht="11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</row>
    <row r="398" spans="1:17" ht="11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</row>
    <row r="399" spans="1:17" ht="11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</row>
    <row r="400" spans="1:17" ht="11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</row>
    <row r="401" spans="1:17" ht="11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</row>
    <row r="402" spans="1:17" ht="11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</row>
    <row r="403" spans="1:17" ht="11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</row>
    <row r="404" spans="1:17" ht="11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</row>
    <row r="405" spans="1:17" ht="11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</row>
    <row r="406" spans="1:17" ht="11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</row>
    <row r="407" spans="1:17" ht="11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</row>
    <row r="408" spans="1:17" ht="11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</row>
    <row r="409" spans="1:17" ht="11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</row>
    <row r="410" spans="1:17" ht="11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 ht="11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</row>
    <row r="412" spans="1:17" ht="11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</row>
    <row r="413" spans="1:17" ht="11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</row>
    <row r="414" spans="1:17" ht="11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</row>
    <row r="415" spans="1:17" ht="11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 ht="11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</row>
    <row r="417" spans="1:17" ht="11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 ht="11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 ht="11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</row>
    <row r="420" spans="1:17" ht="11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ht="11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</row>
    <row r="422" spans="1:17" ht="11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</row>
    <row r="423" spans="1:17" ht="11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</row>
    <row r="424" spans="1:17" ht="11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</row>
    <row r="425" spans="1:17" ht="11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</row>
    <row r="426" spans="1:17" ht="11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</row>
    <row r="427" spans="1:17" ht="11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</row>
    <row r="428" spans="1:17" ht="11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 ht="11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</row>
    <row r="430" spans="1:17" ht="11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</row>
    <row r="431" spans="1:17" ht="11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</row>
    <row r="432" spans="1:17" ht="11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</row>
    <row r="433" spans="1:17" ht="11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</row>
    <row r="434" spans="1:17" ht="11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</row>
    <row r="435" spans="1:17" ht="11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</row>
    <row r="436" spans="1:17" ht="11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</row>
    <row r="437" spans="1:17" ht="11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</row>
    <row r="438" spans="1:17" ht="11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</row>
    <row r="439" spans="1:17" ht="11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</row>
    <row r="440" spans="1:17" ht="11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</row>
    <row r="441" spans="1:17" ht="11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</row>
    <row r="442" spans="1:17" ht="11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</row>
    <row r="443" spans="1:17" ht="11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</row>
    <row r="444" spans="1:17" ht="11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</row>
    <row r="445" spans="1:17" ht="11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</row>
    <row r="446" spans="1:17" ht="11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</row>
    <row r="447" spans="1:17" ht="11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</row>
    <row r="448" spans="1:17" ht="11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</row>
    <row r="449" spans="1:17" ht="11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</row>
    <row r="450" spans="1:17" ht="11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</row>
    <row r="451" spans="1:17" ht="11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</row>
    <row r="452" spans="1:17" ht="11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</row>
    <row r="453" spans="1:17" ht="11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</row>
    <row r="454" spans="1:17" ht="11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</row>
    <row r="455" spans="1:17" ht="11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</row>
    <row r="456" spans="1:17" ht="11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</row>
    <row r="457" spans="1:17" ht="11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</row>
    <row r="458" spans="1:17" ht="11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</row>
    <row r="459" spans="1:17" ht="11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</row>
    <row r="460" spans="1:17" ht="11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</row>
    <row r="461" spans="1:17" ht="11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</row>
    <row r="462" spans="1:17" ht="11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</row>
    <row r="463" spans="1:17" ht="11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</row>
    <row r="464" spans="1:17" ht="11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</row>
    <row r="465" spans="1:17" ht="11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</row>
    <row r="466" spans="1:17" ht="11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</row>
    <row r="467" spans="1:17" ht="11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</row>
    <row r="468" spans="1:17" ht="11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</row>
    <row r="469" spans="1:17" ht="11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</row>
    <row r="470" spans="1:17" ht="11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</row>
    <row r="471" spans="1:17" ht="11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</row>
    <row r="472" spans="1:17" ht="11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</row>
    <row r="473" spans="1:17" ht="11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</row>
    <row r="474" spans="1:17" ht="11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</row>
    <row r="475" spans="1:17" ht="11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</row>
    <row r="476" spans="1:17" ht="11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</row>
    <row r="477" spans="1:17" ht="11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</row>
    <row r="478" spans="1:17" ht="11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</row>
    <row r="479" spans="1:17" ht="11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</row>
    <row r="480" spans="1:17" ht="11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</row>
    <row r="481" spans="1:17" ht="11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</row>
    <row r="482" spans="1:17" ht="11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</row>
    <row r="483" spans="1:17" ht="11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</row>
    <row r="484" spans="1:17" ht="11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</row>
    <row r="485" spans="1:17" ht="11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</row>
    <row r="486" spans="1:17" ht="11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</row>
    <row r="487" spans="1:17" ht="11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</row>
    <row r="488" spans="1:17" ht="11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</row>
    <row r="489" spans="1:17" ht="11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</row>
    <row r="490" spans="1:17" ht="11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</row>
    <row r="491" spans="1:17" ht="11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</row>
    <row r="492" spans="1:17" ht="11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</row>
    <row r="493" spans="1:17" ht="11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</row>
    <row r="494" spans="1:17" ht="11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</row>
    <row r="495" spans="1:17" ht="11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</row>
    <row r="496" spans="1:17" ht="11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</row>
    <row r="497" spans="1:17" ht="11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</row>
    <row r="498" spans="1:17" ht="11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</row>
    <row r="499" spans="1:17" ht="11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</row>
    <row r="500" spans="1:17" ht="11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</row>
    <row r="501" spans="1:17" ht="11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</row>
    <row r="502" spans="1:17" ht="11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</row>
    <row r="503" spans="1:17" ht="11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</row>
    <row r="504" spans="1:17" ht="11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</row>
    <row r="505" spans="1:17" ht="11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</row>
    <row r="506" spans="1:17" ht="11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</row>
    <row r="507" spans="1:17" ht="11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</row>
    <row r="508" spans="1:17" ht="11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</row>
    <row r="509" spans="1:17" ht="11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</row>
    <row r="510" spans="1:17" ht="11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</row>
    <row r="511" spans="1:17" ht="11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</row>
    <row r="512" spans="1:17" ht="11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</row>
    <row r="513" spans="1:17" ht="11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</row>
    <row r="514" spans="1:17" ht="11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</row>
    <row r="515" spans="1:17" ht="11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</row>
    <row r="516" spans="1:17" ht="11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</row>
    <row r="517" spans="1:17" ht="11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</row>
    <row r="518" spans="1:17" ht="11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</row>
    <row r="519" spans="1:17" ht="11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</row>
    <row r="520" spans="1:17" ht="11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</row>
    <row r="521" spans="1:17" ht="11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</row>
    <row r="522" spans="1:17" ht="11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</row>
    <row r="523" spans="1:17" ht="11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</row>
    <row r="524" spans="1:17" ht="11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</row>
    <row r="525" spans="1:17" ht="11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</row>
    <row r="526" spans="1:17" ht="11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</row>
    <row r="527" spans="1:17" ht="11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</row>
    <row r="528" spans="1:17" ht="11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</row>
    <row r="529" spans="1:17" ht="11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</row>
    <row r="530" spans="1:17" ht="11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</row>
    <row r="531" spans="1:17" ht="11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</row>
    <row r="532" spans="1:17" ht="11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</row>
    <row r="533" spans="1:17" ht="11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</row>
    <row r="534" spans="1:17" ht="11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</row>
    <row r="535" spans="1:17" ht="11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</row>
    <row r="536" spans="1:17" ht="11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</row>
    <row r="537" spans="1:17" ht="11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</row>
    <row r="538" spans="1:17" ht="11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</row>
    <row r="539" spans="1:17" ht="11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</row>
    <row r="540" spans="1:17" ht="11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</row>
    <row r="541" spans="1:17" ht="11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</row>
    <row r="542" spans="1:17" ht="11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</row>
    <row r="543" spans="1:17" ht="11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</row>
    <row r="544" spans="1:17" ht="11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</row>
    <row r="545" spans="1:17" ht="11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</row>
    <row r="546" spans="1:17" ht="11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</row>
    <row r="547" spans="1:17" ht="11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</row>
    <row r="548" spans="1:17" ht="11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</row>
    <row r="549" spans="1:17" ht="11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</row>
    <row r="550" spans="1:17" ht="11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</row>
    <row r="551" spans="1:17" ht="11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</row>
    <row r="552" spans="1:17" ht="11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</row>
    <row r="553" spans="1:17" ht="11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</row>
    <row r="554" spans="1:17" ht="11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</row>
    <row r="555" spans="1:17" ht="11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</row>
    <row r="556" spans="1:17" ht="11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</row>
    <row r="557" spans="1:17" ht="11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</row>
    <row r="558" spans="1:17" ht="11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</row>
    <row r="559" spans="1:17" ht="11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</row>
    <row r="560" spans="1:17" ht="11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</row>
    <row r="561" spans="1:17" ht="11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</row>
    <row r="562" spans="1:17" ht="11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</row>
    <row r="563" spans="1:17" ht="11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</row>
    <row r="564" spans="1:17" ht="11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</row>
    <row r="565" spans="1:17" ht="11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</row>
    <row r="566" spans="1:17" ht="11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</row>
    <row r="567" spans="1:17" ht="11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</row>
    <row r="568" spans="1:17" ht="11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</row>
    <row r="569" spans="1:17" ht="11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</row>
    <row r="570" spans="1:17" ht="11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</row>
    <row r="571" spans="1:17" ht="11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</row>
    <row r="572" spans="1:17" ht="11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</row>
    <row r="573" spans="1:17" ht="11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</row>
    <row r="574" spans="1:17" ht="11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</row>
    <row r="575" spans="1:17" ht="11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</row>
    <row r="576" spans="1:17" ht="11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</row>
    <row r="577" spans="1:17" ht="11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</row>
    <row r="578" spans="1:17" ht="11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</row>
    <row r="579" spans="1:17" ht="11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</row>
    <row r="580" spans="1:17" ht="11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</row>
    <row r="581" spans="1:17" ht="11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</row>
    <row r="582" spans="1:17" ht="11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</row>
    <row r="583" spans="1:17" ht="11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</row>
    <row r="584" spans="1:17" ht="11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</row>
    <row r="585" spans="1:17" ht="11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</row>
    <row r="586" spans="1:17" ht="11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</row>
    <row r="587" spans="1:17" ht="11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</row>
    <row r="588" spans="1:17" ht="11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</row>
    <row r="589" spans="1:17" ht="11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</row>
    <row r="590" spans="1:17" ht="11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</row>
    <row r="591" spans="1:17" ht="11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</row>
    <row r="592" spans="1:17" ht="11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</row>
    <row r="593" spans="1:17" ht="11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</row>
    <row r="594" spans="1:17" ht="11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</row>
    <row r="595" spans="1:17" ht="11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</row>
    <row r="596" spans="1:17" ht="11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</row>
    <row r="597" spans="1:17" ht="11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</row>
    <row r="598" spans="1:17" ht="11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</row>
    <row r="599" spans="1:17" ht="11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</row>
    <row r="600" spans="1:17" ht="11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</row>
    <row r="601" spans="1:17" ht="11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</row>
    <row r="602" spans="1:17" ht="11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</row>
    <row r="603" spans="1:17" ht="11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</row>
    <row r="604" spans="1:17" ht="11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</row>
    <row r="605" spans="1:17" ht="11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</row>
    <row r="606" spans="1:17" ht="11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</row>
    <row r="607" spans="1:17" ht="11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</row>
    <row r="608" spans="1:17" ht="11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</row>
    <row r="609" spans="1:17" ht="11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</row>
    <row r="610" spans="1:17" ht="11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</row>
    <row r="611" spans="1:17" ht="11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</row>
    <row r="612" spans="1:17" ht="11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</row>
    <row r="613" spans="1:17" ht="11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</row>
    <row r="614" spans="1:17" ht="11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</row>
    <row r="615" spans="1:17" ht="11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</row>
    <row r="616" spans="1:17" ht="11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</row>
    <row r="617" spans="1:17" ht="11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</row>
    <row r="618" spans="1:17" ht="11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</row>
    <row r="619" spans="1:17" ht="11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</row>
    <row r="620" spans="1:17" ht="11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</row>
    <row r="621" spans="1:17" ht="11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</row>
    <row r="622" spans="1:17" ht="11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</row>
    <row r="623" spans="1:17" ht="11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</row>
    <row r="624" spans="1:17" ht="11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</row>
    <row r="625" spans="1:17" ht="11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</row>
    <row r="626" spans="1:17" ht="11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</row>
    <row r="627" spans="1:17" ht="11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</row>
    <row r="628" spans="1:17" ht="11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</row>
    <row r="629" spans="1:17" ht="11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</row>
    <row r="630" spans="1:17" ht="11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spans="1:17" ht="11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</row>
    <row r="632" spans="1:17" ht="11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</row>
    <row r="633" spans="1:17" ht="11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</row>
    <row r="634" spans="1:17" ht="11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</row>
    <row r="635" spans="1:17" ht="11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</row>
    <row r="636" spans="1:17" ht="11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</row>
    <row r="637" spans="1:17" ht="11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</row>
    <row r="638" spans="1:17" ht="11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</row>
    <row r="639" spans="1:17" ht="11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</row>
    <row r="640" spans="1:17" ht="11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</row>
    <row r="641" spans="1:17" ht="11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</row>
    <row r="642" spans="1:17" ht="11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</row>
    <row r="643" spans="1:17" ht="11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</row>
    <row r="644" spans="1:17" ht="11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</row>
    <row r="645" spans="1:17" ht="11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</row>
    <row r="646" spans="1:17" ht="11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</row>
    <row r="647" spans="1:17" ht="11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</row>
    <row r="648" spans="1:17" ht="11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</row>
    <row r="649" spans="1:17" ht="11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</row>
    <row r="650" spans="1:17" ht="11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</row>
    <row r="651" spans="1:17" ht="11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</row>
    <row r="652" spans="1:17" ht="11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</row>
    <row r="653" spans="1:17" ht="11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</row>
    <row r="654" spans="1:17" ht="11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</row>
    <row r="655" spans="1:17" ht="11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</row>
    <row r="656" spans="1:17" ht="11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</row>
    <row r="657" spans="1:17" ht="11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</row>
    <row r="658" spans="1:17" ht="11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</row>
    <row r="659" spans="1:17" ht="11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</row>
    <row r="660" spans="1:17" ht="11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</row>
    <row r="661" spans="1:17" ht="11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</row>
    <row r="662" spans="1:17" ht="11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</row>
    <row r="663" spans="1:17" ht="11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</row>
    <row r="664" spans="1:17" ht="11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</row>
    <row r="665" spans="1:17" ht="11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</row>
    <row r="666" spans="1:17" ht="11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</row>
    <row r="667" spans="1:17" ht="11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</row>
    <row r="668" spans="1:17" ht="11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</row>
    <row r="669" spans="1:17" ht="11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</row>
    <row r="670" spans="1:17" ht="11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</row>
    <row r="671" spans="1:17" ht="11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</row>
    <row r="672" spans="1:17" ht="11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</row>
    <row r="673" spans="1:17" ht="11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</row>
    <row r="674" spans="1:17" ht="11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</row>
    <row r="675" spans="1:17" ht="11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</row>
    <row r="676" spans="1:17" ht="11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</row>
    <row r="677" spans="1:17" ht="11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</row>
    <row r="678" spans="1:17" ht="11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</row>
    <row r="679" spans="1:17" ht="11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</row>
    <row r="680" spans="1:17" ht="11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</row>
    <row r="681" spans="1:17" ht="11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</row>
    <row r="682" spans="1:17" ht="11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</row>
    <row r="683" spans="1:17" ht="11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</row>
    <row r="684" spans="1:17" ht="11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</row>
    <row r="685" spans="1:17" ht="11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</row>
    <row r="686" spans="1:17" ht="11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</row>
    <row r="687" spans="1:17" ht="11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</row>
    <row r="688" spans="1:17" ht="11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</row>
    <row r="689" spans="1:17" ht="11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</row>
    <row r="690" spans="1:17" ht="11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</row>
    <row r="691" spans="1:17" ht="11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</row>
    <row r="692" spans="1:17" ht="11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</row>
    <row r="693" spans="1:17" ht="11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</row>
    <row r="694" spans="1:17" ht="11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</row>
    <row r="695" spans="1:17" ht="11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</row>
    <row r="696" spans="1:17" ht="11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</row>
    <row r="697" spans="1:17" ht="11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</row>
    <row r="698" spans="1:17" ht="11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</row>
    <row r="699" spans="1:17" ht="11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</row>
    <row r="700" spans="1:17" ht="11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</row>
    <row r="701" spans="1:17" ht="11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</row>
    <row r="702" spans="1:17" ht="11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</row>
    <row r="703" spans="1:17" ht="11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</row>
    <row r="704" spans="1:17" ht="11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</row>
    <row r="705" spans="1:17" ht="11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</row>
    <row r="706" spans="1:17" ht="11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</row>
    <row r="707" spans="1:17" ht="11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</row>
    <row r="708" spans="1:17" ht="11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</row>
    <row r="709" spans="1:17" ht="11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</row>
    <row r="710" spans="1:17" ht="11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</row>
    <row r="711" spans="1:17" ht="11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</row>
    <row r="712" spans="1:17" ht="11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</row>
    <row r="713" spans="1:17" ht="11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</row>
    <row r="714" spans="1:17" ht="11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</row>
    <row r="715" spans="1:17" ht="11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</row>
    <row r="716" spans="1:17" ht="11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</row>
    <row r="717" spans="1:17" ht="11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</row>
    <row r="718" spans="1:17" ht="11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</row>
    <row r="719" spans="1:17" ht="11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</row>
    <row r="720" spans="1:17" ht="11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</row>
    <row r="721" spans="1:17" ht="11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</row>
    <row r="722" spans="1:17" ht="11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</row>
    <row r="723" spans="1:17" ht="11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</row>
    <row r="724" spans="1:17" ht="11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</row>
    <row r="725" spans="1:17" ht="11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</row>
    <row r="726" spans="1:17" ht="11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</row>
    <row r="727" spans="1:17" ht="11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</row>
    <row r="728" spans="1:17" ht="11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</row>
    <row r="729" spans="1:17" ht="11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</row>
    <row r="730" spans="1:17" ht="11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</row>
    <row r="731" spans="1:17" ht="11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</row>
    <row r="732" spans="1:17" ht="11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</row>
    <row r="733" spans="1:17" ht="11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</row>
    <row r="734" spans="1:17" ht="11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</row>
    <row r="735" spans="1:17" ht="11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</row>
    <row r="736" spans="1:17" ht="11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</row>
    <row r="737" spans="1:17" ht="11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</row>
    <row r="738" spans="1:17" ht="11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</row>
    <row r="739" spans="1:17" ht="11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</row>
    <row r="740" spans="1:17" ht="11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</row>
    <row r="741" spans="1:17" ht="11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</row>
    <row r="742" spans="1:17" ht="11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</row>
    <row r="743" spans="1:17" ht="11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</row>
    <row r="744" spans="1:17" ht="11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</row>
    <row r="745" spans="1:17" ht="11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</row>
    <row r="746" spans="1:17" ht="11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</row>
    <row r="747" spans="1:17" ht="11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</row>
    <row r="748" spans="1:17" ht="11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</row>
    <row r="749" spans="1:17" ht="11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</row>
    <row r="750" spans="1:17" ht="11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</row>
    <row r="751" spans="1:17" ht="11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</row>
    <row r="752" spans="1:17" ht="11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</row>
    <row r="753" spans="1:17" ht="11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</row>
    <row r="754" spans="1:17" ht="11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</row>
    <row r="755" spans="1:17" ht="11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</row>
    <row r="756" spans="1:17" ht="11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</row>
    <row r="757" spans="1:17" ht="11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</row>
    <row r="758" spans="1:17" ht="11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</row>
    <row r="759" spans="1:17" ht="11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</row>
    <row r="760" spans="1:17" ht="11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</row>
    <row r="761" spans="1:17" ht="11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</row>
    <row r="762" spans="1:17" ht="11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</row>
    <row r="763" spans="1:17" ht="11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</row>
    <row r="764" spans="1:17" ht="11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</row>
    <row r="765" spans="1:17" ht="11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</row>
    <row r="766" spans="1:17" ht="11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</row>
    <row r="767" spans="1:17" ht="11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</row>
    <row r="768" spans="1:17" ht="11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</row>
    <row r="769" spans="1:17" ht="11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</row>
    <row r="770" spans="1:17" ht="11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</row>
    <row r="771" spans="1:17" ht="11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</row>
    <row r="772" spans="1:17" ht="11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</row>
    <row r="773" spans="1:17" ht="11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</row>
    <row r="774" spans="1:17" ht="11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</row>
    <row r="775" spans="1:17" ht="11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</row>
    <row r="776" spans="1:17" ht="11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</row>
    <row r="777" spans="1:17" ht="11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</row>
    <row r="778" spans="1:17" ht="11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</row>
    <row r="779" spans="1:17" ht="11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</row>
    <row r="780" spans="1:17" ht="11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</row>
    <row r="781" spans="1:17" ht="11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</row>
    <row r="782" spans="1:17" ht="11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</row>
    <row r="783" spans="1:17" ht="11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</row>
    <row r="784" spans="1:17" ht="11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</row>
    <row r="785" spans="1:17" ht="11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</row>
    <row r="786" spans="1:17" ht="11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</row>
    <row r="787" spans="1:17" ht="11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</row>
    <row r="788" spans="1:17" ht="11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</row>
    <row r="789" spans="1:17" ht="11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</row>
    <row r="790" spans="1:17" ht="11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</row>
    <row r="791" spans="1:17" ht="11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</row>
    <row r="792" spans="1:17" ht="11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</row>
    <row r="793" spans="1:17" ht="11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</row>
    <row r="794" spans="1:17" ht="11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</row>
    <row r="795" spans="1:17" ht="11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</row>
    <row r="796" spans="1:17" ht="11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</row>
    <row r="797" spans="1:17" ht="11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</row>
    <row r="798" spans="1:17" ht="11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</row>
    <row r="799" spans="1:17" ht="11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</row>
    <row r="800" spans="1:17" ht="11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</row>
    <row r="801" spans="1:17" ht="11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</row>
    <row r="802" spans="1:17" ht="11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</row>
    <row r="803" spans="1:17" ht="11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</row>
    <row r="804" spans="1:17" ht="11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</row>
    <row r="805" spans="1:17" ht="11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</row>
    <row r="806" spans="1:17" ht="11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</row>
    <row r="807" spans="1:17" ht="11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</row>
    <row r="808" spans="1:17" ht="11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</row>
    <row r="809" spans="1:17" ht="11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</row>
    <row r="810" spans="1:17" ht="11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</row>
    <row r="811" spans="1:17" ht="11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</row>
    <row r="812" spans="1:17" ht="11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</row>
    <row r="813" spans="1:17" ht="11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</row>
    <row r="814" spans="1:17" ht="11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</row>
    <row r="815" spans="1:17" ht="11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</row>
    <row r="816" spans="1:17" ht="11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</row>
    <row r="817" spans="1:17" ht="11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</row>
    <row r="818" spans="1:17" ht="11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</row>
    <row r="819" spans="1:17" ht="11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</row>
    <row r="820" spans="1:17" ht="11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</row>
    <row r="821" spans="1:17" ht="11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</row>
    <row r="822" spans="1:17" ht="11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</row>
    <row r="823" spans="1:17" ht="11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</row>
    <row r="824" spans="1:17" ht="11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</row>
    <row r="825" spans="1:17" ht="11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</row>
    <row r="826" spans="1:17" ht="11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</row>
    <row r="827" spans="1:17" ht="11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</row>
    <row r="828" spans="1:17" ht="11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</row>
    <row r="829" spans="1:17" ht="11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</row>
    <row r="830" spans="1:17" ht="11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</row>
    <row r="831" spans="1:17" ht="11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</row>
    <row r="832" spans="1:17" ht="11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</row>
    <row r="833" spans="1:17" ht="11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</row>
    <row r="834" spans="1:17" ht="11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</row>
    <row r="835" spans="1:17" ht="11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</row>
    <row r="836" spans="1:17" ht="11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</row>
    <row r="837" spans="1:17" ht="11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</row>
    <row r="838" spans="1:17" ht="11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</row>
    <row r="839" spans="1:17" ht="11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</row>
    <row r="840" spans="1:17" ht="11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</row>
    <row r="841" spans="1:17" ht="11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</row>
    <row r="842" spans="1:17" ht="11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</row>
    <row r="843" spans="1:17" ht="11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</row>
    <row r="844" spans="1:17" ht="11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</row>
    <row r="845" spans="1:17" ht="11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</row>
    <row r="846" spans="1:17" ht="11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</row>
    <row r="847" spans="1:17" ht="11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</row>
    <row r="848" spans="1:17" ht="11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</row>
    <row r="849" spans="1:17" ht="11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</row>
    <row r="850" spans="1:17" ht="11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</row>
    <row r="851" spans="1:17" ht="11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</row>
    <row r="852" spans="1:17" ht="11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</row>
    <row r="853" spans="1:17" ht="11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</row>
    <row r="854" spans="1:17" ht="11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</row>
    <row r="855" spans="1:17" ht="11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</row>
    <row r="856" spans="1:17" ht="11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</row>
    <row r="857" spans="1:17" ht="11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</row>
    <row r="858" spans="1:17" ht="11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</row>
    <row r="859" spans="1:17" ht="11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</row>
    <row r="860" spans="1:17" ht="11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</row>
    <row r="861" spans="1:17" ht="11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</row>
    <row r="862" spans="1:17" ht="11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</row>
    <row r="863" spans="1:17" ht="11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</row>
    <row r="864" spans="1:17" ht="11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</row>
    <row r="865" spans="1:17" ht="11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</row>
    <row r="866" spans="1:17" ht="11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</row>
    <row r="867" spans="1:17" ht="11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</row>
    <row r="868" spans="1:17" ht="11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</row>
    <row r="869" spans="1:17" ht="11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</row>
    <row r="870" spans="1:17" ht="11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</row>
    <row r="871" spans="1:17" ht="11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</row>
    <row r="872" spans="1:17" ht="11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</row>
    <row r="873" spans="1:17" ht="11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</row>
    <row r="874" spans="1:17" ht="11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</row>
    <row r="875" spans="1:17" ht="11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</row>
    <row r="876" spans="1:17" ht="11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</row>
    <row r="877" spans="1:17" ht="11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</row>
    <row r="878" spans="1:17" ht="11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</row>
    <row r="879" spans="1:17" ht="11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</row>
    <row r="880" spans="1:17" ht="11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</row>
    <row r="881" spans="1:17" ht="11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</row>
    <row r="882" spans="1:17" ht="11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</row>
    <row r="883" spans="1:17" ht="11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</row>
    <row r="884" spans="1:17" ht="11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</row>
    <row r="885" spans="1:17" ht="11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</row>
    <row r="886" spans="1:17" ht="11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</row>
    <row r="887" spans="1:17" ht="11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</row>
    <row r="888" spans="1:17" ht="11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</row>
    <row r="889" spans="1:17" ht="11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</row>
    <row r="890" spans="1:17" ht="11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</row>
    <row r="891" spans="1:17" ht="11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</row>
    <row r="892" spans="1:17" ht="11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</row>
    <row r="893" spans="1:17" ht="11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</row>
    <row r="894" spans="1:17" ht="11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</row>
    <row r="895" spans="1:17" ht="11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</row>
    <row r="896" spans="1:17" ht="11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</row>
    <row r="897" spans="1:17" ht="11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</row>
    <row r="898" spans="1:17" ht="11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</row>
    <row r="899" spans="1:17" ht="11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</row>
    <row r="900" spans="1:17" ht="11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</row>
    <row r="901" spans="1:17" ht="11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</row>
    <row r="902" spans="1:17" ht="11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</row>
    <row r="903" spans="1:17" ht="11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</row>
    <row r="904" spans="1:17" ht="11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</row>
    <row r="905" spans="1:17" ht="11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</row>
    <row r="906" spans="1:17" ht="11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</row>
    <row r="907" spans="1:17" ht="11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</row>
    <row r="908" spans="1:17" ht="11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</row>
    <row r="909" spans="1:17" ht="11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</row>
    <row r="910" spans="1:17" ht="11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</row>
    <row r="911" spans="1:17" ht="11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</row>
    <row r="912" spans="1:17" ht="11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</row>
    <row r="913" spans="1:17" ht="11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</row>
    <row r="914" spans="1:17" ht="11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</row>
    <row r="915" spans="1:17" ht="11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</row>
    <row r="916" spans="1:17" ht="11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</row>
    <row r="917" spans="1:17" ht="11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</row>
    <row r="918" spans="1:17" ht="11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</row>
    <row r="919" spans="1:17" ht="11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</row>
    <row r="920" spans="1:17" ht="11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</row>
    <row r="921" spans="1:17" ht="11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</row>
    <row r="922" spans="1:17" ht="11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</row>
    <row r="923" spans="1:17" ht="11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</row>
    <row r="924" spans="1:17" ht="11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</row>
    <row r="925" spans="1:17" ht="11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</row>
    <row r="926" spans="1:17" ht="11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</row>
    <row r="927" spans="1:17" ht="11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</row>
    <row r="928" spans="1:17" ht="11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</row>
    <row r="929" spans="1:17" ht="11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</row>
    <row r="930" spans="1:17" ht="11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</row>
    <row r="931" spans="1:17" ht="11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</row>
    <row r="932" spans="1:17" ht="11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</row>
    <row r="933" spans="1:17" ht="11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</row>
    <row r="934" spans="1:17" ht="11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</row>
    <row r="935" spans="1:17" ht="11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</row>
    <row r="936" spans="1:17" ht="11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</row>
    <row r="937" spans="1:17" ht="11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</row>
    <row r="938" spans="1:17" ht="11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</row>
    <row r="939" spans="1:17" ht="11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</row>
    <row r="940" spans="1:17" ht="11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</row>
    <row r="941" spans="1:17" ht="11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</row>
    <row r="942" spans="1:17" ht="11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</row>
    <row r="943" spans="1:17" ht="11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</row>
    <row r="944" spans="1:17" ht="11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</row>
    <row r="945" spans="1:17" ht="11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</row>
    <row r="946" spans="1:17" ht="11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</row>
    <row r="947" spans="1:17" ht="11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</row>
    <row r="948" spans="1:17" ht="11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</row>
    <row r="949" spans="1:17" ht="11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</row>
    <row r="950" spans="1:17" ht="11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</row>
    <row r="951" spans="1:17" ht="11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</row>
    <row r="952" spans="1:17" ht="11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</row>
    <row r="953" spans="1:17" ht="11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</row>
    <row r="954" spans="1:17" ht="11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</row>
    <row r="955" spans="1:17" ht="11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</row>
    <row r="956" spans="1:17" ht="11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</row>
    <row r="957" spans="1:17" ht="11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</row>
    <row r="958" spans="1:17" ht="11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</row>
    <row r="959" spans="1:17" ht="11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</row>
    <row r="960" spans="1:17" ht="11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</row>
    <row r="961" spans="1:17" ht="11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</row>
    <row r="962" spans="1:17" ht="11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</row>
    <row r="963" spans="1:17" ht="11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</row>
    <row r="964" spans="1:17" ht="11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</row>
    <row r="965" spans="1:17" ht="11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</row>
    <row r="966" spans="1:17" ht="11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</row>
    <row r="967" spans="1:17" ht="11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</row>
    <row r="968" spans="1:17" ht="11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</row>
    <row r="969" spans="1:17" ht="11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</row>
    <row r="970" spans="1:17" ht="11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</row>
    <row r="971" spans="1:17" ht="11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</row>
    <row r="972" spans="1:17" ht="11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</row>
    <row r="973" spans="1:17" ht="11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</row>
    <row r="974" spans="1:17" ht="11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</row>
    <row r="975" spans="1:17" ht="11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</row>
    <row r="976" spans="1:17" ht="11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</row>
    <row r="977" spans="1:17" ht="11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</row>
    <row r="978" spans="1:17" ht="11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</row>
    <row r="979" spans="1:17" ht="11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</row>
    <row r="980" spans="1:17" ht="11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</row>
    <row r="981" spans="1:17" ht="11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</row>
    <row r="982" spans="1:17" ht="11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</row>
    <row r="983" spans="1:17" ht="11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</row>
    <row r="984" spans="1:17" ht="11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</row>
    <row r="985" spans="1:17" ht="11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</row>
    <row r="986" spans="1:17" ht="11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</row>
    <row r="987" spans="1:17" ht="11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</row>
    <row r="988" spans="1:17" ht="11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</row>
    <row r="989" spans="1:17" ht="11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</row>
    <row r="990" spans="1:17" ht="11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</row>
    <row r="991" spans="1:17" ht="11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</row>
    <row r="992" spans="1:17" ht="11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</row>
    <row r="993" spans="1:17" ht="11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</row>
    <row r="994" spans="1:17" ht="11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</row>
    <row r="995" spans="1:17" ht="11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</row>
    <row r="996" spans="1:17" ht="11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</row>
    <row r="997" spans="1:17" ht="11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</row>
    <row r="998" spans="1:17" ht="11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</row>
    <row r="999" spans="1:17" ht="11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</row>
    <row r="1000" spans="1:17" ht="11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</row>
    <row r="1001" spans="1:17" ht="11.2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</row>
    <row r="1002" spans="1:17" ht="11.2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</row>
    <row r="1003" spans="1:17" ht="11.2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</row>
    <row r="1004" spans="1:17" ht="11.2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</row>
    <row r="1005" spans="1:17" ht="11.2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</row>
    <row r="1006" spans="1:17" ht="11.2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</row>
    <row r="1007" spans="1:17" ht="11.2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</row>
    <row r="1008" spans="1:17" ht="11.2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</row>
    <row r="1009" spans="1:17" ht="11.2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</row>
    <row r="1010" spans="1:17" ht="11.2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</row>
    <row r="1011" spans="1:17" ht="11.2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</row>
    <row r="1012" spans="1:17" ht="11.2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</row>
    <row r="1013" spans="1:17" ht="11.2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</row>
    <row r="1014" spans="1:17" ht="11.2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</row>
    <row r="1015" spans="1:17" ht="11.2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</row>
    <row r="1016" spans="1:17" ht="11.2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</row>
    <row r="1017" spans="1:17" ht="11.2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</row>
    <row r="1018" spans="1:17" ht="11.2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</row>
    <row r="1019" spans="1:17" ht="11.2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</row>
    <row r="1020" spans="1:17" ht="11.2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</row>
    <row r="1021" spans="1:17" ht="11.2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</row>
    <row r="1022" spans="1:17" ht="11.2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</row>
    <row r="1023" spans="1:17" ht="11.2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</row>
    <row r="1024" spans="1:17" ht="11.2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</row>
    <row r="1025" spans="1:17" ht="11.2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</row>
    <row r="1026" spans="1:17" ht="11.2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</row>
    <row r="1027" spans="1:17" ht="11.2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</row>
    <row r="1028" spans="1:17" ht="11.2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</row>
    <row r="1029" spans="1:17" ht="11.2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</row>
    <row r="1030" spans="1:17" ht="11.2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</row>
    <row r="1031" spans="1:17" ht="11.2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</row>
    <row r="1032" spans="1:17" ht="11.2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</row>
    <row r="1033" spans="1:17" ht="11.2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</row>
    <row r="1034" spans="1:17" ht="11.2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</row>
    <row r="1035" spans="1:17" ht="11.2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</row>
    <row r="1036" spans="1:17" ht="11.2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</row>
    <row r="1037" spans="1:17" ht="11.2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</row>
    <row r="1038" spans="1:17" ht="11.2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</row>
    <row r="1039" spans="1:17" ht="11.2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</row>
    <row r="1040" spans="1:17" ht="11.2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</row>
    <row r="1041" spans="1:17" ht="11.2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</row>
    <row r="1042" spans="1:17" ht="11.2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</row>
    <row r="1043" spans="1:17" ht="11.2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</row>
    <row r="1044" spans="1:17" ht="11.2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</row>
    <row r="1045" spans="1:17" ht="11.2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</row>
    <row r="1046" spans="1:17" ht="11.2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</row>
    <row r="1047" spans="1:17" ht="11.2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</row>
    <row r="1048" spans="1:17" ht="11.2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</row>
    <row r="1049" spans="1:17" ht="11.2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</row>
    <row r="1050" spans="1:17" ht="11.2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</row>
    <row r="1051" spans="1:17" ht="11.2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</row>
    <row r="1052" spans="1:17" ht="11.2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</row>
    <row r="1053" spans="1:17" ht="11.2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</row>
    <row r="1054" spans="1:17" ht="11.2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</row>
    <row r="1055" spans="1:17" ht="11.2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</row>
    <row r="1056" spans="1:17" ht="11.2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</row>
    <row r="1057" spans="1:17" ht="11.2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</row>
    <row r="1058" spans="1:17" ht="11.2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</row>
    <row r="1059" spans="1:17" ht="11.2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</row>
    <row r="1060" spans="1:17" ht="11.2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</row>
    <row r="1061" spans="1:17" ht="11.2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</row>
    <row r="1062" spans="1:17" ht="11.2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</row>
    <row r="1063" spans="1:17" ht="11.2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</row>
    <row r="1064" spans="1:17" ht="11.2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</row>
    <row r="1065" spans="1:17" ht="11.2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</row>
    <row r="1066" spans="1:17" ht="11.2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</row>
    <row r="1067" spans="1:17" ht="11.2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</row>
    <row r="1068" spans="1:17" ht="11.2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</row>
    <row r="1069" spans="1:17" ht="11.2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</row>
    <row r="1070" spans="1:17" ht="11.2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</row>
    <row r="1071" spans="1:17" ht="11.2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</row>
    <row r="1072" spans="1:17" ht="11.2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</row>
    <row r="1073" spans="1:17" ht="11.2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</row>
    <row r="1074" spans="1:17" ht="11.2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</row>
    <row r="1075" spans="1:17" ht="11.2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</row>
    <row r="1076" spans="1:17" ht="11.2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</row>
    <row r="1077" spans="1:17" ht="11.2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</row>
    <row r="1078" spans="1:17" ht="11.2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</row>
    <row r="1079" spans="1:17" ht="11.2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</row>
    <row r="1080" spans="1:17" ht="11.2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</row>
    <row r="1081" spans="1:17" ht="11.2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</row>
    <row r="1082" spans="1:17" ht="11.2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</row>
    <row r="1083" spans="1:17" ht="11.2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</row>
    <row r="1084" spans="1:17" ht="11.2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</row>
    <row r="1085" spans="1:17" ht="11.2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</row>
    <row r="1086" spans="1:17" ht="11.2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</row>
    <row r="1087" spans="1:17" ht="11.2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</row>
    <row r="1088" spans="1:17" ht="11.2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</row>
    <row r="1089" spans="1:17" ht="11.2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</row>
    <row r="1090" spans="1:17" ht="11.2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</row>
    <row r="1091" spans="1:17" ht="11.2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</row>
    <row r="1092" spans="1:17" ht="11.2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</row>
    <row r="1093" spans="1:17" ht="11.2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</row>
    <row r="1094" spans="1:17" ht="11.2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</row>
    <row r="1095" spans="1:17" ht="11.2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</row>
    <row r="1096" spans="1:17" ht="11.2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</row>
    <row r="1097" spans="1:17" ht="11.2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</row>
    <row r="1098" spans="1:17" ht="11.2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</row>
    <row r="1099" spans="1:17" ht="11.2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</row>
    <row r="1100" spans="1:17" ht="11.2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</row>
    <row r="1101" spans="1:17" ht="11.2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</row>
    <row r="1102" spans="1:17" ht="11.2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</row>
    <row r="1103" spans="1:17" ht="11.2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</row>
    <row r="1104" spans="1:17" ht="11.2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</row>
    <row r="1105" spans="1:17" ht="11.2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</row>
    <row r="1106" spans="1:17" ht="11.2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</row>
    <row r="1107" spans="1:17" ht="11.2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</row>
    <row r="1108" spans="1:17" ht="11.2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</row>
    <row r="1109" spans="1:17" ht="11.2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</row>
    <row r="1110" spans="1:17" ht="11.2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</row>
    <row r="1111" spans="1:17" ht="11.2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</row>
    <row r="1112" spans="1:17" ht="11.2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</row>
    <row r="1113" spans="1:17" ht="11.2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</row>
    <row r="1114" spans="1:17" ht="11.2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</row>
    <row r="1115" spans="1:17" ht="11.2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</row>
    <row r="1116" spans="1:17" ht="11.2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</row>
    <row r="1117" spans="1:17" ht="11.2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</row>
    <row r="1118" spans="1:17" ht="11.2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</row>
    <row r="1119" spans="1:17" ht="11.2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</row>
    <row r="1120" spans="1:17" ht="11.2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</row>
    <row r="1121" spans="1:17" ht="11.2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</row>
    <row r="1122" spans="1:17" ht="11.2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</row>
    <row r="1123" spans="1:17" ht="11.2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</row>
    <row r="1124" spans="1:17" ht="11.2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</row>
    <row r="1125" spans="1:17" ht="11.2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</row>
    <row r="1126" spans="1:17" ht="11.2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</row>
    <row r="1127" spans="1:17" ht="11.2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</row>
    <row r="1128" spans="1:17" ht="11.2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</row>
    <row r="1129" spans="1:17" ht="11.2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</row>
    <row r="1130" spans="1:17" ht="11.2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</row>
    <row r="1131" spans="1:17" ht="11.2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</row>
    <row r="1132" spans="1:17" ht="11.2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</row>
    <row r="1133" spans="1:17" ht="11.2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</row>
    <row r="1134" spans="1:17" ht="11.2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</row>
    <row r="1135" spans="1:17" ht="11.2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</row>
    <row r="1136" spans="1:17" ht="11.2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</row>
    <row r="1137" spans="1:17" ht="11.2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</row>
    <row r="1138" spans="1:17" ht="11.2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</row>
    <row r="1139" spans="1:17" ht="11.2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</row>
    <row r="1140" spans="1:17" ht="11.2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</row>
    <row r="1141" spans="1:17" ht="11.2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</row>
    <row r="1142" spans="1:17" ht="11.2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</row>
    <row r="1143" spans="1:17" ht="11.2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</row>
    <row r="1144" spans="1:17" ht="11.2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</row>
    <row r="1145" spans="1:17" ht="11.2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</row>
    <row r="1146" spans="1:17" ht="11.2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</row>
    <row r="1147" spans="1:17" ht="11.2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</row>
    <row r="1148" spans="1:17" ht="11.2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</row>
    <row r="1149" spans="1:17" ht="11.2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</row>
    <row r="1150" spans="1:17" ht="11.2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</row>
    <row r="1151" spans="1:17" ht="11.2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</row>
    <row r="1152" spans="1:17" ht="11.2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</row>
    <row r="1153" spans="1:17" ht="11.2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</row>
    <row r="1154" spans="1:17" ht="11.2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</row>
    <row r="1155" spans="1:17" ht="11.2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</row>
    <row r="1156" spans="1:17" ht="11.2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</row>
    <row r="1157" spans="1:17" ht="11.2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</row>
    <row r="1158" spans="1:17" ht="11.2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</row>
    <row r="1159" spans="1:17" ht="11.2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</row>
    <row r="1160" spans="1:17" ht="11.2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</row>
    <row r="1161" spans="1:17" ht="11.2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</row>
    <row r="1162" spans="1:17" ht="11.2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</row>
    <row r="1163" spans="1:17" ht="11.2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</row>
    <row r="1164" spans="1:17" ht="11.2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</row>
    <row r="1165" spans="1:17" ht="11.2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</row>
    <row r="1166" spans="1:17" ht="11.2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</row>
    <row r="1167" spans="1:17" ht="11.2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</row>
    <row r="1168" spans="1:17" ht="11.2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</row>
    <row r="1169" spans="1:17" ht="11.2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</row>
    <row r="1170" spans="1:17" ht="11.2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</row>
    <row r="1171" spans="1:17" ht="11.2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</row>
    <row r="1172" spans="1:17" ht="11.2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</row>
    <row r="1173" spans="1:17" ht="11.2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</row>
    <row r="1174" spans="1:17" ht="11.2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</row>
    <row r="1175" spans="1:17" ht="11.2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</row>
    <row r="1176" spans="1:17" ht="11.2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</row>
    <row r="1177" spans="1:17" ht="11.2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</row>
    <row r="1178" spans="1:17" ht="11.2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</row>
    <row r="1179" spans="1:17" ht="11.2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</row>
    <row r="1180" spans="1:17" ht="11.2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</row>
    <row r="1181" spans="1:17" ht="11.2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</row>
    <row r="1182" spans="1:17" ht="11.2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</row>
    <row r="1183" spans="1:17" ht="11.2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</row>
    <row r="1184" spans="1:17" ht="11.2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</row>
    <row r="1185" spans="1:17" ht="11.2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</row>
    <row r="1186" spans="1:17" ht="11.2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</row>
    <row r="1187" spans="1:17" ht="11.2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</row>
    <row r="1188" spans="1:17" ht="11.2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</row>
    <row r="1189" spans="1:17" ht="11.2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</row>
    <row r="1190" spans="1:17" ht="11.2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</row>
    <row r="1191" spans="1:17" ht="11.2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</row>
    <row r="1192" spans="1:17" ht="11.2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</row>
    <row r="1193" spans="1:17" ht="11.2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</row>
    <row r="1194" spans="1:17" ht="11.2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</row>
    <row r="1195" spans="1:17" ht="11.2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</row>
    <row r="1196" spans="1:17" ht="11.2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</row>
    <row r="1197" spans="1:17" ht="11.2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</row>
    <row r="1198" spans="1:17" ht="11.2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</row>
    <row r="1199" spans="1:17" ht="11.2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</row>
    <row r="1200" spans="1:17" ht="11.2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</row>
    <row r="1201" spans="1:17" ht="11.2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</row>
    <row r="1202" spans="1:17" ht="11.2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</row>
    <row r="1203" spans="1:17" ht="11.2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</row>
    <row r="1204" spans="1:17" ht="11.2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</row>
    <row r="1205" spans="1:17" ht="11.2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</row>
    <row r="1206" spans="1:17" ht="11.2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</row>
    <row r="1207" spans="1:17" ht="11.2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</row>
    <row r="1208" spans="1:17" ht="11.2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</row>
    <row r="1209" spans="1:17" ht="11.2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</row>
    <row r="1210" spans="1:17" ht="11.2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</row>
    <row r="1211" spans="1:17" ht="11.2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</row>
    <row r="1212" spans="1:17" ht="11.2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</row>
    <row r="1213" spans="1:17" ht="11.2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</row>
    <row r="1214" spans="1:17" ht="11.2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</row>
    <row r="1215" spans="1:17" ht="11.2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</row>
    <row r="1216" spans="1:17" ht="11.2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</row>
    <row r="1217" spans="1:17" ht="11.2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</row>
    <row r="1218" spans="1:17" ht="11.2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</row>
    <row r="1219" spans="1:17" ht="11.2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</row>
    <row r="1220" spans="1:17" ht="11.2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</row>
    <row r="1221" spans="1:17" ht="11.2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</row>
    <row r="1222" spans="1:17" ht="11.2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</row>
    <row r="1223" spans="1:17" ht="11.2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</row>
    <row r="1224" spans="1:17" ht="11.2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</row>
    <row r="1225" spans="1:17" ht="11.2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</row>
    <row r="1226" spans="1:17" ht="11.2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</row>
    <row r="1227" spans="1:17" ht="11.2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</row>
    <row r="1228" spans="1:17" ht="11.2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</row>
    <row r="1229" spans="1:17" ht="11.2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</row>
    <row r="1230" spans="1:17" ht="11.2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</row>
    <row r="1231" spans="1:17" ht="11.2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</row>
    <row r="1232" spans="1:17" ht="11.2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</row>
    <row r="1233" spans="1:17" ht="11.2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</row>
    <row r="1234" spans="1:17" ht="11.2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</row>
    <row r="1235" spans="1:17" ht="11.2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</row>
    <row r="1236" spans="1:17" ht="11.2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</row>
    <row r="1237" spans="1:17" ht="11.2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</row>
    <row r="1238" spans="1:17" ht="11.2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</row>
    <row r="1239" spans="1:17" ht="11.2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</row>
    <row r="1240" spans="1:17" ht="11.2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</row>
    <row r="1241" spans="1:17" ht="11.2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</row>
    <row r="1242" spans="1:17" ht="11.2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</row>
    <row r="1243" spans="1:17" ht="11.2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</row>
    <row r="1244" spans="1:17" ht="11.2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</row>
    <row r="1245" spans="1:17" ht="11.2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</row>
    <row r="1246" spans="1:17" ht="11.2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</row>
    <row r="1247" spans="1:17" ht="11.2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</row>
    <row r="1248" spans="1:17" ht="11.2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</row>
    <row r="1249" spans="1:17" ht="11.2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</row>
    <row r="1250" spans="1:17" ht="11.2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</row>
    <row r="1251" spans="1:17" ht="11.2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</row>
    <row r="1252" spans="1:17" ht="11.2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</row>
    <row r="1253" spans="1:17" ht="11.2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</row>
    <row r="1254" spans="1:17" ht="11.2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</row>
    <row r="1255" spans="1:17" ht="11.2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</row>
    <row r="1256" spans="1:17" ht="11.2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</row>
    <row r="1257" spans="1:17" ht="11.2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</row>
    <row r="1258" spans="1:17" ht="11.2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</row>
    <row r="1259" spans="1:17" ht="11.2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</row>
    <row r="1260" spans="1:17" ht="11.2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</row>
    <row r="1261" spans="1:17" ht="11.2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</row>
    <row r="1262" spans="1:17" ht="11.2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</row>
    <row r="1263" spans="1:17" ht="11.2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</row>
    <row r="1264" spans="1:17" ht="11.2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</row>
    <row r="1265" spans="1:17" ht="11.2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</row>
    <row r="1266" spans="1:17" ht="11.2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</row>
    <row r="1267" spans="1:17" ht="11.2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</row>
    <row r="1268" spans="1:17" ht="11.2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</row>
    <row r="1269" spans="1:17" ht="11.2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</row>
    <row r="1270" spans="1:17" ht="11.2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</row>
    <row r="1271" spans="1:17" ht="11.2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</row>
    <row r="1272" spans="1:17" ht="11.2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</row>
    <row r="1273" spans="1:17" ht="11.2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</row>
    <row r="1274" spans="1:17" ht="11.2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</row>
    <row r="1275" spans="1:17" ht="11.2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</row>
    <row r="1276" spans="1:17" ht="11.2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</row>
    <row r="1277" spans="1:17" ht="11.2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</row>
    <row r="1278" spans="1:17" ht="11.2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</row>
    <row r="1279" spans="1:17" ht="11.2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</row>
    <row r="1280" spans="1:17" ht="11.2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</row>
    <row r="1281" spans="1:17" ht="11.2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</row>
    <row r="1282" spans="1:17" ht="11.2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</row>
    <row r="1283" spans="1:17" ht="11.2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</row>
    <row r="1284" spans="1:17" ht="11.2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</row>
    <row r="1285" spans="1:17" ht="11.2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</row>
    <row r="1286" spans="1:17" ht="11.2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</row>
    <row r="1287" spans="1:17" ht="11.2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</row>
    <row r="1288" spans="1:17" ht="11.2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</row>
    <row r="1289" spans="1:17" ht="11.2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</row>
    <row r="1290" spans="1:17" ht="11.2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</row>
    <row r="1291" spans="1:17" ht="11.2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</row>
    <row r="1292" spans="1:17" ht="11.2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</row>
    <row r="1293" spans="1:17" ht="11.2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</row>
    <row r="1294" spans="1:17" ht="11.2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</row>
    <row r="1295" spans="1:17" ht="11.2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</row>
    <row r="1296" spans="1:17" ht="11.2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</row>
    <row r="1297" spans="1:17" ht="11.2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</row>
    <row r="1298" spans="1:17" ht="11.2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</row>
    <row r="1299" spans="1:17" ht="11.2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</row>
    <row r="1300" spans="1:17" ht="11.2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</row>
    <row r="1301" spans="1:17" ht="11.2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</row>
    <row r="1302" spans="1:17" ht="11.2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</row>
    <row r="1303" spans="1:17" ht="11.2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</row>
    <row r="1304" spans="1:17" ht="11.2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</row>
    <row r="1305" spans="1:17" ht="11.2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</row>
    <row r="1306" spans="1:17" ht="11.2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</row>
    <row r="1307" spans="1:17" ht="11.2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</row>
    <row r="1308" spans="1:17" ht="11.2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</row>
    <row r="1309" spans="1:17" ht="11.2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</row>
    <row r="1310" spans="1:17" ht="11.2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</row>
    <row r="1311" spans="1:17" ht="11.2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</row>
    <row r="1312" spans="1:17" ht="11.2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</row>
    <row r="1313" spans="1:17" ht="11.2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</row>
    <row r="1314" spans="1:17" ht="11.2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</row>
    <row r="1315" spans="1:17" ht="11.2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</row>
    <row r="1316" spans="1:17" ht="11.2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</row>
    <row r="1317" spans="1:17" ht="11.2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</row>
    <row r="1318" spans="1:17" ht="11.2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</row>
    <row r="1319" spans="1:17" ht="11.2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</row>
    <row r="1320" spans="1:17" ht="11.2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</row>
    <row r="1321" spans="1:17" ht="11.2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</row>
    <row r="1322" spans="1:17" ht="11.2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</row>
    <row r="1323" spans="1:17" ht="11.2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</row>
    <row r="1324" spans="1:17" ht="11.2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</row>
    <row r="1325" spans="1:17" ht="11.2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</row>
    <row r="1326" spans="1:17" ht="11.2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</row>
    <row r="1327" spans="1:17" ht="11.2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</row>
    <row r="1328" spans="1:17" ht="11.2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</row>
    <row r="1329" spans="1:17" ht="11.2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</row>
    <row r="1330" spans="1:17" ht="11.2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</row>
    <row r="1331" spans="1:17" ht="11.2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</row>
    <row r="1332" spans="1:17" ht="11.2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</row>
    <row r="1333" spans="1:17" ht="11.2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</row>
    <row r="1334" spans="1:17" ht="11.2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</row>
    <row r="1335" spans="1:17" ht="11.2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</row>
    <row r="1336" spans="1:17" ht="11.2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</row>
    <row r="1337" spans="1:17" ht="11.2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</row>
    <row r="1338" spans="1:17" ht="11.2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</row>
    <row r="1339" spans="1:17" ht="11.2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</row>
    <row r="1340" spans="1:17" ht="11.2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</row>
    <row r="1341" spans="1:17" ht="11.2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</row>
    <row r="1342" spans="1:17" ht="11.2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</row>
    <row r="1343" spans="1:17" ht="11.2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</row>
    <row r="1344" spans="1:17" ht="11.2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</row>
    <row r="1345" spans="1:17" ht="11.2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</row>
    <row r="1346" spans="1:17" ht="11.2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</row>
    <row r="1347" spans="1:17" ht="11.2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</row>
    <row r="1348" spans="1:17" ht="11.2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</row>
    <row r="1349" spans="1:17" ht="11.2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</row>
    <row r="1350" spans="1:17" ht="11.2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</row>
    <row r="1351" spans="1:17" ht="11.2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</row>
    <row r="1352" spans="1:17" ht="11.2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</row>
    <row r="1353" spans="1:17" ht="11.2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</row>
    <row r="1354" spans="1:17" ht="11.2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</row>
    <row r="1355" spans="1:17" ht="11.2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</row>
    <row r="1356" spans="1:17" ht="11.2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</row>
    <row r="1357" spans="1:17" ht="11.2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</row>
    <row r="1358" spans="1:17" ht="11.2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</row>
    <row r="1359" spans="1:17" ht="11.2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</row>
    <row r="1360" spans="1:17" ht="11.2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</row>
    <row r="1361" spans="1:17" ht="11.2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</row>
    <row r="1362" spans="1:17" ht="11.2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</row>
    <row r="1363" spans="1:17" ht="11.2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</row>
    <row r="1364" spans="1:17" ht="11.2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</row>
    <row r="1365" spans="1:17" ht="11.2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</row>
    <row r="1366" spans="1:17" ht="11.2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</row>
    <row r="1367" spans="1:17" ht="11.2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</row>
    <row r="1368" spans="1:17" ht="11.2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</row>
    <row r="1369" spans="1:17" ht="11.2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</row>
    <row r="1370" spans="1:17" ht="11.2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</row>
    <row r="1371" spans="1:17" ht="11.2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</row>
    <row r="1372" spans="1:17" ht="11.2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</row>
    <row r="1373" spans="1:17" ht="11.2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</row>
    <row r="1374" spans="1:17" ht="11.2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</row>
    <row r="1375" spans="1:17" ht="11.2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</row>
    <row r="1376" spans="1:17" ht="11.2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</row>
    <row r="1377" spans="1:17" ht="11.2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</row>
    <row r="1378" spans="1:17" ht="11.2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</row>
    <row r="1379" spans="1:17" ht="11.2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</row>
    <row r="1380" spans="1:17" ht="11.2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</row>
    <row r="1381" spans="1:17" ht="11.2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</row>
    <row r="1382" spans="1:17" ht="11.2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</row>
    <row r="1383" spans="1:17" ht="11.2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</row>
    <row r="1384" spans="1:17" ht="11.2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</row>
    <row r="1385" spans="1:17" ht="11.2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</row>
    <row r="1386" spans="1:17" ht="11.2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</row>
    <row r="1387" spans="1:17" ht="11.2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</row>
    <row r="1388" spans="1:17" ht="11.2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</row>
    <row r="1389" spans="1:17" ht="11.2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</row>
    <row r="1390" spans="1:17" ht="11.2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</row>
    <row r="1391" spans="1:17" ht="11.2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</row>
    <row r="1392" spans="1:17" ht="11.2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</row>
    <row r="1393" spans="1:17" ht="11.2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</row>
    <row r="1394" spans="1:17" ht="11.2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</row>
    <row r="1395" spans="1:17" ht="11.2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</row>
    <row r="1396" spans="1:17" ht="11.2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</row>
    <row r="1397" spans="1:17" ht="11.2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</row>
    <row r="1398" spans="1:17" ht="11.2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</row>
    <row r="1399" spans="1:17" ht="11.2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</row>
    <row r="1400" spans="1:17" ht="11.2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</row>
    <row r="1401" spans="1:17" ht="11.2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</row>
    <row r="1402" spans="1:17" ht="11.2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</row>
    <row r="1403" spans="1:17" ht="11.2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</row>
    <row r="1404" spans="1:17" ht="11.2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</row>
    <row r="1405" spans="1:17" ht="11.2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</row>
    <row r="1406" spans="1:17" ht="11.2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</row>
    <row r="1407" spans="1:17" ht="11.2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</row>
    <row r="1408" spans="1:17" ht="11.2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</row>
    <row r="1409" spans="1:17" ht="11.2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</row>
    <row r="1410" spans="1:17" ht="11.2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</row>
    <row r="1411" spans="1:17" ht="11.2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</row>
    <row r="1412" spans="1:17" ht="11.2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</row>
    <row r="1413" spans="1:17" ht="11.2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</row>
    <row r="1414" spans="1:17" ht="11.2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</row>
    <row r="1415" spans="1:17" ht="11.2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</row>
    <row r="1416" spans="1:17" ht="11.2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</row>
    <row r="1417" spans="1:17" ht="11.2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</row>
    <row r="1418" spans="1:17" ht="11.2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</row>
    <row r="1419" spans="1:17" ht="11.2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</row>
    <row r="1420" spans="1:17" ht="11.2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</row>
    <row r="1421" spans="1:17" ht="11.2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</row>
    <row r="1422" spans="1:17" ht="11.2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</row>
    <row r="1423" spans="1:17" ht="11.2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</row>
    <row r="1424" spans="1:17" ht="11.2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</row>
    <row r="1425" spans="1:17" ht="11.2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</row>
    <row r="1426" spans="1:17" ht="11.2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</row>
    <row r="1427" spans="1:17" ht="11.2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</row>
    <row r="1428" spans="1:17" ht="11.2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</row>
    <row r="1429" spans="1:17" ht="11.2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</row>
    <row r="1430" spans="1:17" ht="11.2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</row>
    <row r="1431" spans="1:17" ht="11.2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</row>
    <row r="1432" spans="1:17" ht="11.2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</row>
    <row r="1433" spans="1:17" ht="11.2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</row>
    <row r="1434" spans="1:17" ht="11.2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</row>
    <row r="1435" spans="1:17" ht="11.2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</row>
    <row r="1436" spans="1:17" ht="11.2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</row>
    <row r="1437" spans="1:17" ht="11.2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</row>
    <row r="1438" spans="1:17" ht="11.2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</row>
    <row r="1439" spans="1:17" ht="11.2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</row>
    <row r="1440" spans="1:17" ht="11.2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</row>
    <row r="1441" spans="1:17" ht="11.2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</row>
    <row r="1442" spans="1:17" ht="11.2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</row>
    <row r="1443" spans="1:17" ht="11.2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</row>
    <row r="1444" spans="1:17" ht="11.2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</row>
    <row r="1445" spans="1:17" ht="11.2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</row>
    <row r="1446" spans="1:17" ht="11.2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</row>
    <row r="1447" spans="1:17" ht="11.2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</row>
    <row r="1448" spans="1:17" ht="11.2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</row>
    <row r="1449" spans="1:17" ht="11.2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</row>
    <row r="1450" spans="1:17" ht="11.2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</row>
    <row r="1451" spans="1:17" ht="11.2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</row>
    <row r="1452" spans="1:17" ht="11.2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</row>
    <row r="1453" spans="1:17" ht="11.2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</row>
    <row r="1454" spans="1:17" ht="11.2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</row>
    <row r="1455" spans="1:17" ht="11.2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</row>
    <row r="1456" spans="1:17" ht="11.2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</row>
    <row r="1457" spans="1:17" ht="11.2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</row>
    <row r="1458" spans="1:17" ht="11.2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</row>
    <row r="1459" spans="1:17" ht="11.2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</row>
    <row r="1460" spans="1:17" ht="11.2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</row>
    <row r="1461" spans="1:17" ht="11.2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</row>
    <row r="1462" spans="1:17" ht="11.2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</row>
    <row r="1463" spans="1:17" ht="11.2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</row>
    <row r="1464" spans="1:17" ht="11.2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</row>
    <row r="1465" spans="1:17" ht="11.2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</row>
    <row r="1466" spans="1:17" ht="11.2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</row>
    <row r="1467" spans="1:17" ht="11.2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</row>
    <row r="1468" spans="1:17" ht="11.2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</row>
    <row r="1469" spans="1:17" ht="11.2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</row>
    <row r="1470" spans="1:17" ht="11.2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</row>
    <row r="1471" spans="1:17" ht="11.2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</row>
    <row r="1472" spans="1:17" ht="11.2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</row>
    <row r="1473" spans="1:17" ht="11.2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</row>
    <row r="1474" spans="1:17" ht="11.2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</row>
    <row r="1475" spans="1:17" ht="11.2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</row>
    <row r="1476" spans="1:17" ht="11.2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</row>
    <row r="1477" spans="1:17" ht="11.2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</row>
    <row r="1478" spans="1:17" ht="11.2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</row>
    <row r="1479" spans="1:17" ht="11.2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</row>
    <row r="1480" spans="1:17" ht="11.2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</row>
    <row r="1481" spans="1:17" ht="11.2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</row>
    <row r="1482" spans="1:17" ht="11.2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</row>
    <row r="1483" spans="1:17" ht="11.2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</row>
    <row r="1484" spans="1:17" ht="11.2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</row>
    <row r="1485" spans="1:17" ht="11.2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</row>
    <row r="1486" spans="1:17" ht="11.2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</row>
    <row r="1487" spans="1:17" ht="11.2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</row>
    <row r="1488" spans="1:17" ht="11.2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</row>
    <row r="1489" spans="1:17" ht="11.2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</row>
    <row r="1490" spans="1:17" ht="11.2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</row>
    <row r="1491" spans="1:17" ht="11.2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</row>
    <row r="1492" spans="1:17" ht="11.2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</row>
    <row r="1493" spans="1:17" ht="11.2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</row>
    <row r="1494" spans="1:17" ht="11.2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</row>
    <row r="1495" spans="1:17" ht="11.2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</row>
    <row r="1496" spans="1:17" ht="11.2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</row>
    <row r="1497" spans="1:17" ht="11.2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</row>
    <row r="1498" spans="1:17" ht="11.2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</row>
    <row r="1499" spans="1:17" ht="11.2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</row>
    <row r="1500" spans="1:17" ht="11.2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</row>
    <row r="1501" spans="1:17" ht="11.2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</row>
    <row r="1502" spans="1:17" ht="11.2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</row>
    <row r="1503" spans="1:17" ht="11.2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</row>
    <row r="1504" spans="1:17" ht="11.2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</row>
    <row r="1505" spans="1:17" ht="11.2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</row>
    <row r="1506" spans="1:17" ht="11.2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</row>
    <row r="1507" spans="1:17" ht="11.2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</row>
    <row r="1508" spans="1:17" ht="11.2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</row>
    <row r="1509" spans="1:17" ht="11.2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</row>
    <row r="1510" spans="1:17" ht="11.2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</row>
    <row r="1511" spans="1:17" ht="11.2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</row>
    <row r="1512" spans="1:17" ht="11.2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</row>
    <row r="1513" spans="1:17" ht="11.2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</row>
    <row r="1514" spans="1:17" ht="11.2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</row>
    <row r="1515" spans="1:17" ht="11.2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</row>
    <row r="1516" spans="1:17" ht="11.2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</row>
    <row r="1517" spans="1:17" ht="11.2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</row>
    <row r="1518" spans="1:17" ht="11.2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</row>
    <row r="1519" spans="1:17" ht="11.2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</row>
    <row r="1520" spans="1:17" ht="11.2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</row>
    <row r="1521" spans="1:17" ht="11.2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</row>
    <row r="1522" spans="1:17" ht="11.2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</row>
    <row r="1523" spans="1:17" ht="11.2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</row>
    <row r="1524" spans="1:17" ht="11.2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</row>
    <row r="1525" spans="1:17" ht="11.2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</row>
    <row r="1526" spans="1:17" ht="11.2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</row>
    <row r="1527" spans="1:17" ht="11.2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</row>
    <row r="1528" spans="1:17" ht="11.2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</row>
    <row r="1529" spans="1:17" ht="11.2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</row>
    <row r="1530" spans="1:17" ht="11.2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</row>
    <row r="1531" spans="1:17" ht="11.2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</row>
    <row r="1532" spans="1:17" ht="11.2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</row>
    <row r="1533" spans="1:17" ht="11.2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</row>
    <row r="1534" spans="1:17" ht="11.2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</row>
    <row r="1535" spans="1:17" ht="11.2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</row>
    <row r="1536" spans="1:17" ht="11.2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</row>
    <row r="1537" spans="1:17" ht="11.2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</row>
    <row r="1538" spans="1:17" ht="11.2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</row>
    <row r="1539" spans="1:17" ht="11.2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</row>
    <row r="1540" spans="1:17" ht="11.2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</row>
    <row r="1541" spans="1:17" ht="11.2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</row>
    <row r="1542" spans="1:17" ht="11.2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</row>
    <row r="1543" spans="1:17" ht="11.2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</row>
    <row r="1544" spans="1:17" ht="11.2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</row>
    <row r="1545" spans="1:17" ht="11.2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</row>
    <row r="1546" spans="1:17" ht="11.2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</row>
    <row r="1547" spans="1:17" ht="11.2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</row>
    <row r="1548" spans="1:17" ht="11.2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</row>
    <row r="1549" spans="1:17" ht="11.2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</row>
    <row r="1550" spans="1:17" ht="11.2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</row>
    <row r="1551" spans="1:17" ht="11.2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</row>
    <row r="1552" spans="1:17" ht="11.2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</row>
    <row r="1553" spans="1:17" ht="11.2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</row>
    <row r="1554" spans="1:17" ht="11.2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</row>
    <row r="1555" spans="1:17" ht="11.2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</row>
    <row r="1556" spans="1:17" ht="11.2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</row>
    <row r="1557" spans="1:17" ht="11.2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</row>
    <row r="1558" spans="1:17" ht="11.2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</row>
    <row r="1559" spans="1:17" ht="11.2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</row>
    <row r="1560" spans="1:17" ht="11.2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</row>
    <row r="1561" spans="1:17" ht="11.2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</row>
    <row r="1562" spans="1:17" ht="11.2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</row>
    <row r="1563" spans="1:17" ht="11.2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</row>
    <row r="1564" spans="1:17" ht="11.2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</row>
    <row r="1565" spans="1:17" ht="11.2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</row>
    <row r="1566" spans="1:17" ht="11.2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</row>
    <row r="1567" spans="1:17" ht="11.2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</row>
    <row r="1568" spans="1:17" ht="11.2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</row>
    <row r="1569" spans="1:17" ht="11.2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</row>
    <row r="1570" spans="1:17" ht="11.2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</row>
    <row r="1571" spans="1:17" ht="11.2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</row>
    <row r="1572" spans="1:17" ht="11.2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</row>
    <row r="1573" spans="1:17" ht="11.2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</row>
    <row r="1574" spans="1:17" ht="11.2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</row>
    <row r="1575" spans="1:17" ht="11.2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</row>
    <row r="1576" spans="1:17" ht="11.2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</row>
    <row r="1577" spans="1:17" ht="11.2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</row>
    <row r="1578" spans="1:17" ht="11.2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</row>
    <row r="1579" spans="1:17" ht="11.2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</row>
    <row r="1580" spans="1:17" ht="11.2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</row>
    <row r="1581" spans="1:17" ht="11.2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</row>
    <row r="1582" spans="1:17" ht="11.2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</row>
    <row r="1583" spans="1:17" ht="11.2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</row>
    <row r="1584" spans="1:17" ht="11.2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</row>
    <row r="1585" spans="1:17" ht="11.2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</row>
    <row r="1586" spans="1:17" ht="11.2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</row>
    <row r="1587" spans="1:17" ht="11.2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</row>
    <row r="1588" spans="1:17" ht="11.2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</row>
    <row r="1589" spans="1:17" ht="11.2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</row>
    <row r="1590" spans="1:17" ht="11.2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</row>
    <row r="1591" spans="1:17" ht="11.2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</row>
    <row r="1592" spans="1:17" ht="11.2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</row>
    <row r="1593" spans="1:17" ht="11.2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</row>
    <row r="1594" spans="1:17" ht="11.2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</row>
    <row r="1595" spans="1:17" ht="11.2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</row>
    <row r="1596" spans="1:17" ht="11.2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</row>
    <row r="1597" spans="1:17" ht="11.2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</row>
    <row r="1598" spans="1:17" ht="11.2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</row>
    <row r="1599" spans="1:17" ht="11.2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</row>
    <row r="1600" spans="1:17" ht="11.2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</row>
    <row r="1601" spans="1:17" ht="11.2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</row>
    <row r="1602" spans="1:17" ht="11.2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</row>
    <row r="1603" spans="1:17" ht="11.2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</row>
    <row r="1604" spans="1:17" ht="11.2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</row>
    <row r="1605" spans="1:17" ht="11.2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</row>
    <row r="1606" spans="1:17" ht="11.2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</row>
    <row r="1607" spans="1:17" ht="11.2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</row>
    <row r="1608" spans="1:17" ht="11.2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</row>
    <row r="1609" spans="1:17" ht="11.2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</row>
    <row r="1610" spans="1:17" ht="11.2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</row>
    <row r="1611" spans="1:17" ht="11.2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</row>
    <row r="1612" spans="1:17" ht="11.2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</row>
    <row r="1613" spans="1:17" ht="11.2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</row>
    <row r="1614" spans="1:17" ht="11.2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</row>
    <row r="1615" spans="1:17" ht="11.2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</row>
    <row r="1616" spans="1:17" ht="11.2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</row>
    <row r="1617" spans="1:17" ht="11.2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</row>
    <row r="1618" spans="1:17" ht="11.2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</row>
    <row r="1619" spans="1:17" ht="11.2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</row>
    <row r="1620" spans="1:17" ht="11.2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</row>
    <row r="1621" spans="1:17" ht="11.2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</row>
    <row r="1622" spans="1:17" ht="11.2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</row>
    <row r="1623" spans="1:17" ht="11.2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</row>
    <row r="1624" spans="1:17" ht="11.2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</row>
    <row r="1625" spans="1:17" ht="11.2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</row>
    <row r="1626" spans="1:17" ht="11.2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</row>
    <row r="1627" spans="1:17" ht="11.2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</row>
    <row r="1628" spans="1:17" ht="11.2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</row>
    <row r="1629" spans="1:17" ht="11.2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</row>
    <row r="1630" spans="1:17" ht="11.2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</row>
    <row r="1631" spans="1:17" ht="11.2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</row>
    <row r="1632" spans="1:17" ht="11.2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</row>
    <row r="1633" spans="1:17" ht="11.2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</row>
    <row r="1634" spans="1:17" ht="11.2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</row>
    <row r="1635" spans="1:17" ht="11.2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</row>
    <row r="1636" spans="1:17" ht="11.2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</row>
    <row r="1637" spans="1:17" ht="11.2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</row>
    <row r="1638" spans="1:17" ht="11.2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</row>
    <row r="1639" spans="1:17" ht="11.2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</row>
    <row r="1640" spans="1:17" ht="11.2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</row>
    <row r="1641" spans="1:17" ht="11.2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</row>
    <row r="1642" spans="1:17" ht="11.2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</row>
    <row r="1643" spans="1:17" ht="11.2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</row>
    <row r="1644" spans="1:17" ht="11.2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</row>
    <row r="1645" spans="1:17" ht="11.2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</row>
    <row r="1646" spans="1:17" ht="11.2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</row>
    <row r="1647" spans="1:17" ht="11.2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</row>
    <row r="1648" spans="1:17" ht="11.2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</row>
    <row r="1649" spans="1:17" ht="11.2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</row>
    <row r="1650" spans="1:17" ht="11.25">
      <c r="A1650" s="28"/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</row>
    <row r="1651" spans="1:17" ht="11.25">
      <c r="A1651" s="28"/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</row>
    <row r="1652" spans="1:17" ht="11.25">
      <c r="A1652" s="28"/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</row>
    <row r="1653" spans="1:17" ht="11.25">
      <c r="A1653" s="28"/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</row>
    <row r="1654" spans="1:17" ht="11.25">
      <c r="A1654" s="28"/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</row>
    <row r="1655" spans="1:17" ht="11.25">
      <c r="A1655" s="28"/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</row>
    <row r="1656" spans="1:17" ht="11.25">
      <c r="A1656" s="28"/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</row>
    <row r="1657" spans="1:17" ht="11.25">
      <c r="A1657" s="28"/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</row>
    <row r="1658" spans="1:17" ht="11.25">
      <c r="A1658" s="28"/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</row>
    <row r="1659" spans="1:17" ht="11.25">
      <c r="A1659" s="28"/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</row>
    <row r="1660" spans="1:17" ht="11.25">
      <c r="A1660" s="28"/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</row>
    <row r="1661" spans="1:17" ht="11.25">
      <c r="A1661" s="28"/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</row>
    <row r="1662" spans="1:17" ht="11.25">
      <c r="A1662" s="28"/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</row>
    <row r="1663" spans="1:17" ht="11.25">
      <c r="A1663" s="28"/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</row>
    <row r="1664" spans="1:17" ht="11.25">
      <c r="A1664" s="28"/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</row>
    <row r="1665" spans="1:17" ht="11.25">
      <c r="A1665" s="28"/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</row>
    <row r="1666" spans="1:17" ht="11.25">
      <c r="A1666" s="28"/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</row>
    <row r="1667" spans="1:17" ht="11.25">
      <c r="A1667" s="28"/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</row>
    <row r="1668" spans="1:17" ht="11.25">
      <c r="A1668" s="28"/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</row>
    <row r="1669" spans="1:17" ht="11.25">
      <c r="A1669" s="28"/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</row>
    <row r="1670" spans="1:17" ht="11.25">
      <c r="A1670" s="28"/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</row>
    <row r="1671" spans="1:17" ht="11.25">
      <c r="A1671" s="28"/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</row>
    <row r="1672" spans="1:17" ht="11.25">
      <c r="A1672" s="28"/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</row>
    <row r="1673" spans="1:17" ht="11.25">
      <c r="A1673" s="28"/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</row>
    <row r="1674" spans="1:17" ht="11.25">
      <c r="A1674" s="28"/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</row>
    <row r="1675" spans="1:17" ht="11.25">
      <c r="A1675" s="28"/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</row>
    <row r="1676" spans="1:17" ht="11.25">
      <c r="A1676" s="28"/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</row>
    <row r="1677" spans="1:17" ht="11.25">
      <c r="A1677" s="28"/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</row>
    <row r="1678" spans="1:17" ht="11.25">
      <c r="A1678" s="28"/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</row>
    <row r="1679" spans="1:17" ht="11.25">
      <c r="A1679" s="28"/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</row>
    <row r="1680" spans="1:17" ht="11.25">
      <c r="A1680" s="28"/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</row>
    <row r="1681" spans="1:17" ht="11.25">
      <c r="A1681" s="28"/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</row>
    <row r="1682" spans="1:17" ht="11.25">
      <c r="A1682" s="28"/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</row>
    <row r="1683" spans="1:17" ht="11.25">
      <c r="A1683" s="28"/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</row>
    <row r="1684" spans="1:17" ht="11.25">
      <c r="A1684" s="28"/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</row>
    <row r="1685" spans="1:17" ht="11.25">
      <c r="A1685" s="28"/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</row>
    <row r="1686" spans="1:17" ht="11.25">
      <c r="A1686" s="28"/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</row>
    <row r="1687" spans="1:17" ht="11.25">
      <c r="A1687" s="28"/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</row>
    <row r="1688" spans="1:17" ht="11.25">
      <c r="A1688" s="28"/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</row>
    <row r="1689" spans="1:17" ht="11.25">
      <c r="A1689" s="28"/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</row>
    <row r="1690" spans="1:17" ht="11.25">
      <c r="A1690" s="28"/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</row>
    <row r="1691" spans="1:17" ht="11.25">
      <c r="A1691" s="28"/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</row>
    <row r="1692" spans="1:17" ht="11.25">
      <c r="A1692" s="28"/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</row>
    <row r="1693" spans="1:17" ht="11.25">
      <c r="A1693" s="28"/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</row>
    <row r="1694" spans="1:17" ht="11.25">
      <c r="A1694" s="28"/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</row>
    <row r="1695" spans="1:17" ht="11.25">
      <c r="A1695" s="28"/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</row>
    <row r="1696" spans="1:17" ht="11.25">
      <c r="A1696" s="28"/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</row>
    <row r="1697" spans="1:17" ht="11.25">
      <c r="A1697" s="28"/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</row>
    <row r="1698" spans="1:17" ht="11.25">
      <c r="A1698" s="28"/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</row>
    <row r="1699" spans="1:17" ht="11.25">
      <c r="A1699" s="28"/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</row>
    <row r="1700" spans="1:17" ht="11.25">
      <c r="A1700" s="28"/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</row>
    <row r="1701" spans="1:17" ht="11.25">
      <c r="A1701" s="28"/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</row>
    <row r="1702" spans="1:17" ht="11.25">
      <c r="A1702" s="28"/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</row>
    <row r="1703" spans="1:17" ht="11.25">
      <c r="A1703" s="28"/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</row>
    <row r="1704" spans="1:17" ht="11.25">
      <c r="A1704" s="28"/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</row>
    <row r="1705" spans="1:17" ht="11.25">
      <c r="A1705" s="28"/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</row>
    <row r="1706" spans="1:17" ht="11.25">
      <c r="A1706" s="28"/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</row>
    <row r="1707" spans="1:17" ht="11.25">
      <c r="A1707" s="28"/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</row>
    <row r="1708" spans="1:17" ht="11.25">
      <c r="A1708" s="28"/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</row>
    <row r="1709" spans="1:17" ht="11.25">
      <c r="A1709" s="28"/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</row>
    <row r="1710" spans="1:17" ht="11.25">
      <c r="A1710" s="28"/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</row>
    <row r="1711" spans="1:17" ht="11.25">
      <c r="A1711" s="28"/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</row>
    <row r="1712" spans="1:17" ht="11.25">
      <c r="A1712" s="28"/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</row>
    <row r="1713" spans="1:17" ht="11.25">
      <c r="A1713" s="28"/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</row>
    <row r="1714" spans="1:17" ht="11.25">
      <c r="A1714" s="28"/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</row>
    <row r="1715" spans="1:17" ht="11.25">
      <c r="A1715" s="28"/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</row>
    <row r="1716" spans="1:17" ht="11.25">
      <c r="A1716" s="28"/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</row>
    <row r="1717" spans="1:17" ht="11.25">
      <c r="A1717" s="28"/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</row>
    <row r="1718" spans="1:17" ht="11.25">
      <c r="A1718" s="28"/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</row>
    <row r="1719" spans="1:17" ht="11.25">
      <c r="A1719" s="28"/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</row>
    <row r="1720" spans="1:17" ht="11.25">
      <c r="A1720" s="28"/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</row>
    <row r="1721" spans="1:17" ht="11.25">
      <c r="A1721" s="28"/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</row>
    <row r="1722" spans="1:17" ht="11.25">
      <c r="A1722" s="28"/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</row>
    <row r="1723" spans="1:17" ht="11.25">
      <c r="A1723" s="28"/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</row>
    <row r="1724" spans="1:17" ht="11.25">
      <c r="A1724" s="28"/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</row>
    <row r="1725" spans="1:17" ht="11.25">
      <c r="A1725" s="28"/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</row>
    <row r="1726" spans="1:17" ht="11.25">
      <c r="A1726" s="28"/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</row>
    <row r="1727" spans="1:17" ht="11.25">
      <c r="A1727" s="28"/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</row>
    <row r="1728" spans="1:17" ht="11.25">
      <c r="A1728" s="28"/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</row>
    <row r="1729" spans="1:17" ht="11.25">
      <c r="A1729" s="28"/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</row>
    <row r="1730" spans="1:17" ht="11.25">
      <c r="A1730" s="28"/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</row>
    <row r="1731" spans="1:17" ht="11.25">
      <c r="A1731" s="28"/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</row>
    <row r="1732" spans="1:17" ht="11.25">
      <c r="A1732" s="28"/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</row>
    <row r="1733" spans="1:17" ht="11.25">
      <c r="A1733" s="28"/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</row>
    <row r="1734" spans="1:17" ht="11.25">
      <c r="A1734" s="28"/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</row>
    <row r="1735" spans="1:17" ht="11.25">
      <c r="A1735" s="28"/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</row>
    <row r="1736" spans="1:17" ht="11.25">
      <c r="A1736" s="28"/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</row>
    <row r="1737" spans="1:17" ht="11.25">
      <c r="A1737" s="28"/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</row>
    <row r="1738" spans="1:17" ht="11.25">
      <c r="A1738" s="28"/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</row>
    <row r="1739" spans="1:17" ht="11.25">
      <c r="A1739" s="28"/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</row>
    <row r="1740" spans="1:17" ht="11.25">
      <c r="A1740" s="28"/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</row>
    <row r="1741" spans="1:17" ht="11.25">
      <c r="A1741" s="28"/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</row>
    <row r="1742" spans="1:17" ht="11.25">
      <c r="A1742" s="28"/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</row>
    <row r="1743" spans="1:17" ht="11.25">
      <c r="A1743" s="28"/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</row>
    <row r="1744" spans="1:17" ht="11.25">
      <c r="A1744" s="28"/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</row>
    <row r="1745" spans="1:17" ht="11.25">
      <c r="A1745" s="28"/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</row>
    <row r="1746" spans="1:17" ht="11.25">
      <c r="A1746" s="28"/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</row>
    <row r="1747" spans="1:17" ht="11.25">
      <c r="A1747" s="28"/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</row>
    <row r="1748" spans="1:17" ht="11.25">
      <c r="A1748" s="28"/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</row>
    <row r="1749" spans="1:17" ht="11.25">
      <c r="A1749" s="28"/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</row>
    <row r="1750" spans="1:17" ht="11.25">
      <c r="A1750" s="28"/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</row>
    <row r="1751" spans="1:17" ht="11.25">
      <c r="A1751" s="28"/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</row>
    <row r="1752" spans="1:17" ht="11.25">
      <c r="A1752" s="28"/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</row>
    <row r="1753" spans="1:17" ht="11.25">
      <c r="A1753" s="28"/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</row>
    <row r="1754" spans="1:17" ht="11.25">
      <c r="A1754" s="28"/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</row>
    <row r="1755" spans="1:17" ht="11.25">
      <c r="A1755" s="28"/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</row>
    <row r="1756" spans="1:17" ht="11.25">
      <c r="A1756" s="28"/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</row>
    <row r="1757" spans="1:17" ht="11.25">
      <c r="A1757" s="28"/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</row>
    <row r="1758" spans="1:17" ht="11.25">
      <c r="A1758" s="28"/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</row>
    <row r="1759" spans="1:17" ht="11.25">
      <c r="A1759" s="28"/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</row>
    <row r="1760" spans="1:17" ht="11.25">
      <c r="A1760" s="28"/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</row>
    <row r="1761" spans="1:17" ht="11.25">
      <c r="A1761" s="28"/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</row>
    <row r="1762" spans="1:17" ht="11.25">
      <c r="A1762" s="28"/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</row>
    <row r="1763" spans="1:17" ht="11.25">
      <c r="A1763" s="28"/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</row>
    <row r="1764" spans="1:17" ht="11.25">
      <c r="A1764" s="28"/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</row>
    <row r="1765" spans="1:17" ht="11.25">
      <c r="A1765" s="28"/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</row>
    <row r="1766" spans="1:17" ht="11.25">
      <c r="A1766" s="28"/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</row>
    <row r="1767" spans="1:17" ht="11.25">
      <c r="A1767" s="28"/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</row>
    <row r="1768" spans="1:17" ht="11.25">
      <c r="A1768" s="28"/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</row>
    <row r="1769" spans="1:17" ht="11.25">
      <c r="A1769" s="28"/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</row>
    <row r="1770" spans="1:17" ht="11.25">
      <c r="A1770" s="28"/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</row>
    <row r="1771" spans="1:17" ht="11.25">
      <c r="A1771" s="28"/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</row>
    <row r="1772" spans="1:17" ht="11.25">
      <c r="A1772" s="28"/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</row>
    <row r="1773" spans="1:17" ht="11.25">
      <c r="A1773" s="28"/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</row>
    <row r="1774" spans="1:17" ht="11.25">
      <c r="A1774" s="28"/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</row>
    <row r="1775" spans="1:17" ht="11.25">
      <c r="A1775" s="28"/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</row>
    <row r="1776" spans="1:17" ht="11.25">
      <c r="A1776" s="28"/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</row>
    <row r="1777" spans="1:17" ht="11.25">
      <c r="A1777" s="28"/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</row>
    <row r="1778" spans="1:17" ht="11.25">
      <c r="A1778" s="28"/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</row>
    <row r="1779" spans="1:17" ht="11.25">
      <c r="A1779" s="28"/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</row>
    <row r="1780" spans="1:17" ht="11.25">
      <c r="A1780" s="28"/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</row>
    <row r="1781" spans="1:17" ht="11.25">
      <c r="A1781" s="28"/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</row>
    <row r="1782" spans="1:17" ht="11.25">
      <c r="A1782" s="28"/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</row>
    <row r="1783" spans="1:17" ht="11.25">
      <c r="A1783" s="28"/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</row>
    <row r="1784" spans="1:17" ht="11.25">
      <c r="A1784" s="28"/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</row>
    <row r="1785" spans="1:17" ht="11.25">
      <c r="A1785" s="28"/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</row>
    <row r="1786" spans="1:17" ht="11.25">
      <c r="A1786" s="28"/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</row>
    <row r="1787" spans="1:17" ht="11.25">
      <c r="A1787" s="28"/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</row>
    <row r="1788" spans="1:17" ht="11.25">
      <c r="A1788" s="28"/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</row>
    <row r="1789" spans="1:17" ht="11.25">
      <c r="A1789" s="28"/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</row>
    <row r="1790" spans="1:17" ht="11.25">
      <c r="A1790" s="28"/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</row>
    <row r="1791" spans="1:17" ht="11.25">
      <c r="A1791" s="28"/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</row>
    <row r="1792" spans="1:17" ht="11.25">
      <c r="A1792" s="28"/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</row>
    <row r="1793" spans="1:17" ht="11.25">
      <c r="A1793" s="28"/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</row>
    <row r="1794" spans="1:17" ht="11.25">
      <c r="A1794" s="28"/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</row>
    <row r="1795" spans="1:17" ht="11.25">
      <c r="A1795" s="28"/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</row>
    <row r="1796" spans="1:17" ht="11.25">
      <c r="A1796" s="28"/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</row>
    <row r="1797" spans="1:17" ht="11.25">
      <c r="A1797" s="28"/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</row>
    <row r="1798" spans="1:17" ht="11.25">
      <c r="A1798" s="28"/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</row>
    <row r="1799" spans="1:17" ht="11.25">
      <c r="A1799" s="28"/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</row>
    <row r="1800" spans="1:17" ht="11.25">
      <c r="A1800" s="28"/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</row>
    <row r="1801" spans="1:17" ht="11.25">
      <c r="A1801" s="28"/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</row>
    <row r="1802" spans="1:17" ht="11.25">
      <c r="A1802" s="28"/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</row>
    <row r="1803" spans="1:17" ht="11.25">
      <c r="A1803" s="28"/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</row>
    <row r="1804" spans="1:17" ht="11.25">
      <c r="A1804" s="28"/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</row>
    <row r="1805" spans="1:17" ht="11.25">
      <c r="A1805" s="28"/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</row>
    <row r="1806" spans="1:17" ht="11.25">
      <c r="A1806" s="28"/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</row>
    <row r="1807" spans="1:17" ht="11.25">
      <c r="A1807" s="28"/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</row>
    <row r="1808" spans="1:17" ht="11.25">
      <c r="A1808" s="28"/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</row>
    <row r="1809" spans="1:17" ht="11.25">
      <c r="A1809" s="28"/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</row>
    <row r="1810" spans="1:17" ht="11.25">
      <c r="A1810" s="28"/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</row>
    <row r="1811" spans="1:17" ht="11.25">
      <c r="A1811" s="28"/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</row>
    <row r="1812" spans="1:17" ht="11.25">
      <c r="A1812" s="28"/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</row>
    <row r="1813" spans="1:17" ht="11.25">
      <c r="A1813" s="28"/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</row>
    <row r="1814" spans="1:17" ht="11.25">
      <c r="A1814" s="28"/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</row>
    <row r="1815" spans="1:17" ht="11.25">
      <c r="A1815" s="28"/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</row>
    <row r="1816" spans="1:17" ht="11.25">
      <c r="A1816" s="28"/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</row>
    <row r="1817" spans="1:17" ht="11.25">
      <c r="A1817" s="28"/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</row>
    <row r="1818" spans="1:17" ht="11.25">
      <c r="A1818" s="28"/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</row>
    <row r="1819" spans="1:17" ht="11.25">
      <c r="A1819" s="28"/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</row>
    <row r="1820" spans="1:17" ht="11.25">
      <c r="A1820" s="28"/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</row>
    <row r="1821" spans="1:17" ht="11.25">
      <c r="A1821" s="28"/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</row>
    <row r="1822" spans="1:17" ht="11.25">
      <c r="A1822" s="28"/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</row>
    <row r="1823" spans="1:17" ht="11.25">
      <c r="A1823" s="28"/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</row>
    <row r="1824" spans="1:17" ht="11.25">
      <c r="A1824" s="28"/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</row>
    <row r="1825" spans="1:17" ht="11.25">
      <c r="A1825" s="28"/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</row>
    <row r="1826" spans="1:17" ht="11.25">
      <c r="A1826" s="28"/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</row>
    <row r="1827" spans="1:17" ht="11.25">
      <c r="A1827" s="28"/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</row>
    <row r="1828" spans="1:17" ht="11.25">
      <c r="A1828" s="28"/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</row>
    <row r="1829" spans="1:17" ht="11.25">
      <c r="A1829" s="28"/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</row>
    <row r="1830" spans="1:17" ht="11.25">
      <c r="A1830" s="28"/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</row>
    <row r="1831" spans="1:17" ht="11.25">
      <c r="A1831" s="28"/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</row>
    <row r="1832" spans="1:17" ht="11.25">
      <c r="A1832" s="28"/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</row>
    <row r="1833" spans="1:17" ht="11.25">
      <c r="A1833" s="28"/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</row>
    <row r="1834" spans="1:17" ht="11.25">
      <c r="A1834" s="28"/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</row>
    <row r="1835" spans="1:17" ht="11.25">
      <c r="A1835" s="28"/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</row>
    <row r="1836" spans="1:17" ht="11.25">
      <c r="A1836" s="28"/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</row>
    <row r="1837" spans="1:17" ht="11.25">
      <c r="A1837" s="28"/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</row>
    <row r="1838" spans="1:17" ht="11.25">
      <c r="A1838" s="28"/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</row>
    <row r="1839" spans="1:17" ht="11.25">
      <c r="A1839" s="28"/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</row>
    <row r="1840" spans="1:17" ht="11.25">
      <c r="A1840" s="28"/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</row>
    <row r="1841" spans="1:17" ht="11.25">
      <c r="A1841" s="28"/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</row>
    <row r="1842" spans="1:17" ht="11.25">
      <c r="A1842" s="28"/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</row>
    <row r="1843" spans="1:17" ht="11.25">
      <c r="A1843" s="28"/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</row>
    <row r="1844" spans="1:17" ht="11.25">
      <c r="A1844" s="28"/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</row>
    <row r="1845" spans="1:17" ht="11.25">
      <c r="A1845" s="28"/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</row>
    <row r="1846" spans="1:17" ht="11.25">
      <c r="A1846" s="28"/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</row>
    <row r="1847" spans="1:17" ht="11.25">
      <c r="A1847" s="28"/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</row>
    <row r="1848" spans="1:17" ht="11.25">
      <c r="A1848" s="28"/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</row>
    <row r="1849" spans="1:17" ht="11.25">
      <c r="A1849" s="28"/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</row>
    <row r="1850" spans="1:17" ht="11.25">
      <c r="A1850" s="28"/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</row>
    <row r="1851" spans="1:17" ht="11.25">
      <c r="A1851" s="28"/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</row>
    <row r="1852" spans="1:17" ht="11.25">
      <c r="A1852" s="28"/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</row>
    <row r="1853" spans="1:17" ht="11.25">
      <c r="A1853" s="28"/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</row>
    <row r="1854" spans="1:17" ht="11.25">
      <c r="A1854" s="28"/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</row>
    <row r="1855" spans="1:17" ht="11.25">
      <c r="A1855" s="28"/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</row>
    <row r="1856" spans="1:17" ht="11.25">
      <c r="A1856" s="28"/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</row>
    <row r="1857" spans="1:17" ht="11.25">
      <c r="A1857" s="28"/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</row>
    <row r="1858" spans="1:17" ht="11.25">
      <c r="A1858" s="28"/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</row>
    <row r="1859" spans="1:17" ht="11.25">
      <c r="A1859" s="28"/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</row>
    <row r="1860" spans="1:17" ht="11.25">
      <c r="A1860" s="28"/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</row>
    <row r="1861" spans="1:17" ht="11.25">
      <c r="A1861" s="28"/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</row>
    <row r="1862" spans="1:17" ht="11.25">
      <c r="A1862" s="28"/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</row>
    <row r="1863" spans="1:17" ht="11.25">
      <c r="A1863" s="28"/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</row>
    <row r="1864" spans="1:17" ht="11.25">
      <c r="A1864" s="28"/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</row>
    <row r="1865" spans="1:17" ht="11.25">
      <c r="A1865" s="28"/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</row>
    <row r="1866" spans="1:17" ht="11.25">
      <c r="A1866" s="28"/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</row>
    <row r="1867" spans="1:17" ht="11.25">
      <c r="A1867" s="28"/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</row>
    <row r="1868" spans="1:17" ht="11.25">
      <c r="A1868" s="28"/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</row>
    <row r="1869" spans="1:17" ht="11.25">
      <c r="A1869" s="28"/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</row>
    <row r="1870" spans="1:17" ht="11.25">
      <c r="A1870" s="28"/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</row>
    <row r="1871" spans="1:17" ht="11.25">
      <c r="A1871" s="28"/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</row>
    <row r="1872" spans="1:17" ht="11.25">
      <c r="A1872" s="28"/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</row>
    <row r="1873" spans="1:17" ht="11.25">
      <c r="A1873" s="28"/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</row>
    <row r="1874" spans="1:17" ht="11.25">
      <c r="A1874" s="28"/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</row>
    <row r="1875" spans="1:17" ht="11.25">
      <c r="A1875" s="28"/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</row>
    <row r="1876" spans="1:17" ht="11.25">
      <c r="A1876" s="28"/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</row>
    <row r="1877" spans="1:17" ht="11.25">
      <c r="A1877" s="28"/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</row>
    <row r="1878" spans="1:17" ht="11.25">
      <c r="A1878" s="28"/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</row>
    <row r="1879" spans="1:17" ht="11.25">
      <c r="A1879" s="28"/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</row>
    <row r="1880" spans="1:17" ht="11.25">
      <c r="A1880" s="28"/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</row>
    <row r="1881" spans="1:17" ht="11.25">
      <c r="A1881" s="28"/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</row>
    <row r="1882" spans="1:17" ht="11.25">
      <c r="A1882" s="28"/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</row>
    <row r="1883" spans="1:17" ht="11.25">
      <c r="A1883" s="28"/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</row>
    <row r="1884" spans="1:17" ht="11.25">
      <c r="A1884" s="28"/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</row>
    <row r="1885" spans="1:17" ht="11.25">
      <c r="A1885" s="28"/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</row>
    <row r="1886" spans="1:17" ht="11.25">
      <c r="A1886" s="28"/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</row>
    <row r="1887" spans="1:17" ht="11.25">
      <c r="A1887" s="28"/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</row>
    <row r="1888" spans="1:17" ht="11.25">
      <c r="A1888" s="28"/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</row>
    <row r="1889" spans="1:17" ht="11.25">
      <c r="A1889" s="28"/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</row>
    <row r="1890" spans="1:17" ht="11.25">
      <c r="A1890" s="28"/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</row>
    <row r="1891" spans="1:17" ht="11.25">
      <c r="A1891" s="28"/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</row>
    <row r="1892" spans="1:17" ht="11.25">
      <c r="A1892" s="28"/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</row>
    <row r="1893" spans="1:17" ht="11.25">
      <c r="A1893" s="28"/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</row>
    <row r="1894" spans="1:17" ht="11.25">
      <c r="A1894" s="28"/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</row>
    <row r="1895" spans="1:17" ht="11.25">
      <c r="A1895" s="28"/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</row>
    <row r="1896" spans="1:17" ht="11.25">
      <c r="A1896" s="28"/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</row>
    <row r="1897" spans="1:17" ht="11.25">
      <c r="A1897" s="28"/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</row>
    <row r="1898" spans="1:17" ht="11.25">
      <c r="A1898" s="28"/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</row>
    <row r="1899" spans="1:17" ht="11.25">
      <c r="A1899" s="28"/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</row>
    <row r="1900" spans="1:17" ht="11.25">
      <c r="A1900" s="28"/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</row>
    <row r="1901" spans="1:17" ht="11.25">
      <c r="A1901" s="28"/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</row>
    <row r="1902" spans="1:17" ht="11.25">
      <c r="A1902" s="28"/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</row>
    <row r="1903" spans="1:17" ht="11.25">
      <c r="A1903" s="28"/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</row>
    <row r="1904" spans="1:17" ht="11.25">
      <c r="A1904" s="28"/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</row>
    <row r="1905" spans="1:17" ht="11.25">
      <c r="A1905" s="28"/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</row>
    <row r="1906" spans="1:17" ht="11.25">
      <c r="A1906" s="28"/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</row>
    <row r="1907" spans="1:17" ht="11.25">
      <c r="A1907" s="28"/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</row>
    <row r="1908" spans="1:17" ht="11.25">
      <c r="A1908" s="28"/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</row>
    <row r="1909" spans="1:17" ht="11.25">
      <c r="A1909" s="28"/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</row>
    <row r="1910" spans="1:17" ht="11.25">
      <c r="A1910" s="28"/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</row>
    <row r="1911" spans="1:17" ht="11.25">
      <c r="A1911" s="28"/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</row>
    <row r="1912" spans="1:17" ht="11.25">
      <c r="A1912" s="28"/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</row>
    <row r="1913" spans="1:17" ht="11.25">
      <c r="A1913" s="28"/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</row>
    <row r="1914" spans="1:17" ht="11.25">
      <c r="A1914" s="28"/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</row>
    <row r="1915" spans="1:17" ht="11.25">
      <c r="A1915" s="28"/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</row>
    <row r="1916" spans="1:17" ht="11.25">
      <c r="A1916" s="28"/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</row>
    <row r="1917" spans="1:17" ht="11.25">
      <c r="A1917" s="28"/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</row>
    <row r="1918" spans="1:17" ht="11.25">
      <c r="A1918" s="28"/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</row>
    <row r="1919" spans="1:17" ht="11.25">
      <c r="A1919" s="28"/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</row>
    <row r="1920" spans="1:17" ht="11.25">
      <c r="A1920" s="28"/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</row>
    <row r="1921" spans="1:17" ht="11.25">
      <c r="A1921" s="28"/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</row>
    <row r="1922" spans="1:17" ht="11.25">
      <c r="A1922" s="28"/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</row>
    <row r="1923" spans="1:17" ht="11.25">
      <c r="A1923" s="28"/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</row>
    <row r="1924" spans="1:17" ht="11.25">
      <c r="A1924" s="28"/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</row>
    <row r="1925" spans="1:17" ht="11.25">
      <c r="A1925" s="28"/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</row>
    <row r="1926" spans="1:17" ht="11.25">
      <c r="A1926" s="28"/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</row>
    <row r="1927" spans="1:17" ht="11.25">
      <c r="A1927" s="28"/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</row>
    <row r="1928" spans="1:17" ht="11.25">
      <c r="A1928" s="28"/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</row>
    <row r="1929" spans="1:17" ht="11.25">
      <c r="A1929" s="28"/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</row>
    <row r="1930" spans="1:17" ht="11.25">
      <c r="A1930" s="28"/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</row>
    <row r="1931" spans="1:17" ht="11.25">
      <c r="A1931" s="28"/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</row>
    <row r="1932" spans="1:17" ht="11.25">
      <c r="A1932" s="28"/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</row>
    <row r="1933" spans="1:17" ht="11.25">
      <c r="A1933" s="28"/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</row>
    <row r="1934" spans="1:17" ht="11.25">
      <c r="A1934" s="28"/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</row>
    <row r="1935" spans="1:17" ht="11.25">
      <c r="A1935" s="28"/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</row>
    <row r="1936" spans="1:17" ht="11.25">
      <c r="A1936" s="28"/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</row>
    <row r="1937" spans="1:17" ht="11.25">
      <c r="A1937" s="28"/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</row>
    <row r="1938" spans="1:17" ht="11.25">
      <c r="A1938" s="28"/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</row>
    <row r="1939" spans="1:17" ht="11.25">
      <c r="A1939" s="28"/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</row>
    <row r="1940" spans="1:17" ht="11.25">
      <c r="A1940" s="28"/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</row>
    <row r="1941" spans="1:17" ht="11.25">
      <c r="A1941" s="28"/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</row>
    <row r="1942" spans="1:17" ht="11.25">
      <c r="A1942" s="28"/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</row>
    <row r="1943" spans="1:17" ht="11.25">
      <c r="A1943" s="28"/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</row>
    <row r="1944" spans="1:17" ht="11.25">
      <c r="A1944" s="28"/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</row>
    <row r="1945" spans="1:17" ht="11.25">
      <c r="A1945" s="28"/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</row>
    <row r="1946" spans="1:17" ht="11.25">
      <c r="A1946" s="28"/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</row>
    <row r="1947" spans="1:17" ht="11.25">
      <c r="A1947" s="28"/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</row>
    <row r="1948" spans="1:17" ht="11.25">
      <c r="A1948" s="28"/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</row>
    <row r="1949" spans="1:17" ht="11.25">
      <c r="A1949" s="28"/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</row>
    <row r="1950" spans="1:17" ht="11.25">
      <c r="A1950" s="28"/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</row>
    <row r="1951" spans="1:17" ht="11.25">
      <c r="A1951" s="28"/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</row>
    <row r="1952" spans="1:17" ht="11.25">
      <c r="A1952" s="28"/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</row>
    <row r="1953" spans="1:17" ht="11.25">
      <c r="A1953" s="28"/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</row>
    <row r="1954" spans="1:17" ht="11.25">
      <c r="A1954" s="28"/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</row>
    <row r="1955" spans="1:17" ht="11.25">
      <c r="A1955" s="28"/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</row>
    <row r="1956" spans="1:17" ht="11.25">
      <c r="A1956" s="28"/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</row>
    <row r="1957" spans="1:17" ht="11.25">
      <c r="A1957" s="28"/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</row>
    <row r="1958" spans="1:17" ht="11.25">
      <c r="A1958" s="28"/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</row>
    <row r="1959" spans="1:17" ht="11.25">
      <c r="A1959" s="28"/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</row>
    <row r="1960" spans="1:17" ht="11.25">
      <c r="A1960" s="28"/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</row>
    <row r="1961" spans="1:17" ht="11.25">
      <c r="A1961" s="28"/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</row>
    <row r="1962" spans="1:17" ht="11.25">
      <c r="A1962" s="28"/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</row>
    <row r="1963" spans="1:17" ht="11.25">
      <c r="A1963" s="28"/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</row>
    <row r="1964" spans="1:17" ht="11.25">
      <c r="A1964" s="28"/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</row>
    <row r="1965" spans="1:17" ht="11.25">
      <c r="A1965" s="28"/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</row>
    <row r="1966" spans="1:17" ht="11.25">
      <c r="A1966" s="28"/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</row>
    <row r="1967" spans="1:17" ht="11.25">
      <c r="A1967" s="28"/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</row>
    <row r="1968" spans="1:17" ht="11.25">
      <c r="A1968" s="28"/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</row>
    <row r="1969" spans="1:17" ht="11.25">
      <c r="A1969" s="28"/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</row>
    <row r="1970" spans="1:17" ht="11.25">
      <c r="A1970" s="28"/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</row>
    <row r="1971" spans="1:17" ht="11.25">
      <c r="A1971" s="28"/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</row>
    <row r="1972" spans="1:17" ht="11.25">
      <c r="A1972" s="28"/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</row>
    <row r="1973" spans="1:17" ht="11.25">
      <c r="A1973" s="28"/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</row>
    <row r="1974" spans="1:17" ht="11.25">
      <c r="A1974" s="28"/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</row>
    <row r="1975" spans="1:17" ht="11.25">
      <c r="A1975" s="28"/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</row>
    <row r="1976" spans="1:17" ht="11.25">
      <c r="A1976" s="28"/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</row>
    <row r="1977" spans="1:17" ht="11.25">
      <c r="A1977" s="28"/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</row>
    <row r="1978" spans="1:17" ht="11.25">
      <c r="A1978" s="28"/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</row>
    <row r="1979" spans="1:17" ht="11.25">
      <c r="A1979" s="28"/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</row>
    <row r="1980" spans="1:17" ht="11.25">
      <c r="A1980" s="28"/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</row>
    <row r="1981" spans="1:17" ht="11.25">
      <c r="A1981" s="28"/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</row>
    <row r="1982" spans="1:17" ht="11.25">
      <c r="A1982" s="28"/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</row>
    <row r="1983" spans="1:17" ht="11.25">
      <c r="A1983" s="28"/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</row>
    <row r="1984" spans="1:17" ht="11.25">
      <c r="A1984" s="28"/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</row>
    <row r="1985" spans="1:17" ht="11.25">
      <c r="A1985" s="28"/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</row>
    <row r="1986" spans="1:17" ht="11.25">
      <c r="A1986" s="28"/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</row>
    <row r="1987" spans="1:17" ht="11.25">
      <c r="A1987" s="28"/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</row>
    <row r="1988" spans="1:17" ht="11.25">
      <c r="A1988" s="28"/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</row>
    <row r="1989" spans="1:17" ht="11.25">
      <c r="A1989" s="28"/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</row>
    <row r="1990" spans="1:17" ht="11.25">
      <c r="A1990" s="28"/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</row>
    <row r="1991" spans="1:17" ht="11.25">
      <c r="A1991" s="28"/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</row>
    <row r="1992" spans="1:17" ht="11.25">
      <c r="A1992" s="28"/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</row>
    <row r="1993" spans="1:17" ht="11.25">
      <c r="A1993" s="28"/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</row>
    <row r="1994" spans="1:17" ht="11.25">
      <c r="A1994" s="28"/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</row>
    <row r="1995" spans="1:17" ht="11.25">
      <c r="A1995" s="28"/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</row>
    <row r="1996" spans="1:17" ht="11.25">
      <c r="A1996" s="28"/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</row>
    <row r="1997" spans="1:17" ht="11.25">
      <c r="A1997" s="28"/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</row>
    <row r="1998" spans="1:17" ht="11.25">
      <c r="A1998" s="28"/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</row>
    <row r="1999" spans="1:17" ht="11.25">
      <c r="A1999" s="28"/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</row>
    <row r="2000" spans="1:17" ht="11.25">
      <c r="A2000" s="28"/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</row>
    <row r="2001" spans="1:17" ht="11.25">
      <c r="A2001" s="28"/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</row>
    <row r="2002" spans="1:17" ht="11.25">
      <c r="A2002" s="28"/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</row>
    <row r="2003" spans="1:17" ht="11.25">
      <c r="A2003" s="28"/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</row>
    <row r="2004" spans="1:17" ht="11.25">
      <c r="A2004" s="28"/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</row>
    <row r="2005" spans="1:17" ht="11.25">
      <c r="A2005" s="28"/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</row>
    <row r="2006" spans="1:17" ht="11.25">
      <c r="A2006" s="28"/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</row>
    <row r="2007" spans="1:17" ht="11.25">
      <c r="A2007" s="28"/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</row>
    <row r="2008" spans="1:17" ht="11.25">
      <c r="A2008" s="28"/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</row>
    <row r="2009" spans="1:17" ht="11.25">
      <c r="A2009" s="28"/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</row>
    <row r="2010" spans="1:17" ht="11.25">
      <c r="A2010" s="28"/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</row>
    <row r="2011" spans="1:17" ht="11.25">
      <c r="A2011" s="28"/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</row>
    <row r="2012" spans="1:17" ht="11.25">
      <c r="A2012" s="28"/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</row>
    <row r="2013" spans="1:17" ht="11.25">
      <c r="A2013" s="28"/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</row>
    <row r="2014" spans="1:17" ht="11.25">
      <c r="A2014" s="28"/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</row>
    <row r="2015" spans="1:17" ht="11.25">
      <c r="A2015" s="28"/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</row>
    <row r="2016" spans="1:17" ht="11.25">
      <c r="A2016" s="28"/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</row>
    <row r="2017" spans="1:17" ht="11.25">
      <c r="A2017" s="28"/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</row>
    <row r="2018" spans="1:17" ht="11.25">
      <c r="A2018" s="28"/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</row>
    <row r="2019" spans="1:17" ht="11.25">
      <c r="A2019" s="28"/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</row>
    <row r="2020" spans="1:17" ht="11.25">
      <c r="A2020" s="28"/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</row>
    <row r="2021" spans="1:17" ht="11.25">
      <c r="A2021" s="28"/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</row>
    <row r="2022" spans="1:17" ht="11.25">
      <c r="A2022" s="28"/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</row>
    <row r="2023" spans="1:17" ht="11.25">
      <c r="A2023" s="28"/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</row>
    <row r="2024" spans="1:17" ht="11.25">
      <c r="A2024" s="28"/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</row>
    <row r="2025" spans="1:17" ht="11.25">
      <c r="A2025" s="28"/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</row>
    <row r="2026" spans="1:17" ht="11.25">
      <c r="A2026" s="28"/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</row>
    <row r="2027" spans="1:17" ht="11.25">
      <c r="A2027" s="28"/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</row>
    <row r="2028" spans="1:17" ht="11.25">
      <c r="A2028" s="28"/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</row>
    <row r="2029" spans="1:17" ht="11.25">
      <c r="A2029" s="28"/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</row>
    <row r="2030" spans="1:17" ht="11.25">
      <c r="A2030" s="28"/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</row>
    <row r="2031" spans="1:17" ht="11.25">
      <c r="A2031" s="28"/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</row>
    <row r="2032" spans="1:17" ht="11.25">
      <c r="A2032" s="28"/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</row>
    <row r="2033" spans="1:17" ht="11.25">
      <c r="A2033" s="28"/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</row>
    <row r="2034" spans="1:17" ht="11.25">
      <c r="A2034" s="28"/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</row>
    <row r="2035" spans="1:17" ht="11.25">
      <c r="A2035" s="28"/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</row>
    <row r="2036" spans="1:17" ht="11.25">
      <c r="A2036" s="28"/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</row>
    <row r="2037" spans="1:17" ht="11.25">
      <c r="A2037" s="28"/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</row>
    <row r="2038" spans="1:17" ht="11.25">
      <c r="A2038" s="28"/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</row>
    <row r="2039" spans="1:17" ht="11.25">
      <c r="A2039" s="28"/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</row>
    <row r="2040" spans="1:17" ht="11.25">
      <c r="A2040" s="28"/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</row>
    <row r="2041" spans="1:17" ht="11.25">
      <c r="A2041" s="28"/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</row>
    <row r="2042" spans="1:17" ht="11.25">
      <c r="A2042" s="28"/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</row>
    <row r="2043" spans="1:17" ht="11.25">
      <c r="A2043" s="28"/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</row>
    <row r="2044" spans="1:17" ht="11.25">
      <c r="A2044" s="28"/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</row>
    <row r="2045" spans="1:17" ht="11.25">
      <c r="A2045" s="28"/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</row>
    <row r="2046" spans="1:17" ht="11.25">
      <c r="A2046" s="28"/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</row>
    <row r="2047" spans="1:17" ht="11.25">
      <c r="A2047" s="28"/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</row>
    <row r="2048" spans="1:17" ht="11.25">
      <c r="A2048" s="28"/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</row>
    <row r="2049" spans="1:17" ht="11.25">
      <c r="A2049" s="28"/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</row>
    <row r="2050" spans="1:17" ht="11.25">
      <c r="A2050" s="28"/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</row>
    <row r="2051" spans="1:17" ht="11.25">
      <c r="A2051" s="28"/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</row>
    <row r="2052" spans="1:17" ht="11.25">
      <c r="A2052" s="28"/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</row>
    <row r="2053" spans="1:17" ht="11.25">
      <c r="A2053" s="28"/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</row>
    <row r="2054" spans="1:17" ht="11.25">
      <c r="A2054" s="28"/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</row>
    <row r="2055" spans="1:17" ht="11.25">
      <c r="A2055" s="28"/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</row>
    <row r="2056" spans="1:17" ht="11.25">
      <c r="A2056" s="28"/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</row>
    <row r="2057" spans="1:17" ht="11.25">
      <c r="A2057" s="28"/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</row>
    <row r="2058" spans="1:17" ht="11.25">
      <c r="A2058" s="28"/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</row>
    <row r="2059" spans="1:17" ht="11.25">
      <c r="A2059" s="28"/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</row>
    <row r="2060" spans="1:17" ht="11.25">
      <c r="A2060" s="28"/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</row>
    <row r="2061" spans="1:17" ht="11.25">
      <c r="A2061" s="28"/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</row>
    <row r="2062" spans="1:17" ht="11.25">
      <c r="A2062" s="28"/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</row>
    <row r="2063" spans="1:17" ht="11.25">
      <c r="A2063" s="28"/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</row>
    <row r="2064" spans="1:17" ht="11.25">
      <c r="A2064" s="28"/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</row>
    <row r="2065" spans="1:17" ht="11.25">
      <c r="A2065" s="28"/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</row>
    <row r="2066" spans="1:17" ht="11.25">
      <c r="A2066" s="28"/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</row>
    <row r="2067" spans="1:17" ht="11.25">
      <c r="A2067" s="28"/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</row>
    <row r="2068" spans="1:17" ht="11.25">
      <c r="A2068" s="28"/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</row>
    <row r="2069" spans="1:17" ht="11.25">
      <c r="A2069" s="28"/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</row>
    <row r="2070" spans="1:17" ht="11.25">
      <c r="A2070" s="28"/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</row>
    <row r="2071" spans="1:17" ht="11.25">
      <c r="A2071" s="28"/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</row>
    <row r="2072" spans="1:17" ht="11.25">
      <c r="A2072" s="28"/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</row>
    <row r="2073" spans="1:17" ht="11.25">
      <c r="A2073" s="28"/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</row>
    <row r="2074" spans="1:17" ht="11.25">
      <c r="A2074" s="28"/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</row>
    <row r="2075" spans="1:17" ht="11.25">
      <c r="A2075" s="28"/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</row>
    <row r="2076" spans="1:17" ht="11.25">
      <c r="A2076" s="28"/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</row>
    <row r="2077" spans="1:17" ht="11.25">
      <c r="A2077" s="28"/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</row>
    <row r="2078" spans="1:17" ht="11.25">
      <c r="A2078" s="28"/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</row>
    <row r="2079" spans="1:17" ht="11.25">
      <c r="A2079" s="28"/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</row>
    <row r="2080" spans="1:17" ht="11.25">
      <c r="A2080" s="28"/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</row>
    <row r="2081" spans="1:17" ht="11.25">
      <c r="A2081" s="28"/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</row>
    <row r="2082" spans="1:17" ht="11.25">
      <c r="A2082" s="28"/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</row>
    <row r="2083" spans="1:17" ht="11.25">
      <c r="A2083" s="28"/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</row>
    <row r="2084" spans="1:17" ht="11.25">
      <c r="A2084" s="28"/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</row>
    <row r="2085" spans="1:17" ht="11.25">
      <c r="A2085" s="28"/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</row>
    <row r="2086" spans="1:17" ht="11.25">
      <c r="A2086" s="28"/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</row>
    <row r="2087" spans="1:17" ht="11.25">
      <c r="A2087" s="28"/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</row>
    <row r="2088" spans="1:17" ht="11.25">
      <c r="A2088" s="28"/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</row>
    <row r="2089" spans="1:17" ht="11.25">
      <c r="A2089" s="28"/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</row>
    <row r="2090" spans="1:17" ht="11.25">
      <c r="A2090" s="28"/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</row>
    <row r="2091" spans="1:17" ht="11.25">
      <c r="A2091" s="28"/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</row>
    <row r="2092" spans="1:17" ht="11.25">
      <c r="A2092" s="28"/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</row>
    <row r="2093" spans="1:17" ht="11.25">
      <c r="A2093" s="28"/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</row>
    <row r="2094" spans="1:17" ht="11.25">
      <c r="A2094" s="28"/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</row>
    <row r="2095" spans="1:17" ht="11.25">
      <c r="A2095" s="28"/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</row>
    <row r="2096" spans="1:17" ht="11.25">
      <c r="A2096" s="28"/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</row>
    <row r="2097" spans="1:17" ht="11.25">
      <c r="A2097" s="28"/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</row>
    <row r="2098" spans="1:17" ht="11.25">
      <c r="A2098" s="28"/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</row>
    <row r="2099" spans="1:17" ht="11.25">
      <c r="A2099" s="28"/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</row>
    <row r="2100" spans="1:17" ht="11.25">
      <c r="A2100" s="28"/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</row>
    <row r="2101" spans="1:17" ht="11.25">
      <c r="A2101" s="28"/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</row>
    <row r="2102" spans="1:17" ht="11.25">
      <c r="A2102" s="28"/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</row>
    <row r="2103" spans="1:17" ht="11.25">
      <c r="A2103" s="28"/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</row>
    <row r="2104" spans="1:17" ht="11.25">
      <c r="A2104" s="28"/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</row>
    <row r="2105" spans="1:17" ht="11.25">
      <c r="A2105" s="28"/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</row>
    <row r="2106" spans="1:17" ht="11.25">
      <c r="A2106" s="28"/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</row>
    <row r="2107" spans="1:17" ht="11.25">
      <c r="A2107" s="28"/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</row>
    <row r="2108" spans="1:17" ht="11.25">
      <c r="A2108" s="28"/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</row>
    <row r="2109" spans="1:17" ht="11.25">
      <c r="A2109" s="28"/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</row>
    <row r="2110" spans="1:17" ht="11.25">
      <c r="A2110" s="28"/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</row>
    <row r="2111" spans="1:17" ht="11.25">
      <c r="A2111" s="28"/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</row>
    <row r="2112" spans="1:17" ht="11.25">
      <c r="A2112" s="28"/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</row>
    <row r="2113" spans="1:17" ht="11.25">
      <c r="A2113" s="28"/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</row>
    <row r="2114" spans="1:17" ht="11.25">
      <c r="A2114" s="28"/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</row>
    <row r="2115" spans="1:17" ht="11.25">
      <c r="A2115" s="28"/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</row>
    <row r="2116" spans="1:17" ht="11.25">
      <c r="A2116" s="28"/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</row>
    <row r="2117" spans="1:17" ht="11.25">
      <c r="A2117" s="28"/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</row>
    <row r="2118" spans="1:17" ht="11.25">
      <c r="A2118" s="28"/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</row>
    <row r="2119" spans="1:17" ht="11.25">
      <c r="A2119" s="28"/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</row>
    <row r="2120" spans="1:17" ht="11.25">
      <c r="A2120" s="28"/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</row>
    <row r="2121" spans="1:17" ht="11.25">
      <c r="A2121" s="28"/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</row>
    <row r="2122" spans="1:17" ht="11.25">
      <c r="A2122" s="28"/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</row>
    <row r="2123" spans="1:17" ht="11.25">
      <c r="A2123" s="28"/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</row>
    <row r="2124" spans="1:17" ht="11.25">
      <c r="A2124" s="28"/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</row>
    <row r="2125" spans="1:17" ht="11.25">
      <c r="A2125" s="28"/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</row>
    <row r="2126" spans="1:17" ht="11.25">
      <c r="A2126" s="28"/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</row>
    <row r="2127" spans="1:17" ht="11.25">
      <c r="A2127" s="28"/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</row>
    <row r="2128" spans="1:17" ht="11.25">
      <c r="A2128" s="28"/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</row>
    <row r="2129" spans="1:17" ht="11.25">
      <c r="A2129" s="28"/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</row>
    <row r="2130" spans="1:17" ht="11.25">
      <c r="A2130" s="28"/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</row>
    <row r="2131" spans="1:17" ht="11.25">
      <c r="A2131" s="28"/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</row>
    <row r="2132" spans="1:17" ht="11.25">
      <c r="A2132" s="28"/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</row>
    <row r="2133" spans="1:17" ht="11.25">
      <c r="A2133" s="28"/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</row>
    <row r="2134" spans="1:17" ht="11.25">
      <c r="A2134" s="28"/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</row>
    <row r="2135" spans="1:17" ht="11.25">
      <c r="A2135" s="28"/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</row>
    <row r="2136" spans="1:17" ht="11.25">
      <c r="A2136" s="28"/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</row>
    <row r="2137" spans="1:17" ht="11.25">
      <c r="A2137" s="28"/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</row>
    <row r="2138" spans="1:17" ht="11.25">
      <c r="A2138" s="28"/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</row>
    <row r="2139" spans="1:17" ht="11.25">
      <c r="A2139" s="28"/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</row>
    <row r="2140" spans="1:17" ht="11.25">
      <c r="A2140" s="28"/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</row>
    <row r="2141" spans="1:17" ht="11.25">
      <c r="A2141" s="28"/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</row>
    <row r="2142" spans="1:17" ht="11.25">
      <c r="A2142" s="28"/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</row>
    <row r="2143" spans="1:17" ht="11.25">
      <c r="A2143" s="28"/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</row>
    <row r="2144" spans="1:17" ht="11.25">
      <c r="A2144" s="28"/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</row>
    <row r="2145" spans="1:17" ht="11.25">
      <c r="A2145" s="28"/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</row>
    <row r="2146" spans="1:17" ht="11.25">
      <c r="A2146" s="28"/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</row>
    <row r="2147" spans="1:17" ht="11.25">
      <c r="A2147" s="28"/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</row>
    <row r="2148" spans="1:17" ht="11.25">
      <c r="A2148" s="28"/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</row>
    <row r="2149" spans="1:17" ht="11.25">
      <c r="A2149" s="28"/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</row>
    <row r="2150" spans="1:17" ht="11.25">
      <c r="A2150" s="28"/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</row>
    <row r="2151" spans="1:17" ht="11.25">
      <c r="A2151" s="28"/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</row>
    <row r="2152" spans="1:17" ht="11.25">
      <c r="A2152" s="28"/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</row>
    <row r="2153" spans="1:17" ht="11.25">
      <c r="A2153" s="28"/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</row>
    <row r="2154" spans="1:17" ht="11.25">
      <c r="A2154" s="28"/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</row>
    <row r="2155" spans="1:17" ht="11.25">
      <c r="A2155" s="28"/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</row>
    <row r="2156" spans="1:17" ht="11.25">
      <c r="A2156" s="28"/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</row>
    <row r="2157" spans="1:17" ht="11.25">
      <c r="A2157" s="28"/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</row>
    <row r="2158" spans="1:17" ht="11.25">
      <c r="A2158" s="28"/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</row>
    <row r="2159" spans="1:17" ht="11.25">
      <c r="A2159" s="28"/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</row>
    <row r="2160" spans="1:17" ht="11.25">
      <c r="A2160" s="28"/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</row>
    <row r="2161" spans="1:17" ht="11.25">
      <c r="A2161" s="28"/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</row>
    <row r="2162" spans="1:17" ht="11.25">
      <c r="A2162" s="28"/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</row>
    <row r="2163" spans="1:17" ht="11.25">
      <c r="A2163" s="28"/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</row>
    <row r="2164" spans="1:17" ht="11.25">
      <c r="A2164" s="28"/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</row>
    <row r="2165" spans="1:17" ht="11.25">
      <c r="A2165" s="28"/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</row>
    <row r="2166" spans="1:17" ht="11.25">
      <c r="A2166" s="28"/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</row>
    <row r="2167" spans="1:17" ht="11.25">
      <c r="A2167" s="28"/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</row>
    <row r="2168" spans="1:17" ht="11.25">
      <c r="A2168" s="28"/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</row>
    <row r="2169" spans="1:17" ht="11.25">
      <c r="A2169" s="28"/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</row>
    <row r="2170" spans="1:17" ht="11.25">
      <c r="A2170" s="28"/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</row>
    <row r="2171" spans="1:17" ht="11.25">
      <c r="A2171" s="28"/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</row>
    <row r="2172" spans="1:17" ht="11.25">
      <c r="A2172" s="28"/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</row>
    <row r="2173" spans="1:17" ht="11.25">
      <c r="A2173" s="28"/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</row>
    <row r="2174" spans="1:17" ht="11.25">
      <c r="A2174" s="28"/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</row>
    <row r="2175" spans="1:17" ht="11.25">
      <c r="A2175" s="28"/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</row>
    <row r="2176" spans="1:17" ht="11.25">
      <c r="A2176" s="28"/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</row>
    <row r="2177" spans="1:17" ht="11.25">
      <c r="A2177" s="28"/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</row>
    <row r="2178" spans="1:17" ht="11.25">
      <c r="A2178" s="28"/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</row>
    <row r="2179" spans="1:17" ht="11.25">
      <c r="A2179" s="28"/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</row>
    <row r="2180" spans="1:17" ht="11.25">
      <c r="A2180" s="28"/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</row>
    <row r="2181" spans="1:17" ht="11.25">
      <c r="A2181" s="28"/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</row>
    <row r="2182" spans="1:17" ht="11.25">
      <c r="A2182" s="28"/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</row>
    <row r="2183" spans="1:17" ht="11.25">
      <c r="A2183" s="28"/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</row>
    <row r="2184" spans="1:17" ht="11.25">
      <c r="A2184" s="28"/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</row>
    <row r="2185" spans="1:17" ht="11.25">
      <c r="A2185" s="28"/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</row>
    <row r="2186" spans="1:17" ht="11.25">
      <c r="A2186" s="28"/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</row>
    <row r="2187" spans="1:17" ht="11.25">
      <c r="A2187" s="28"/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</row>
    <row r="2188" spans="1:17" ht="11.25">
      <c r="A2188" s="28"/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</row>
    <row r="2189" spans="1:17" ht="11.25">
      <c r="A2189" s="28"/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</row>
    <row r="2190" spans="1:17" ht="11.25">
      <c r="A2190" s="28"/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</row>
    <row r="2191" spans="1:17" ht="11.25">
      <c r="A2191" s="28"/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</row>
    <row r="2192" spans="1:17" ht="11.25">
      <c r="A2192" s="28"/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</row>
    <row r="2193" spans="1:17" ht="11.25">
      <c r="A2193" s="28"/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</row>
    <row r="2194" spans="1:17" ht="11.25">
      <c r="A2194" s="28"/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</row>
    <row r="2195" spans="1:17" ht="11.25">
      <c r="A2195" s="28"/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</row>
    <row r="2196" spans="1:17" ht="11.25">
      <c r="A2196" s="28"/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</row>
    <row r="2197" spans="1:17" ht="11.25">
      <c r="A2197" s="28"/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</row>
    <row r="2198" spans="1:17" ht="11.25">
      <c r="A2198" s="28"/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</row>
    <row r="2199" spans="1:17" ht="11.25">
      <c r="A2199" s="28"/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</row>
    <row r="2200" spans="1:17" ht="11.25">
      <c r="A2200" s="28"/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</row>
    <row r="2201" spans="1:17" ht="11.25">
      <c r="A2201" s="28"/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</row>
    <row r="2202" spans="1:17" ht="11.25">
      <c r="A2202" s="28"/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</row>
    <row r="2203" spans="1:17" ht="11.25">
      <c r="A2203" s="28"/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</row>
    <row r="2204" spans="1:17" ht="11.25">
      <c r="A2204" s="28"/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</row>
    <row r="2205" spans="1:17" ht="11.25">
      <c r="A2205" s="28"/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</row>
    <row r="2206" spans="1:17" ht="11.25">
      <c r="A2206" s="28"/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</row>
    <row r="2207" spans="1:17" ht="11.25">
      <c r="A2207" s="28"/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</row>
    <row r="2208" spans="1:17" ht="11.25">
      <c r="A2208" s="28"/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</row>
    <row r="2209" spans="1:17" ht="11.25">
      <c r="A2209" s="28"/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</row>
    <row r="2210" spans="1:17" ht="11.25">
      <c r="A2210" s="28"/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</row>
    <row r="2211" spans="1:17" ht="11.25">
      <c r="A2211" s="28"/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</row>
    <row r="2212" spans="1:17" ht="11.25">
      <c r="A2212" s="28"/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</row>
    <row r="2213" spans="1:17" ht="11.25">
      <c r="A2213" s="28"/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</row>
    <row r="2214" spans="1:17" ht="11.25">
      <c r="A2214" s="28"/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</row>
    <row r="2215" spans="1:17" ht="11.25">
      <c r="A2215" s="28"/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</row>
    <row r="2216" spans="1:17" ht="11.25">
      <c r="A2216" s="28"/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</row>
    <row r="2217" spans="1:17" ht="11.25">
      <c r="A2217" s="28"/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</row>
    <row r="2218" spans="1:17" ht="11.25">
      <c r="A2218" s="28"/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</row>
    <row r="2219" spans="1:17" ht="11.25">
      <c r="A2219" s="28"/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</row>
    <row r="2220" spans="1:17" ht="11.25">
      <c r="A2220" s="28"/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</row>
  </sheetData>
  <printOptions/>
  <pageMargins left="0.75" right="0.5" top="0.75" bottom="0.5" header="0.5" footer="0.5"/>
  <pageSetup horizontalDpi="600" verticalDpi="600" orientation="landscape" scale="75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A2306"/>
  <sheetViews>
    <sheetView tabSelected="1" workbookViewId="0" topLeftCell="A41">
      <selection activeCell="A77" sqref="A76:A77"/>
    </sheetView>
  </sheetViews>
  <sheetFormatPr defaultColWidth="8.7109375" defaultRowHeight="12"/>
  <cols>
    <col min="1" max="1" width="21.28125" style="1" customWidth="1"/>
    <col min="2" max="6" width="14.7109375" style="1" customWidth="1"/>
    <col min="7" max="7" width="16.28125" style="1" customWidth="1"/>
    <col min="8" max="12" width="14.7109375" style="1" customWidth="1"/>
    <col min="13" max="13" width="16.28125" style="1" customWidth="1"/>
    <col min="14" max="14" width="1.7109375" style="1" customWidth="1"/>
    <col min="15" max="17" width="8.7109375" style="1" customWidth="1"/>
    <col min="18" max="18" width="1.7109375" style="1" customWidth="1"/>
    <col min="19" max="19" width="4.7109375" style="1" customWidth="1"/>
    <col min="20" max="20" width="12.7109375" style="1" customWidth="1"/>
    <col min="21" max="16384" width="8.7109375" style="1" customWidth="1"/>
  </cols>
  <sheetData>
    <row r="1" spans="1:25" ht="11.25">
      <c r="A1" s="63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7" ht="12" customHeight="1">
      <c r="A2" s="43" t="s">
        <v>85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39"/>
      <c r="P2" s="46"/>
      <c r="Q2" s="46"/>
      <c r="R2" s="45"/>
      <c r="S2" s="28"/>
      <c r="T2" s="64"/>
      <c r="U2" s="48"/>
      <c r="V2" s="41"/>
      <c r="W2" s="41"/>
      <c r="X2" s="41"/>
      <c r="Y2" s="41"/>
      <c r="Z2" s="14"/>
      <c r="AA2" s="15"/>
    </row>
    <row r="3" spans="1:27" ht="1.5" customHeight="1">
      <c r="A3" s="6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  <c r="O3" s="39"/>
      <c r="P3" s="46"/>
      <c r="Q3" s="46"/>
      <c r="R3" s="45"/>
      <c r="S3" s="28"/>
      <c r="T3" s="49"/>
      <c r="U3" s="50"/>
      <c r="V3" s="50"/>
      <c r="W3" s="50"/>
      <c r="X3" s="50"/>
      <c r="Y3" s="50"/>
      <c r="Z3" s="16"/>
      <c r="AA3" s="17"/>
    </row>
    <row r="4" spans="1:27" ht="15.75">
      <c r="A4" s="43" t="s">
        <v>73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39"/>
      <c r="P4" s="46"/>
      <c r="Q4" s="46"/>
      <c r="R4" s="45"/>
      <c r="S4" s="28"/>
      <c r="T4" s="49"/>
      <c r="U4" s="50"/>
      <c r="V4" s="50"/>
      <c r="W4" s="50"/>
      <c r="X4" s="50"/>
      <c r="Y4" s="50"/>
      <c r="Z4" s="16"/>
      <c r="AA4" s="17"/>
    </row>
    <row r="5" spans="1:27" ht="0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39"/>
      <c r="P5" s="46"/>
      <c r="Q5" s="46"/>
      <c r="R5" s="45"/>
      <c r="S5" s="28"/>
      <c r="T5" s="49"/>
      <c r="U5" s="50"/>
      <c r="V5" s="50"/>
      <c r="W5" s="50"/>
      <c r="X5" s="50"/>
      <c r="Y5" s="50"/>
      <c r="Z5" s="16"/>
      <c r="AA5" s="17"/>
    </row>
    <row r="6" spans="1:27" ht="0.75" customHeight="1">
      <c r="A6" s="65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39"/>
      <c r="P6" s="46"/>
      <c r="Q6" s="46"/>
      <c r="R6" s="45"/>
      <c r="S6" s="28"/>
      <c r="T6" s="53"/>
      <c r="U6" s="54"/>
      <c r="V6" s="54"/>
      <c r="W6" s="54"/>
      <c r="X6" s="54"/>
      <c r="Y6" s="54"/>
      <c r="Z6" s="19"/>
      <c r="AA6" s="20"/>
    </row>
    <row r="7" spans="1:25" ht="1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39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6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5"/>
      <c r="O8" s="39"/>
      <c r="P8" s="46"/>
      <c r="Q8" s="46"/>
      <c r="R8" s="45"/>
      <c r="S8" s="28"/>
      <c r="T8" s="28"/>
      <c r="U8" s="28"/>
      <c r="V8" s="28"/>
      <c r="W8" s="28"/>
      <c r="X8" s="28"/>
      <c r="Y8" s="28"/>
    </row>
    <row r="9" spans="1:25" ht="11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66" t="s">
        <v>2</v>
      </c>
      <c r="N9" s="45"/>
      <c r="O9" s="39"/>
      <c r="P9" s="46"/>
      <c r="Q9" s="46"/>
      <c r="R9" s="45"/>
      <c r="S9" s="28"/>
      <c r="T9" s="28"/>
      <c r="U9" s="28"/>
      <c r="V9" s="28"/>
      <c r="W9" s="28"/>
      <c r="X9" s="28"/>
      <c r="Y9" s="28"/>
    </row>
    <row r="10" spans="1:25" ht="11.25">
      <c r="A10" s="32" t="s">
        <v>84</v>
      </c>
      <c r="B10" s="46"/>
      <c r="C10" s="44" t="s">
        <v>3</v>
      </c>
      <c r="D10" s="44"/>
      <c r="E10" s="44"/>
      <c r="F10" s="44"/>
      <c r="G10" s="44"/>
      <c r="H10" s="44"/>
      <c r="I10" s="44"/>
      <c r="J10" s="44"/>
      <c r="K10" s="44"/>
      <c r="L10" s="46"/>
      <c r="M10" s="66" t="s">
        <v>74</v>
      </c>
      <c r="N10" s="45"/>
      <c r="O10" s="39"/>
      <c r="P10" s="46"/>
      <c r="Q10" s="46"/>
      <c r="R10" s="45"/>
      <c r="S10" s="28"/>
      <c r="T10" s="28"/>
      <c r="U10" s="28"/>
      <c r="V10" s="28"/>
      <c r="W10" s="28"/>
      <c r="X10" s="28"/>
      <c r="Y10" s="28"/>
    </row>
    <row r="11" spans="1:25" ht="9" customHeight="1">
      <c r="A11" s="59"/>
      <c r="B11" s="67" t="s">
        <v>5</v>
      </c>
      <c r="C11" s="68"/>
      <c r="D11" s="68"/>
      <c r="E11" s="68"/>
      <c r="F11" s="68"/>
      <c r="G11" s="69"/>
      <c r="H11" s="67" t="s">
        <v>6</v>
      </c>
      <c r="I11" s="68"/>
      <c r="J11" s="68"/>
      <c r="K11" s="68"/>
      <c r="L11" s="68"/>
      <c r="M11" s="70"/>
      <c r="N11" s="45"/>
      <c r="O11" s="39"/>
      <c r="P11" s="46"/>
      <c r="Q11" s="46"/>
      <c r="R11" s="45"/>
      <c r="S11" s="28"/>
      <c r="T11" s="28"/>
      <c r="U11" s="28"/>
      <c r="V11" s="28"/>
      <c r="W11" s="28"/>
      <c r="X11" s="28"/>
      <c r="Y11" s="28"/>
    </row>
    <row r="12" spans="1:25" ht="9" customHeight="1">
      <c r="A12" s="60"/>
      <c r="B12" s="60"/>
      <c r="C12" s="71" t="s">
        <v>7</v>
      </c>
      <c r="D12" s="60"/>
      <c r="E12" s="71" t="s">
        <v>12</v>
      </c>
      <c r="F12" s="60"/>
      <c r="G12" s="72"/>
      <c r="H12" s="60"/>
      <c r="I12" s="71" t="s">
        <v>7</v>
      </c>
      <c r="J12" s="60"/>
      <c r="K12" s="71" t="s">
        <v>12</v>
      </c>
      <c r="L12" s="60"/>
      <c r="M12" s="60"/>
      <c r="N12" s="45"/>
      <c r="O12" s="39"/>
      <c r="P12" s="46"/>
      <c r="Q12" s="46"/>
      <c r="R12" s="45"/>
      <c r="S12" s="28"/>
      <c r="T12" s="28"/>
      <c r="U12" s="28"/>
      <c r="V12" s="28"/>
      <c r="W12" s="28"/>
      <c r="X12" s="28"/>
      <c r="Y12" s="28"/>
    </row>
    <row r="13" spans="1:25" ht="9" customHeight="1">
      <c r="A13" s="71" t="s">
        <v>8</v>
      </c>
      <c r="B13" s="71" t="s">
        <v>9</v>
      </c>
      <c r="C13" s="73" t="s">
        <v>10</v>
      </c>
      <c r="D13" s="71" t="s">
        <v>11</v>
      </c>
      <c r="E13" s="71" t="s">
        <v>75</v>
      </c>
      <c r="F13" s="71" t="s">
        <v>76</v>
      </c>
      <c r="G13" s="74" t="s">
        <v>77</v>
      </c>
      <c r="H13" s="71" t="s">
        <v>9</v>
      </c>
      <c r="I13" s="73" t="s">
        <v>10</v>
      </c>
      <c r="J13" s="71" t="s">
        <v>11</v>
      </c>
      <c r="K13" s="71" t="s">
        <v>75</v>
      </c>
      <c r="L13" s="71" t="s">
        <v>76</v>
      </c>
      <c r="M13" s="75" t="s">
        <v>77</v>
      </c>
      <c r="N13" s="45"/>
      <c r="O13" s="39"/>
      <c r="P13" s="46"/>
      <c r="Q13" s="46"/>
      <c r="R13" s="45"/>
      <c r="S13" s="28"/>
      <c r="T13" s="28"/>
      <c r="U13" s="28"/>
      <c r="V13" s="28"/>
      <c r="W13" s="28"/>
      <c r="X13" s="28"/>
      <c r="Y13" s="28"/>
    </row>
    <row r="14" spans="1:25" ht="9" customHeight="1">
      <c r="A14" s="60"/>
      <c r="B14" s="60"/>
      <c r="C14" s="73" t="s">
        <v>83</v>
      </c>
      <c r="D14" s="71" t="s">
        <v>14</v>
      </c>
      <c r="E14" s="71" t="s">
        <v>15</v>
      </c>
      <c r="F14" s="60"/>
      <c r="G14" s="74"/>
      <c r="H14" s="60"/>
      <c r="I14" s="73" t="s">
        <v>83</v>
      </c>
      <c r="J14" s="71" t="s">
        <v>14</v>
      </c>
      <c r="K14" s="71" t="s">
        <v>15</v>
      </c>
      <c r="L14" s="60"/>
      <c r="M14" s="75"/>
      <c r="N14" s="45"/>
      <c r="O14" s="39"/>
      <c r="P14" s="46"/>
      <c r="Q14" s="46"/>
      <c r="R14" s="45"/>
      <c r="S14" s="28"/>
      <c r="T14" s="28"/>
      <c r="U14" s="28"/>
      <c r="V14" s="28"/>
      <c r="W14" s="28"/>
      <c r="X14" s="28"/>
      <c r="Y14" s="28"/>
    </row>
    <row r="15" spans="1:25" ht="12" customHeight="1">
      <c r="A15" s="106" t="s">
        <v>16</v>
      </c>
      <c r="B15" s="107">
        <v>143405</v>
      </c>
      <c r="C15" s="107">
        <v>388947</v>
      </c>
      <c r="D15" s="107">
        <v>118487</v>
      </c>
      <c r="E15" s="107">
        <v>99226</v>
      </c>
      <c r="F15" s="107">
        <v>185924</v>
      </c>
      <c r="G15" s="108">
        <v>935989</v>
      </c>
      <c r="H15" s="107">
        <v>53821</v>
      </c>
      <c r="I15" s="107">
        <v>53279</v>
      </c>
      <c r="J15" s="107">
        <v>16255</v>
      </c>
      <c r="K15" s="107">
        <v>6870</v>
      </c>
      <c r="L15" s="107">
        <v>2</v>
      </c>
      <c r="M15" s="107">
        <v>130227</v>
      </c>
      <c r="N15" s="45"/>
      <c r="O15" s="39"/>
      <c r="P15" s="46"/>
      <c r="Q15" s="46"/>
      <c r="R15" s="45"/>
      <c r="S15" s="28"/>
      <c r="T15" s="28"/>
      <c r="U15" s="28"/>
      <c r="V15" s="28"/>
      <c r="W15" s="28"/>
      <c r="X15" s="28"/>
      <c r="Y15" s="28"/>
    </row>
    <row r="16" spans="1:25" ht="12" customHeight="1">
      <c r="A16" s="109" t="s">
        <v>17</v>
      </c>
      <c r="B16" s="88">
        <v>104420</v>
      </c>
      <c r="C16" s="88">
        <v>81808</v>
      </c>
      <c r="D16" s="88">
        <v>64835</v>
      </c>
      <c r="E16" s="88">
        <v>61832</v>
      </c>
      <c r="F16" s="88">
        <v>79750</v>
      </c>
      <c r="G16" s="110">
        <v>392645</v>
      </c>
      <c r="H16" s="88">
        <v>6241</v>
      </c>
      <c r="I16" s="88">
        <v>12013</v>
      </c>
      <c r="J16" s="88">
        <v>3774</v>
      </c>
      <c r="K16" s="88">
        <v>8136</v>
      </c>
      <c r="L16" s="88">
        <v>3342</v>
      </c>
      <c r="M16" s="88">
        <v>33506</v>
      </c>
      <c r="N16" s="45"/>
      <c r="O16" s="39"/>
      <c r="P16" s="46"/>
      <c r="Q16" s="46"/>
      <c r="R16" s="45"/>
      <c r="S16" s="28"/>
      <c r="T16" s="28"/>
      <c r="U16" s="28"/>
      <c r="V16" s="28"/>
      <c r="W16" s="28"/>
      <c r="X16" s="28"/>
      <c r="Y16" s="28"/>
    </row>
    <row r="17" spans="1:25" ht="12" customHeight="1">
      <c r="A17" s="109" t="s">
        <v>18</v>
      </c>
      <c r="B17" s="88">
        <v>114089</v>
      </c>
      <c r="C17" s="88">
        <v>509120</v>
      </c>
      <c r="D17" s="88">
        <v>69406</v>
      </c>
      <c r="E17" s="88">
        <v>66165</v>
      </c>
      <c r="F17" s="88">
        <v>248468</v>
      </c>
      <c r="G17" s="110">
        <v>1007248</v>
      </c>
      <c r="H17" s="88">
        <v>32651</v>
      </c>
      <c r="I17" s="88">
        <v>19295</v>
      </c>
      <c r="J17" s="88">
        <v>10007</v>
      </c>
      <c r="K17" s="88">
        <v>18170</v>
      </c>
      <c r="L17" s="88">
        <v>0</v>
      </c>
      <c r="M17" s="88">
        <v>80123</v>
      </c>
      <c r="N17" s="45"/>
      <c r="O17" s="39"/>
      <c r="P17" s="46"/>
      <c r="Q17" s="46"/>
      <c r="R17" s="45"/>
      <c r="S17" s="28"/>
      <c r="T17" s="28"/>
      <c r="U17" s="28"/>
      <c r="V17" s="28"/>
      <c r="W17" s="28"/>
      <c r="X17" s="28"/>
      <c r="Y17" s="28"/>
    </row>
    <row r="18" spans="1:25" ht="12" customHeight="1">
      <c r="A18" s="111" t="s">
        <v>19</v>
      </c>
      <c r="B18" s="112">
        <v>294192</v>
      </c>
      <c r="C18" s="112">
        <v>290549</v>
      </c>
      <c r="D18" s="112">
        <v>101153</v>
      </c>
      <c r="E18" s="112">
        <v>72584</v>
      </c>
      <c r="F18" s="112">
        <v>81614</v>
      </c>
      <c r="G18" s="113">
        <v>840092</v>
      </c>
      <c r="H18" s="112">
        <v>34845</v>
      </c>
      <c r="I18" s="112">
        <v>34431</v>
      </c>
      <c r="J18" s="112">
        <v>11982</v>
      </c>
      <c r="K18" s="112">
        <v>8597</v>
      </c>
      <c r="L18" s="112">
        <v>109822</v>
      </c>
      <c r="M18" s="112">
        <v>199677</v>
      </c>
      <c r="N18" s="45"/>
      <c r="O18" s="39"/>
      <c r="P18" s="46"/>
      <c r="Q18" s="46"/>
      <c r="R18" s="45"/>
      <c r="S18" s="28"/>
      <c r="T18" s="28"/>
      <c r="U18" s="28"/>
      <c r="V18" s="28"/>
      <c r="W18" s="28"/>
      <c r="X18" s="28"/>
      <c r="Y18" s="28"/>
    </row>
    <row r="19" spans="1:25" ht="12" customHeight="1">
      <c r="A19" s="106" t="s">
        <v>20</v>
      </c>
      <c r="B19" s="107">
        <v>1169513</v>
      </c>
      <c r="C19" s="107">
        <v>1212974</v>
      </c>
      <c r="D19" s="107">
        <v>435114</v>
      </c>
      <c r="E19" s="107">
        <v>93016</v>
      </c>
      <c r="F19" s="107">
        <v>1</v>
      </c>
      <c r="G19" s="108">
        <v>2910618</v>
      </c>
      <c r="H19" s="107">
        <v>24913</v>
      </c>
      <c r="I19" s="107">
        <v>173347</v>
      </c>
      <c r="J19" s="107">
        <v>58859</v>
      </c>
      <c r="K19" s="107">
        <v>14412</v>
      </c>
      <c r="L19" s="107">
        <v>0</v>
      </c>
      <c r="M19" s="107">
        <v>271531</v>
      </c>
      <c r="N19" s="45"/>
      <c r="O19" s="39"/>
      <c r="P19" s="46"/>
      <c r="Q19" s="46"/>
      <c r="R19" s="45"/>
      <c r="S19" s="28"/>
      <c r="T19" s="28"/>
      <c r="U19" s="28"/>
      <c r="V19" s="28"/>
      <c r="W19" s="28"/>
      <c r="X19" s="28"/>
      <c r="Y19" s="28"/>
    </row>
    <row r="20" spans="1:25" ht="12" customHeight="1">
      <c r="A20" s="109" t="s">
        <v>86</v>
      </c>
      <c r="B20" s="88">
        <v>38796</v>
      </c>
      <c r="C20" s="88">
        <v>559822</v>
      </c>
      <c r="D20" s="88">
        <v>66856</v>
      </c>
      <c r="E20" s="88">
        <v>28891</v>
      </c>
      <c r="F20" s="88">
        <v>80067</v>
      </c>
      <c r="G20" s="110">
        <v>774432</v>
      </c>
      <c r="H20" s="88">
        <v>15715</v>
      </c>
      <c r="I20" s="88">
        <v>71613</v>
      </c>
      <c r="J20" s="88">
        <v>52112</v>
      </c>
      <c r="K20" s="88">
        <v>8478</v>
      </c>
      <c r="L20" s="88">
        <v>58893</v>
      </c>
      <c r="M20" s="88">
        <v>206811</v>
      </c>
      <c r="N20" s="45"/>
      <c r="O20" s="39"/>
      <c r="P20" s="46"/>
      <c r="Q20" s="46"/>
      <c r="R20" s="45"/>
      <c r="S20" s="28"/>
      <c r="T20" s="28"/>
      <c r="U20" s="28"/>
      <c r="V20" s="28"/>
      <c r="W20" s="28"/>
      <c r="X20" s="28"/>
      <c r="Y20" s="28"/>
    </row>
    <row r="21" spans="1:25" ht="12" customHeight="1">
      <c r="A21" s="109" t="s">
        <v>21</v>
      </c>
      <c r="B21" s="88">
        <v>306565</v>
      </c>
      <c r="C21" s="88">
        <v>145066</v>
      </c>
      <c r="D21" s="88">
        <v>78386</v>
      </c>
      <c r="E21" s="88">
        <v>43027</v>
      </c>
      <c r="F21" s="88">
        <v>15003</v>
      </c>
      <c r="G21" s="110">
        <v>588047</v>
      </c>
      <c r="H21" s="88">
        <v>9423</v>
      </c>
      <c r="I21" s="88">
        <v>28030</v>
      </c>
      <c r="J21" s="88">
        <v>31830</v>
      </c>
      <c r="K21" s="88">
        <v>31202</v>
      </c>
      <c r="L21" s="88">
        <v>1</v>
      </c>
      <c r="M21" s="88">
        <v>100486</v>
      </c>
      <c r="N21" s="45"/>
      <c r="O21" s="39"/>
      <c r="P21" s="46"/>
      <c r="Q21" s="46"/>
      <c r="R21" s="45"/>
      <c r="S21" s="28"/>
      <c r="T21" s="28"/>
      <c r="U21" s="28"/>
      <c r="V21" s="28"/>
      <c r="W21" s="28"/>
      <c r="X21" s="28"/>
      <c r="Y21" s="28"/>
    </row>
    <row r="22" spans="1:25" ht="12" customHeight="1">
      <c r="A22" s="111" t="s">
        <v>22</v>
      </c>
      <c r="B22" s="112">
        <v>22460</v>
      </c>
      <c r="C22" s="112">
        <v>67366</v>
      </c>
      <c r="D22" s="112">
        <v>38409</v>
      </c>
      <c r="E22" s="112">
        <v>23981</v>
      </c>
      <c r="F22" s="112">
        <v>122764</v>
      </c>
      <c r="G22" s="113">
        <v>274980</v>
      </c>
      <c r="H22" s="112">
        <v>1091</v>
      </c>
      <c r="I22" s="112">
        <v>0</v>
      </c>
      <c r="J22" s="112">
        <v>0</v>
      </c>
      <c r="K22" s="112">
        <v>0</v>
      </c>
      <c r="L22" s="112">
        <v>40086</v>
      </c>
      <c r="M22" s="112">
        <v>41177</v>
      </c>
      <c r="N22" s="45"/>
      <c r="O22" s="39"/>
      <c r="P22" s="46"/>
      <c r="Q22" s="46"/>
      <c r="R22" s="45"/>
      <c r="S22" s="28"/>
      <c r="T22" s="28"/>
      <c r="U22" s="28"/>
      <c r="V22" s="28"/>
      <c r="W22" s="28"/>
      <c r="X22" s="28"/>
      <c r="Y22" s="28"/>
    </row>
    <row r="23" spans="1:25" ht="12" customHeight="1">
      <c r="A23" s="106" t="s">
        <v>23</v>
      </c>
      <c r="B23" s="107">
        <v>17698</v>
      </c>
      <c r="C23" s="107">
        <v>35206</v>
      </c>
      <c r="D23" s="107">
        <v>71490</v>
      </c>
      <c r="E23" s="107">
        <v>9410</v>
      </c>
      <c r="F23" s="107">
        <v>95406</v>
      </c>
      <c r="G23" s="108">
        <v>229210</v>
      </c>
      <c r="H23" s="107">
        <v>31</v>
      </c>
      <c r="I23" s="107">
        <v>214</v>
      </c>
      <c r="J23" s="107">
        <v>367</v>
      </c>
      <c r="K23" s="107">
        <v>336</v>
      </c>
      <c r="L23" s="107">
        <v>23986</v>
      </c>
      <c r="M23" s="107">
        <v>24934</v>
      </c>
      <c r="N23" s="45"/>
      <c r="O23" s="39"/>
      <c r="P23" s="46"/>
      <c r="Q23" s="46"/>
      <c r="R23" s="45"/>
      <c r="S23" s="28"/>
      <c r="T23" s="28"/>
      <c r="U23" s="28"/>
      <c r="V23" s="28"/>
      <c r="W23" s="28"/>
      <c r="X23" s="28"/>
      <c r="Y23" s="28"/>
    </row>
    <row r="24" spans="1:25" ht="12" customHeight="1">
      <c r="A24" s="109" t="s">
        <v>24</v>
      </c>
      <c r="B24" s="88">
        <v>820787</v>
      </c>
      <c r="C24" s="88">
        <v>1837985</v>
      </c>
      <c r="D24" s="88">
        <v>659125</v>
      </c>
      <c r="E24" s="88">
        <v>370912</v>
      </c>
      <c r="F24" s="88">
        <v>77916</v>
      </c>
      <c r="G24" s="110">
        <v>3766725</v>
      </c>
      <c r="H24" s="88">
        <v>60610</v>
      </c>
      <c r="I24" s="88">
        <v>317540</v>
      </c>
      <c r="J24" s="88">
        <v>138142</v>
      </c>
      <c r="K24" s="88">
        <v>18889</v>
      </c>
      <c r="L24" s="88">
        <v>9240</v>
      </c>
      <c r="M24" s="88">
        <v>544421</v>
      </c>
      <c r="N24" s="45"/>
      <c r="O24" s="39"/>
      <c r="P24" s="46"/>
      <c r="Q24" s="46"/>
      <c r="R24" s="45"/>
      <c r="S24" s="28"/>
      <c r="T24" s="28"/>
      <c r="U24" s="28"/>
      <c r="V24" s="28"/>
      <c r="W24" s="28"/>
      <c r="X24" s="28"/>
      <c r="Y24" s="28"/>
    </row>
    <row r="25" spans="1:25" ht="12" customHeight="1">
      <c r="A25" s="109" t="s">
        <v>25</v>
      </c>
      <c r="B25" s="88">
        <v>167981</v>
      </c>
      <c r="C25" s="88">
        <v>315587</v>
      </c>
      <c r="D25" s="88">
        <v>361569</v>
      </c>
      <c r="E25" s="88">
        <v>317888</v>
      </c>
      <c r="F25" s="88">
        <v>89117</v>
      </c>
      <c r="G25" s="110">
        <v>1252142</v>
      </c>
      <c r="H25" s="88">
        <v>26544</v>
      </c>
      <c r="I25" s="88">
        <v>27652</v>
      </c>
      <c r="J25" s="88">
        <v>32576</v>
      </c>
      <c r="K25" s="88">
        <v>36197</v>
      </c>
      <c r="L25" s="88">
        <v>1</v>
      </c>
      <c r="M25" s="88">
        <v>122970</v>
      </c>
      <c r="N25" s="45"/>
      <c r="O25" s="39"/>
      <c r="P25" s="46"/>
      <c r="Q25" s="46"/>
      <c r="R25" s="45"/>
      <c r="S25" s="28"/>
      <c r="T25" s="28"/>
      <c r="U25" s="28"/>
      <c r="V25" s="28"/>
      <c r="W25" s="28"/>
      <c r="X25" s="28"/>
      <c r="Y25" s="28"/>
    </row>
    <row r="26" spans="1:25" ht="12" customHeight="1">
      <c r="A26" s="111" t="s">
        <v>26</v>
      </c>
      <c r="B26" s="112">
        <v>7855</v>
      </c>
      <c r="C26" s="112">
        <v>71125</v>
      </c>
      <c r="D26" s="112">
        <v>41016</v>
      </c>
      <c r="E26" s="112">
        <v>10790</v>
      </c>
      <c r="F26" s="112">
        <v>502</v>
      </c>
      <c r="G26" s="113">
        <v>131288</v>
      </c>
      <c r="H26" s="112">
        <v>6437</v>
      </c>
      <c r="I26" s="112">
        <v>6184</v>
      </c>
      <c r="J26" s="112">
        <v>2161</v>
      </c>
      <c r="K26" s="112">
        <v>1797</v>
      </c>
      <c r="L26" s="112">
        <v>410</v>
      </c>
      <c r="M26" s="112">
        <v>16989</v>
      </c>
      <c r="N26" s="45"/>
      <c r="O26" s="39"/>
      <c r="P26" s="46"/>
      <c r="Q26" s="46"/>
      <c r="R26" s="45"/>
      <c r="S26" s="28"/>
      <c r="T26" s="28"/>
      <c r="U26" s="28"/>
      <c r="V26" s="28"/>
      <c r="W26" s="28"/>
      <c r="X26" s="28"/>
      <c r="Y26" s="28"/>
    </row>
    <row r="27" spans="1:25" ht="12" customHeight="1">
      <c r="A27" s="106" t="s">
        <v>27</v>
      </c>
      <c r="B27" s="107">
        <v>96377</v>
      </c>
      <c r="C27" s="107">
        <v>125675</v>
      </c>
      <c r="D27" s="107">
        <v>29386</v>
      </c>
      <c r="E27" s="107">
        <v>23495</v>
      </c>
      <c r="F27" s="107">
        <v>40420</v>
      </c>
      <c r="G27" s="108">
        <v>315353</v>
      </c>
      <c r="H27" s="107">
        <v>4940</v>
      </c>
      <c r="I27" s="107">
        <v>15391</v>
      </c>
      <c r="J27" s="107">
        <v>10275</v>
      </c>
      <c r="K27" s="107">
        <v>9346</v>
      </c>
      <c r="L27" s="107">
        <v>1</v>
      </c>
      <c r="M27" s="107">
        <v>39953</v>
      </c>
      <c r="N27" s="45"/>
      <c r="O27" s="39"/>
      <c r="P27" s="46"/>
      <c r="Q27" s="46"/>
      <c r="R27" s="45"/>
      <c r="S27" s="28"/>
      <c r="T27" s="28"/>
      <c r="U27" s="28"/>
      <c r="V27" s="28"/>
      <c r="W27" s="28"/>
      <c r="X27" s="28"/>
      <c r="Y27" s="28"/>
    </row>
    <row r="28" spans="1:25" ht="12" customHeight="1">
      <c r="A28" s="109" t="s">
        <v>28</v>
      </c>
      <c r="B28" s="88">
        <v>866651</v>
      </c>
      <c r="C28" s="88">
        <v>907933</v>
      </c>
      <c r="D28" s="88">
        <v>350729</v>
      </c>
      <c r="E28" s="88">
        <v>151463</v>
      </c>
      <c r="F28" s="88">
        <v>2</v>
      </c>
      <c r="G28" s="110">
        <v>2276778</v>
      </c>
      <c r="H28" s="88">
        <v>71665</v>
      </c>
      <c r="I28" s="88">
        <v>99649</v>
      </c>
      <c r="J28" s="88">
        <v>61726</v>
      </c>
      <c r="K28" s="88">
        <v>71003</v>
      </c>
      <c r="L28" s="88">
        <v>0</v>
      </c>
      <c r="M28" s="88">
        <v>304043</v>
      </c>
      <c r="N28" s="45"/>
      <c r="O28" s="39"/>
      <c r="P28" s="46"/>
      <c r="Q28" s="46"/>
      <c r="R28" s="45"/>
      <c r="S28" s="28"/>
      <c r="T28" s="28"/>
      <c r="U28" s="28"/>
      <c r="V28" s="28"/>
      <c r="W28" s="28"/>
      <c r="X28" s="28"/>
      <c r="Y28" s="28"/>
    </row>
    <row r="29" spans="1:25" ht="12" customHeight="1">
      <c r="A29" s="109" t="s">
        <v>87</v>
      </c>
      <c r="B29" s="88">
        <v>332079</v>
      </c>
      <c r="C29" s="88">
        <v>384241</v>
      </c>
      <c r="D29" s="88">
        <v>181924</v>
      </c>
      <c r="E29" s="88">
        <v>241593</v>
      </c>
      <c r="F29" s="88">
        <v>90954</v>
      </c>
      <c r="G29" s="110">
        <v>1230791</v>
      </c>
      <c r="H29" s="88">
        <v>56301</v>
      </c>
      <c r="I29" s="88">
        <v>52685</v>
      </c>
      <c r="J29" s="88">
        <v>32196</v>
      </c>
      <c r="K29" s="88">
        <v>122644</v>
      </c>
      <c r="L29" s="88">
        <v>1</v>
      </c>
      <c r="M29" s="88">
        <v>263827</v>
      </c>
      <c r="N29" s="45"/>
      <c r="O29" s="39"/>
      <c r="P29" s="46"/>
      <c r="Q29" s="46"/>
      <c r="R29" s="45"/>
      <c r="S29" s="28"/>
      <c r="T29" s="28"/>
      <c r="U29" s="28"/>
      <c r="V29" s="28"/>
      <c r="W29" s="28"/>
      <c r="X29" s="28"/>
      <c r="Y29" s="28"/>
    </row>
    <row r="30" spans="1:25" ht="12" customHeight="1">
      <c r="A30" s="111" t="s">
        <v>29</v>
      </c>
      <c r="B30" s="112">
        <v>188579</v>
      </c>
      <c r="C30" s="112">
        <v>130824</v>
      </c>
      <c r="D30" s="112">
        <v>84424</v>
      </c>
      <c r="E30" s="112">
        <v>86223</v>
      </c>
      <c r="F30" s="112">
        <v>6998</v>
      </c>
      <c r="G30" s="113">
        <v>497048</v>
      </c>
      <c r="H30" s="112">
        <v>22366</v>
      </c>
      <c r="I30" s="112">
        <v>14462</v>
      </c>
      <c r="J30" s="112">
        <v>6539</v>
      </c>
      <c r="K30" s="112">
        <v>11290</v>
      </c>
      <c r="L30" s="112">
        <v>3</v>
      </c>
      <c r="M30" s="112">
        <v>54660</v>
      </c>
      <c r="N30" s="45"/>
      <c r="O30" s="39"/>
      <c r="P30" s="46"/>
      <c r="Q30" s="46"/>
      <c r="R30" s="45"/>
      <c r="S30" s="28"/>
      <c r="T30" s="28"/>
      <c r="U30" s="28"/>
      <c r="V30" s="28"/>
      <c r="W30" s="28"/>
      <c r="X30" s="28"/>
      <c r="Y30" s="28"/>
    </row>
    <row r="31" spans="1:25" ht="12" customHeight="1">
      <c r="A31" s="106" t="s">
        <v>30</v>
      </c>
      <c r="B31" s="107">
        <v>216170</v>
      </c>
      <c r="C31" s="107">
        <v>345966</v>
      </c>
      <c r="D31" s="107">
        <v>152987</v>
      </c>
      <c r="E31" s="107">
        <v>73044</v>
      </c>
      <c r="F31" s="107">
        <v>81318</v>
      </c>
      <c r="G31" s="108">
        <v>869485</v>
      </c>
      <c r="H31" s="107">
        <v>45831</v>
      </c>
      <c r="I31" s="107">
        <v>40472</v>
      </c>
      <c r="J31" s="107">
        <v>13468</v>
      </c>
      <c r="K31" s="107">
        <v>2404</v>
      </c>
      <c r="L31" s="107">
        <v>5</v>
      </c>
      <c r="M31" s="107">
        <v>102180</v>
      </c>
      <c r="N31" s="45"/>
      <c r="O31" s="39"/>
      <c r="P31" s="46"/>
      <c r="Q31" s="46"/>
      <c r="R31" s="45"/>
      <c r="S31" s="28"/>
      <c r="T31" s="28"/>
      <c r="U31" s="28"/>
      <c r="V31" s="28"/>
      <c r="W31" s="28"/>
      <c r="X31" s="28"/>
      <c r="Y31" s="28"/>
    </row>
    <row r="32" spans="1:25" ht="12" customHeight="1">
      <c r="A32" s="109" t="s">
        <v>31</v>
      </c>
      <c r="B32" s="88">
        <v>75949</v>
      </c>
      <c r="C32" s="88">
        <v>400002</v>
      </c>
      <c r="D32" s="88">
        <v>402067</v>
      </c>
      <c r="E32" s="88">
        <v>11985</v>
      </c>
      <c r="F32" s="88">
        <v>227753</v>
      </c>
      <c r="G32" s="110">
        <v>1117756</v>
      </c>
      <c r="H32" s="88">
        <v>15517</v>
      </c>
      <c r="I32" s="88">
        <v>26948</v>
      </c>
      <c r="J32" s="88">
        <v>14314</v>
      </c>
      <c r="K32" s="88">
        <v>76276</v>
      </c>
      <c r="L32" s="88">
        <v>124403</v>
      </c>
      <c r="M32" s="88">
        <v>257458</v>
      </c>
      <c r="N32" s="45"/>
      <c r="O32" s="39"/>
      <c r="P32" s="46"/>
      <c r="Q32" s="46"/>
      <c r="R32" s="45"/>
      <c r="S32" s="28"/>
      <c r="T32" s="28"/>
      <c r="U32" s="28"/>
      <c r="V32" s="28"/>
      <c r="W32" s="28"/>
      <c r="X32" s="28"/>
      <c r="Y32" s="28"/>
    </row>
    <row r="33" spans="1:25" ht="12" customHeight="1">
      <c r="A33" s="109" t="s">
        <v>88</v>
      </c>
      <c r="B33" s="88">
        <v>191265</v>
      </c>
      <c r="C33" s="88">
        <v>272357</v>
      </c>
      <c r="D33" s="88">
        <v>93427</v>
      </c>
      <c r="E33" s="88">
        <v>256408</v>
      </c>
      <c r="F33" s="88">
        <v>113327</v>
      </c>
      <c r="G33" s="110">
        <v>926784</v>
      </c>
      <c r="H33" s="88">
        <v>0</v>
      </c>
      <c r="I33" s="88">
        <v>3131</v>
      </c>
      <c r="J33" s="88">
        <v>0</v>
      </c>
      <c r="K33" s="88">
        <v>0</v>
      </c>
      <c r="L33" s="88">
        <v>190370</v>
      </c>
      <c r="M33" s="88">
        <v>193501</v>
      </c>
      <c r="N33" s="45"/>
      <c r="O33" s="39"/>
      <c r="P33" s="46"/>
      <c r="Q33" s="46"/>
      <c r="R33" s="45"/>
      <c r="S33" s="28"/>
      <c r="T33" s="28"/>
      <c r="U33" s="28"/>
      <c r="V33" s="28"/>
      <c r="W33" s="28"/>
      <c r="X33" s="28"/>
      <c r="Y33" s="28"/>
    </row>
    <row r="34" spans="1:25" ht="12" customHeight="1">
      <c r="A34" s="111" t="s">
        <v>32</v>
      </c>
      <c r="B34" s="112">
        <v>53377</v>
      </c>
      <c r="C34" s="112">
        <v>76386</v>
      </c>
      <c r="D34" s="112">
        <v>41079</v>
      </c>
      <c r="E34" s="112">
        <v>67311</v>
      </c>
      <c r="F34" s="112">
        <v>68718</v>
      </c>
      <c r="G34" s="113">
        <v>306871</v>
      </c>
      <c r="H34" s="112">
        <v>11204</v>
      </c>
      <c r="I34" s="112">
        <v>6046</v>
      </c>
      <c r="J34" s="112">
        <v>14146</v>
      </c>
      <c r="K34" s="112">
        <v>62602</v>
      </c>
      <c r="L34" s="112">
        <v>16888</v>
      </c>
      <c r="M34" s="112">
        <v>110886</v>
      </c>
      <c r="N34" s="45"/>
      <c r="O34" s="39"/>
      <c r="P34" s="46"/>
      <c r="Q34" s="46"/>
      <c r="R34" s="45"/>
      <c r="S34" s="28"/>
      <c r="T34" s="28"/>
      <c r="U34" s="28"/>
      <c r="V34" s="28"/>
      <c r="W34" s="28"/>
      <c r="X34" s="28"/>
      <c r="Y34" s="28"/>
    </row>
    <row r="35" spans="1:25" ht="12" customHeight="1">
      <c r="A35" s="106" t="s">
        <v>33</v>
      </c>
      <c r="B35" s="107">
        <v>331356</v>
      </c>
      <c r="C35" s="107">
        <v>341854</v>
      </c>
      <c r="D35" s="107">
        <v>131285</v>
      </c>
      <c r="E35" s="107">
        <v>53629</v>
      </c>
      <c r="F35" s="107">
        <v>11339</v>
      </c>
      <c r="G35" s="108">
        <v>869463</v>
      </c>
      <c r="H35" s="107">
        <v>9070</v>
      </c>
      <c r="I35" s="107">
        <v>973</v>
      </c>
      <c r="J35" s="107">
        <v>1</v>
      </c>
      <c r="K35" s="107">
        <v>0</v>
      </c>
      <c r="L35" s="107">
        <v>94797</v>
      </c>
      <c r="M35" s="107">
        <v>104841</v>
      </c>
      <c r="N35" s="45"/>
      <c r="O35" s="39"/>
      <c r="P35" s="46"/>
      <c r="Q35" s="46"/>
      <c r="R35" s="45"/>
      <c r="S35" s="28"/>
      <c r="T35" s="28"/>
      <c r="U35" s="28"/>
      <c r="V35" s="28"/>
      <c r="W35" s="28"/>
      <c r="X35" s="28"/>
      <c r="Y35" s="28"/>
    </row>
    <row r="36" spans="1:25" ht="12" customHeight="1">
      <c r="A36" s="109" t="s">
        <v>34</v>
      </c>
      <c r="B36" s="88">
        <v>766806</v>
      </c>
      <c r="C36" s="88">
        <v>280926</v>
      </c>
      <c r="D36" s="88">
        <v>56062</v>
      </c>
      <c r="E36" s="88">
        <v>30254</v>
      </c>
      <c r="F36" s="88">
        <v>195719</v>
      </c>
      <c r="G36" s="110">
        <v>1329767</v>
      </c>
      <c r="H36" s="88">
        <v>35032</v>
      </c>
      <c r="I36" s="88">
        <v>11882</v>
      </c>
      <c r="J36" s="88">
        <v>2444</v>
      </c>
      <c r="K36" s="88">
        <v>563</v>
      </c>
      <c r="L36" s="88">
        <v>1988</v>
      </c>
      <c r="M36" s="88">
        <v>51909</v>
      </c>
      <c r="N36" s="45"/>
      <c r="O36" s="39"/>
      <c r="P36" s="46"/>
      <c r="Q36" s="46"/>
      <c r="R36" s="45"/>
      <c r="S36" s="28"/>
      <c r="T36" s="28"/>
      <c r="U36" s="28"/>
      <c r="V36" s="28"/>
      <c r="W36" s="28"/>
      <c r="X36" s="28"/>
      <c r="Y36" s="28"/>
    </row>
    <row r="37" spans="1:25" ht="12" customHeight="1">
      <c r="A37" s="109" t="s">
        <v>35</v>
      </c>
      <c r="B37" s="88">
        <v>73180</v>
      </c>
      <c r="C37" s="88">
        <v>116361</v>
      </c>
      <c r="D37" s="88">
        <v>65389</v>
      </c>
      <c r="E37" s="88">
        <v>12422</v>
      </c>
      <c r="F37" s="88">
        <v>884551</v>
      </c>
      <c r="G37" s="110">
        <v>1151903</v>
      </c>
      <c r="H37" s="88">
        <v>25768</v>
      </c>
      <c r="I37" s="88">
        <v>45800</v>
      </c>
      <c r="J37" s="88">
        <v>24857</v>
      </c>
      <c r="K37" s="88">
        <v>5090</v>
      </c>
      <c r="L37" s="88">
        <v>77569</v>
      </c>
      <c r="M37" s="88">
        <v>179084</v>
      </c>
      <c r="N37" s="45"/>
      <c r="O37" s="39"/>
      <c r="P37" s="46"/>
      <c r="Q37" s="46"/>
      <c r="R37" s="45"/>
      <c r="S37" s="28"/>
      <c r="T37" s="28"/>
      <c r="U37" s="28"/>
      <c r="V37" s="28"/>
      <c r="W37" s="28"/>
      <c r="X37" s="28"/>
      <c r="Y37" s="28"/>
    </row>
    <row r="38" spans="1:25" ht="12" customHeight="1">
      <c r="A38" s="111" t="s">
        <v>36</v>
      </c>
      <c r="B38" s="112">
        <v>175064</v>
      </c>
      <c r="C38" s="112">
        <v>518046</v>
      </c>
      <c r="D38" s="112">
        <v>88330</v>
      </c>
      <c r="E38" s="112">
        <v>8431</v>
      </c>
      <c r="F38" s="112">
        <v>0</v>
      </c>
      <c r="G38" s="113">
        <v>789871</v>
      </c>
      <c r="H38" s="112">
        <v>55262</v>
      </c>
      <c r="I38" s="112">
        <v>163532</v>
      </c>
      <c r="J38" s="112">
        <v>27883</v>
      </c>
      <c r="K38" s="112">
        <v>2662</v>
      </c>
      <c r="L38" s="112">
        <v>2611</v>
      </c>
      <c r="M38" s="112">
        <v>251950</v>
      </c>
      <c r="N38" s="45"/>
      <c r="O38" s="39"/>
      <c r="P38" s="46"/>
      <c r="Q38" s="46"/>
      <c r="R38" s="45"/>
      <c r="S38" s="28"/>
      <c r="T38" s="28"/>
      <c r="U38" s="28"/>
      <c r="V38" s="28"/>
      <c r="W38" s="28"/>
      <c r="X38" s="28"/>
      <c r="Y38" s="28"/>
    </row>
    <row r="39" spans="1:25" ht="12" customHeight="1">
      <c r="A39" s="106" t="s">
        <v>37</v>
      </c>
      <c r="B39" s="107">
        <v>72250</v>
      </c>
      <c r="C39" s="107">
        <v>367543</v>
      </c>
      <c r="D39" s="107">
        <v>128035</v>
      </c>
      <c r="E39" s="107">
        <v>58789</v>
      </c>
      <c r="F39" s="107">
        <v>79560</v>
      </c>
      <c r="G39" s="108">
        <v>706177</v>
      </c>
      <c r="H39" s="107">
        <v>8888</v>
      </c>
      <c r="I39" s="107">
        <v>15204</v>
      </c>
      <c r="J39" s="107">
        <v>24469</v>
      </c>
      <c r="K39" s="107">
        <v>23568</v>
      </c>
      <c r="L39" s="107">
        <v>1437</v>
      </c>
      <c r="M39" s="107">
        <v>73566</v>
      </c>
      <c r="N39" s="45"/>
      <c r="O39" s="39"/>
      <c r="P39" s="46"/>
      <c r="Q39" s="46"/>
      <c r="R39" s="45"/>
      <c r="S39" s="28"/>
      <c r="T39" s="28"/>
      <c r="U39" s="28"/>
      <c r="V39" s="28"/>
      <c r="W39" s="28"/>
      <c r="X39" s="28"/>
      <c r="Y39" s="28"/>
    </row>
    <row r="40" spans="1:25" ht="12" customHeight="1">
      <c r="A40" s="109" t="s">
        <v>38</v>
      </c>
      <c r="B40" s="88">
        <v>334137</v>
      </c>
      <c r="C40" s="88">
        <v>556491</v>
      </c>
      <c r="D40" s="88">
        <v>93834</v>
      </c>
      <c r="E40" s="88">
        <v>130722</v>
      </c>
      <c r="F40" s="88">
        <v>86280</v>
      </c>
      <c r="G40" s="110">
        <v>1201464</v>
      </c>
      <c r="H40" s="88">
        <v>33067</v>
      </c>
      <c r="I40" s="88">
        <v>60975</v>
      </c>
      <c r="J40" s="88">
        <v>45397</v>
      </c>
      <c r="K40" s="88">
        <v>166072</v>
      </c>
      <c r="L40" s="88">
        <v>18650</v>
      </c>
      <c r="M40" s="88">
        <v>324161</v>
      </c>
      <c r="N40" s="45"/>
      <c r="O40" s="39"/>
      <c r="P40" s="46"/>
      <c r="Q40" s="46"/>
      <c r="R40" s="45"/>
      <c r="S40" s="28"/>
      <c r="T40" s="28"/>
      <c r="U40" s="28"/>
      <c r="V40" s="28"/>
      <c r="W40" s="28"/>
      <c r="X40" s="28"/>
      <c r="Y40" s="28"/>
    </row>
    <row r="41" spans="1:25" ht="12" customHeight="1">
      <c r="A41" s="109" t="s">
        <v>39</v>
      </c>
      <c r="B41" s="88">
        <v>64811</v>
      </c>
      <c r="C41" s="88">
        <v>117373</v>
      </c>
      <c r="D41" s="88">
        <v>85081</v>
      </c>
      <c r="E41" s="88">
        <v>42661</v>
      </c>
      <c r="F41" s="88">
        <v>83482</v>
      </c>
      <c r="G41" s="110">
        <v>393408</v>
      </c>
      <c r="H41" s="88">
        <v>12685</v>
      </c>
      <c r="I41" s="88">
        <v>0</v>
      </c>
      <c r="J41" s="88">
        <v>0</v>
      </c>
      <c r="K41" s="88">
        <v>0</v>
      </c>
      <c r="L41" s="88">
        <v>38168</v>
      </c>
      <c r="M41" s="88">
        <v>50853</v>
      </c>
      <c r="N41" s="45"/>
      <c r="O41" s="39"/>
      <c r="P41" s="46"/>
      <c r="Q41" s="46"/>
      <c r="R41" s="45"/>
      <c r="S41" s="28"/>
      <c r="T41" s="28"/>
      <c r="U41" s="28"/>
      <c r="V41" s="28"/>
      <c r="W41" s="28"/>
      <c r="X41" s="28"/>
      <c r="Y41" s="28"/>
    </row>
    <row r="42" spans="1:25" ht="12" customHeight="1">
      <c r="A42" s="111" t="s">
        <v>40</v>
      </c>
      <c r="B42" s="112">
        <v>56297</v>
      </c>
      <c r="C42" s="112">
        <v>130300</v>
      </c>
      <c r="D42" s="112">
        <v>93416</v>
      </c>
      <c r="E42" s="112">
        <v>34248</v>
      </c>
      <c r="F42" s="112">
        <v>76753</v>
      </c>
      <c r="G42" s="113">
        <v>391014</v>
      </c>
      <c r="H42" s="112">
        <v>12523</v>
      </c>
      <c r="I42" s="112">
        <v>29140</v>
      </c>
      <c r="J42" s="112">
        <v>20712</v>
      </c>
      <c r="K42" s="112">
        <v>7605</v>
      </c>
      <c r="L42" s="112">
        <v>3753</v>
      </c>
      <c r="M42" s="112">
        <v>73733</v>
      </c>
      <c r="N42" s="45"/>
      <c r="O42" s="39"/>
      <c r="P42" s="46"/>
      <c r="Q42" s="46"/>
      <c r="R42" s="45"/>
      <c r="S42" s="28"/>
      <c r="T42" s="28"/>
      <c r="U42" s="28"/>
      <c r="V42" s="28"/>
      <c r="W42" s="28"/>
      <c r="X42" s="28"/>
      <c r="Y42" s="28"/>
    </row>
    <row r="43" spans="1:25" ht="12" customHeight="1">
      <c r="A43" s="106" t="s">
        <v>69</v>
      </c>
      <c r="B43" s="107">
        <v>154152</v>
      </c>
      <c r="C43" s="107">
        <v>198585</v>
      </c>
      <c r="D43" s="107">
        <v>43840</v>
      </c>
      <c r="E43" s="107">
        <v>7438</v>
      </c>
      <c r="F43" s="107">
        <v>126529</v>
      </c>
      <c r="G43" s="108">
        <v>530544</v>
      </c>
      <c r="H43" s="107">
        <v>0</v>
      </c>
      <c r="I43" s="107">
        <v>0</v>
      </c>
      <c r="J43" s="107">
        <v>0</v>
      </c>
      <c r="K43" s="107">
        <v>0</v>
      </c>
      <c r="L43" s="107">
        <v>61333</v>
      </c>
      <c r="M43" s="107">
        <v>61333</v>
      </c>
      <c r="N43" s="45"/>
      <c r="O43" s="39"/>
      <c r="P43" s="46"/>
      <c r="Q43" s="46"/>
      <c r="R43" s="45"/>
      <c r="S43" s="28"/>
      <c r="T43" s="28"/>
      <c r="U43" s="28"/>
      <c r="V43" s="28"/>
      <c r="W43" s="28"/>
      <c r="X43" s="28"/>
      <c r="Y43" s="28"/>
    </row>
    <row r="44" spans="1:25" ht="12" customHeight="1">
      <c r="A44" s="109" t="s">
        <v>42</v>
      </c>
      <c r="B44" s="88">
        <v>35915</v>
      </c>
      <c r="C44" s="88">
        <v>24226</v>
      </c>
      <c r="D44" s="88">
        <v>9976</v>
      </c>
      <c r="E44" s="88">
        <v>7011</v>
      </c>
      <c r="F44" s="88">
        <v>16963</v>
      </c>
      <c r="G44" s="110">
        <v>94091</v>
      </c>
      <c r="H44" s="88">
        <v>17372</v>
      </c>
      <c r="I44" s="88">
        <v>12015</v>
      </c>
      <c r="J44" s="88">
        <v>24821</v>
      </c>
      <c r="K44" s="88">
        <v>30097</v>
      </c>
      <c r="L44" s="88">
        <v>2784</v>
      </c>
      <c r="M44" s="88">
        <v>87089</v>
      </c>
      <c r="N44" s="45"/>
      <c r="O44" s="39"/>
      <c r="P44" s="46"/>
      <c r="Q44" s="46"/>
      <c r="R44" s="45"/>
      <c r="S44" s="28"/>
      <c r="T44" s="28"/>
      <c r="U44" s="28"/>
      <c r="V44" s="28"/>
      <c r="W44" s="28"/>
      <c r="X44" s="28"/>
      <c r="Y44" s="28"/>
    </row>
    <row r="45" spans="1:25" ht="12" customHeight="1">
      <c r="A45" s="109" t="s">
        <v>43</v>
      </c>
      <c r="B45" s="88">
        <v>593598</v>
      </c>
      <c r="C45" s="88">
        <v>749825</v>
      </c>
      <c r="D45" s="88">
        <v>174155</v>
      </c>
      <c r="E45" s="88">
        <v>54475</v>
      </c>
      <c r="F45" s="88">
        <v>44337</v>
      </c>
      <c r="G45" s="110">
        <v>1616390</v>
      </c>
      <c r="H45" s="88">
        <v>54193</v>
      </c>
      <c r="I45" s="88">
        <v>108591</v>
      </c>
      <c r="J45" s="88">
        <v>2089</v>
      </c>
      <c r="K45" s="88">
        <v>6</v>
      </c>
      <c r="L45" s="88">
        <v>1873</v>
      </c>
      <c r="M45" s="88">
        <v>166752</v>
      </c>
      <c r="N45" s="45"/>
      <c r="O45" s="39"/>
      <c r="P45" s="46"/>
      <c r="Q45" s="46"/>
      <c r="R45" s="45"/>
      <c r="S45" s="28"/>
      <c r="T45" s="28"/>
      <c r="U45" s="28"/>
      <c r="V45" s="28"/>
      <c r="W45" s="28"/>
      <c r="X45" s="28"/>
      <c r="Y45" s="28"/>
    </row>
    <row r="46" spans="1:25" ht="12" customHeight="1">
      <c r="A46" s="111" t="s">
        <v>44</v>
      </c>
      <c r="B46" s="112">
        <v>56645</v>
      </c>
      <c r="C46" s="112">
        <v>88603</v>
      </c>
      <c r="D46" s="112">
        <v>35064</v>
      </c>
      <c r="E46" s="112">
        <v>8854</v>
      </c>
      <c r="F46" s="112">
        <v>117506</v>
      </c>
      <c r="G46" s="113">
        <v>306672</v>
      </c>
      <c r="H46" s="112">
        <v>6887</v>
      </c>
      <c r="I46" s="112">
        <v>16326</v>
      </c>
      <c r="J46" s="112">
        <v>13776</v>
      </c>
      <c r="K46" s="112">
        <v>47873</v>
      </c>
      <c r="L46" s="112">
        <v>170</v>
      </c>
      <c r="M46" s="112">
        <v>85032</v>
      </c>
      <c r="N46" s="45"/>
      <c r="O46" s="39"/>
      <c r="P46" s="46"/>
      <c r="Q46" s="46"/>
      <c r="R46" s="45"/>
      <c r="S46" s="28"/>
      <c r="T46" s="28"/>
      <c r="U46" s="28"/>
      <c r="V46" s="28"/>
      <c r="W46" s="28"/>
      <c r="X46" s="28"/>
      <c r="Y46" s="28"/>
    </row>
    <row r="47" spans="1:25" ht="12" customHeight="1">
      <c r="A47" s="106" t="s">
        <v>45</v>
      </c>
      <c r="B47" s="107">
        <v>1252917</v>
      </c>
      <c r="C47" s="107">
        <v>983064</v>
      </c>
      <c r="D47" s="107">
        <v>356912</v>
      </c>
      <c r="E47" s="107">
        <v>271282</v>
      </c>
      <c r="F47" s="107">
        <v>97219</v>
      </c>
      <c r="G47" s="108">
        <v>2961394</v>
      </c>
      <c r="H47" s="107">
        <v>185002</v>
      </c>
      <c r="I47" s="107">
        <v>112952</v>
      </c>
      <c r="J47" s="107">
        <v>39902</v>
      </c>
      <c r="K47" s="107">
        <v>30406</v>
      </c>
      <c r="L47" s="107">
        <v>6481</v>
      </c>
      <c r="M47" s="107">
        <v>374743</v>
      </c>
      <c r="N47" s="45"/>
      <c r="O47" s="39"/>
      <c r="P47" s="46"/>
      <c r="Q47" s="46"/>
      <c r="R47" s="45"/>
      <c r="S47" s="28"/>
      <c r="T47" s="28"/>
      <c r="U47" s="28"/>
      <c r="V47" s="28"/>
      <c r="W47" s="28"/>
      <c r="X47" s="28"/>
      <c r="Y47" s="28"/>
    </row>
    <row r="48" spans="1:25" ht="12" customHeight="1">
      <c r="A48" s="109" t="s">
        <v>89</v>
      </c>
      <c r="B48" s="88">
        <v>219816</v>
      </c>
      <c r="C48" s="88">
        <v>430241</v>
      </c>
      <c r="D48" s="88">
        <v>179263</v>
      </c>
      <c r="E48" s="88">
        <v>107014</v>
      </c>
      <c r="F48" s="88">
        <v>921629</v>
      </c>
      <c r="G48" s="110">
        <v>1857963</v>
      </c>
      <c r="H48" s="88">
        <v>248</v>
      </c>
      <c r="I48" s="88">
        <v>64158</v>
      </c>
      <c r="J48" s="88">
        <v>4510</v>
      </c>
      <c r="K48" s="88">
        <v>32915</v>
      </c>
      <c r="L48" s="88">
        <v>568873</v>
      </c>
      <c r="M48" s="88">
        <v>670704</v>
      </c>
      <c r="N48" s="45"/>
      <c r="O48" s="39"/>
      <c r="P48" s="46"/>
      <c r="Q48" s="46"/>
      <c r="R48" s="45"/>
      <c r="S48" s="28"/>
      <c r="T48" s="28"/>
      <c r="U48" s="28"/>
      <c r="V48" s="28"/>
      <c r="W48" s="28"/>
      <c r="X48" s="28"/>
      <c r="Y48" s="28"/>
    </row>
    <row r="49" spans="1:25" ht="12" customHeight="1">
      <c r="A49" s="109" t="s">
        <v>46</v>
      </c>
      <c r="B49" s="88">
        <v>57672</v>
      </c>
      <c r="C49" s="88">
        <v>141731</v>
      </c>
      <c r="D49" s="88">
        <v>24992</v>
      </c>
      <c r="E49" s="88">
        <v>19251</v>
      </c>
      <c r="F49" s="88">
        <v>6012</v>
      </c>
      <c r="G49" s="110">
        <v>249658</v>
      </c>
      <c r="H49" s="88">
        <v>1774</v>
      </c>
      <c r="I49" s="88">
        <v>4264</v>
      </c>
      <c r="J49" s="88">
        <v>4328</v>
      </c>
      <c r="K49" s="88">
        <v>1591</v>
      </c>
      <c r="L49" s="88">
        <v>12830</v>
      </c>
      <c r="M49" s="88">
        <v>24787</v>
      </c>
      <c r="N49" s="45"/>
      <c r="O49" s="39"/>
      <c r="P49" s="46"/>
      <c r="Q49" s="46"/>
      <c r="R49" s="45"/>
      <c r="S49" s="28"/>
      <c r="T49" s="28"/>
      <c r="U49" s="28"/>
      <c r="V49" s="28"/>
      <c r="W49" s="28"/>
      <c r="X49" s="28"/>
      <c r="Y49" s="28"/>
    </row>
    <row r="50" spans="1:25" ht="12" customHeight="1">
      <c r="A50" s="111" t="s">
        <v>47</v>
      </c>
      <c r="B50" s="112">
        <v>423539</v>
      </c>
      <c r="C50" s="112">
        <v>550071</v>
      </c>
      <c r="D50" s="112">
        <v>224542</v>
      </c>
      <c r="E50" s="112">
        <v>283194</v>
      </c>
      <c r="F50" s="112">
        <v>69071</v>
      </c>
      <c r="G50" s="113">
        <v>1550417</v>
      </c>
      <c r="H50" s="112">
        <v>72897</v>
      </c>
      <c r="I50" s="112">
        <v>63089</v>
      </c>
      <c r="J50" s="112">
        <v>25725</v>
      </c>
      <c r="K50" s="112">
        <v>32447</v>
      </c>
      <c r="L50" s="112">
        <v>6832</v>
      </c>
      <c r="M50" s="112">
        <v>200990</v>
      </c>
      <c r="N50" s="45"/>
      <c r="O50" s="39"/>
      <c r="P50" s="46"/>
      <c r="Q50" s="46"/>
      <c r="R50" s="45"/>
      <c r="S50" s="28"/>
      <c r="T50" s="28"/>
      <c r="U50" s="28"/>
      <c r="V50" s="28"/>
      <c r="W50" s="28"/>
      <c r="X50" s="28"/>
      <c r="Y50" s="28"/>
    </row>
    <row r="51" spans="1:25" ht="12" customHeight="1">
      <c r="A51" s="106" t="s">
        <v>48</v>
      </c>
      <c r="B51" s="107">
        <v>168290</v>
      </c>
      <c r="C51" s="107">
        <v>122997</v>
      </c>
      <c r="D51" s="107">
        <v>87898</v>
      </c>
      <c r="E51" s="107">
        <v>52222</v>
      </c>
      <c r="F51" s="107">
        <v>112189</v>
      </c>
      <c r="G51" s="108">
        <v>543596</v>
      </c>
      <c r="H51" s="107">
        <v>16489</v>
      </c>
      <c r="I51" s="107">
        <v>9178</v>
      </c>
      <c r="J51" s="107">
        <v>4969</v>
      </c>
      <c r="K51" s="107">
        <v>15923</v>
      </c>
      <c r="L51" s="107">
        <v>81795</v>
      </c>
      <c r="M51" s="107">
        <v>128354</v>
      </c>
      <c r="N51" s="45"/>
      <c r="O51" s="39"/>
      <c r="P51" s="46"/>
      <c r="Q51" s="46"/>
      <c r="R51" s="45"/>
      <c r="S51" s="28"/>
      <c r="T51" s="28"/>
      <c r="U51" s="28"/>
      <c r="V51" s="28"/>
      <c r="W51" s="28"/>
      <c r="X51" s="28"/>
      <c r="Y51" s="28"/>
    </row>
    <row r="52" spans="1:25" ht="12" customHeight="1">
      <c r="A52" s="109" t="s">
        <v>49</v>
      </c>
      <c r="B52" s="88">
        <v>134514</v>
      </c>
      <c r="C52" s="88">
        <v>211996</v>
      </c>
      <c r="D52" s="88">
        <v>59720</v>
      </c>
      <c r="E52" s="88">
        <v>29522</v>
      </c>
      <c r="F52" s="88">
        <v>165482</v>
      </c>
      <c r="G52" s="110">
        <v>601234</v>
      </c>
      <c r="H52" s="88">
        <v>40136</v>
      </c>
      <c r="I52" s="88">
        <v>49164</v>
      </c>
      <c r="J52" s="88">
        <v>28191</v>
      </c>
      <c r="K52" s="88">
        <v>19534</v>
      </c>
      <c r="L52" s="88">
        <v>10396</v>
      </c>
      <c r="M52" s="88">
        <v>147421</v>
      </c>
      <c r="N52" s="45"/>
      <c r="O52" s="39"/>
      <c r="P52" s="46"/>
      <c r="Q52" s="46"/>
      <c r="R52" s="45"/>
      <c r="S52" s="28"/>
      <c r="T52" s="28"/>
      <c r="U52" s="28"/>
      <c r="V52" s="28"/>
      <c r="W52" s="28"/>
      <c r="X52" s="28"/>
      <c r="Y52" s="28"/>
    </row>
    <row r="53" spans="1:25" ht="12" customHeight="1">
      <c r="A53" s="109" t="s">
        <v>50</v>
      </c>
      <c r="B53" s="88">
        <v>794763</v>
      </c>
      <c r="C53" s="88">
        <v>785233</v>
      </c>
      <c r="D53" s="88">
        <v>96347</v>
      </c>
      <c r="E53" s="88">
        <v>62846</v>
      </c>
      <c r="F53" s="88">
        <v>177021</v>
      </c>
      <c r="G53" s="110">
        <v>1916210</v>
      </c>
      <c r="H53" s="88">
        <v>73445</v>
      </c>
      <c r="I53" s="88">
        <v>149462</v>
      </c>
      <c r="J53" s="88">
        <v>94449</v>
      </c>
      <c r="K53" s="88">
        <v>60822</v>
      </c>
      <c r="L53" s="88">
        <v>37327</v>
      </c>
      <c r="M53" s="88">
        <v>415505</v>
      </c>
      <c r="N53" s="45"/>
      <c r="O53" s="39"/>
      <c r="P53" s="46"/>
      <c r="Q53" s="46"/>
      <c r="R53" s="45"/>
      <c r="S53" s="28"/>
      <c r="T53" s="28"/>
      <c r="U53" s="28"/>
      <c r="V53" s="28"/>
      <c r="W53" s="28"/>
      <c r="X53" s="28"/>
      <c r="Y53" s="28"/>
    </row>
    <row r="54" spans="1:25" ht="12" customHeight="1">
      <c r="A54" s="111" t="s">
        <v>51</v>
      </c>
      <c r="B54" s="112">
        <v>64831</v>
      </c>
      <c r="C54" s="112">
        <v>80244</v>
      </c>
      <c r="D54" s="112">
        <v>5137</v>
      </c>
      <c r="E54" s="112">
        <v>2377</v>
      </c>
      <c r="F54" s="112">
        <v>13835</v>
      </c>
      <c r="G54" s="113">
        <v>166424</v>
      </c>
      <c r="H54" s="112">
        <v>0</v>
      </c>
      <c r="I54" s="112">
        <v>1343</v>
      </c>
      <c r="J54" s="112">
        <v>0</v>
      </c>
      <c r="K54" s="112">
        <v>0</v>
      </c>
      <c r="L54" s="112">
        <v>34359</v>
      </c>
      <c r="M54" s="112">
        <v>35702</v>
      </c>
      <c r="N54" s="45"/>
      <c r="O54" s="39"/>
      <c r="P54" s="46"/>
      <c r="Q54" s="46"/>
      <c r="R54" s="45"/>
      <c r="S54" s="28"/>
      <c r="T54" s="28"/>
      <c r="U54" s="28"/>
      <c r="V54" s="28"/>
      <c r="W54" s="28"/>
      <c r="X54" s="28"/>
      <c r="Y54" s="28"/>
    </row>
    <row r="55" spans="1:25" ht="12" customHeight="1">
      <c r="A55" s="106" t="s">
        <v>52</v>
      </c>
      <c r="B55" s="107">
        <v>143236</v>
      </c>
      <c r="C55" s="107">
        <v>278712</v>
      </c>
      <c r="D55" s="107">
        <v>166632</v>
      </c>
      <c r="E55" s="107">
        <v>82013</v>
      </c>
      <c r="F55" s="107">
        <v>1664</v>
      </c>
      <c r="G55" s="108">
        <v>672257</v>
      </c>
      <c r="H55" s="107">
        <v>0</v>
      </c>
      <c r="I55" s="107">
        <v>1500</v>
      </c>
      <c r="J55" s="107">
        <v>0</v>
      </c>
      <c r="K55" s="107">
        <v>0</v>
      </c>
      <c r="L55" s="107">
        <v>288465</v>
      </c>
      <c r="M55" s="107">
        <v>289965</v>
      </c>
      <c r="N55" s="45"/>
      <c r="O55" s="39"/>
      <c r="P55" s="46"/>
      <c r="Q55" s="46"/>
      <c r="R55" s="45"/>
      <c r="S55" s="28"/>
      <c r="T55" s="28"/>
      <c r="U55" s="28"/>
      <c r="V55" s="28"/>
      <c r="W55" s="28"/>
      <c r="X55" s="28"/>
      <c r="Y55" s="28"/>
    </row>
    <row r="56" spans="1:25" ht="12" customHeight="1">
      <c r="A56" s="109" t="s">
        <v>53</v>
      </c>
      <c r="B56" s="88">
        <v>64292</v>
      </c>
      <c r="C56" s="88">
        <v>106923</v>
      </c>
      <c r="D56" s="88">
        <v>61951</v>
      </c>
      <c r="E56" s="88">
        <v>26053</v>
      </c>
      <c r="F56" s="88">
        <v>42653</v>
      </c>
      <c r="G56" s="110">
        <v>301872</v>
      </c>
      <c r="H56" s="88">
        <v>4588</v>
      </c>
      <c r="I56" s="88">
        <v>10409</v>
      </c>
      <c r="J56" s="88">
        <v>7765</v>
      </c>
      <c r="K56" s="88">
        <v>2086</v>
      </c>
      <c r="L56" s="88">
        <v>0</v>
      </c>
      <c r="M56" s="88">
        <v>24848</v>
      </c>
      <c r="N56" s="45"/>
      <c r="O56" s="39"/>
      <c r="P56" s="46"/>
      <c r="Q56" s="46"/>
      <c r="R56" s="45"/>
      <c r="S56" s="28"/>
      <c r="T56" s="28"/>
      <c r="U56" s="28"/>
      <c r="V56" s="28"/>
      <c r="W56" s="28"/>
      <c r="X56" s="28"/>
      <c r="Y56" s="28"/>
    </row>
    <row r="57" spans="1:25" ht="12" customHeight="1">
      <c r="A57" s="109" t="s">
        <v>54</v>
      </c>
      <c r="B57" s="88">
        <v>146318</v>
      </c>
      <c r="C57" s="88">
        <v>294527</v>
      </c>
      <c r="D57" s="88">
        <v>302759</v>
      </c>
      <c r="E57" s="88">
        <v>73540</v>
      </c>
      <c r="F57" s="88">
        <v>35475</v>
      </c>
      <c r="G57" s="110">
        <v>852619</v>
      </c>
      <c r="H57" s="88">
        <v>25751</v>
      </c>
      <c r="I57" s="88">
        <v>77252</v>
      </c>
      <c r="J57" s="88">
        <v>115879</v>
      </c>
      <c r="K57" s="88">
        <v>0</v>
      </c>
      <c r="L57" s="88">
        <v>38627</v>
      </c>
      <c r="M57" s="88">
        <v>257509</v>
      </c>
      <c r="N57" s="45"/>
      <c r="O57" s="39"/>
      <c r="P57" s="46"/>
      <c r="Q57" s="46"/>
      <c r="R57" s="45"/>
      <c r="S57" s="28"/>
      <c r="T57" s="28"/>
      <c r="U57" s="28"/>
      <c r="V57" s="28"/>
      <c r="W57" s="28"/>
      <c r="X57" s="28"/>
      <c r="Y57" s="28"/>
    </row>
    <row r="58" spans="1:25" ht="12" customHeight="1">
      <c r="A58" s="111" t="s">
        <v>55</v>
      </c>
      <c r="B58" s="112">
        <v>1341496</v>
      </c>
      <c r="C58" s="112">
        <v>2219753</v>
      </c>
      <c r="D58" s="112">
        <v>451818</v>
      </c>
      <c r="E58" s="112">
        <v>485427</v>
      </c>
      <c r="F58" s="112">
        <v>5378</v>
      </c>
      <c r="G58" s="113">
        <v>4503872</v>
      </c>
      <c r="H58" s="112">
        <v>229314</v>
      </c>
      <c r="I58" s="112">
        <v>372087</v>
      </c>
      <c r="J58" s="112">
        <v>174143</v>
      </c>
      <c r="K58" s="112">
        <v>362610</v>
      </c>
      <c r="L58" s="112">
        <v>3691</v>
      </c>
      <c r="M58" s="112">
        <v>1141845</v>
      </c>
      <c r="N58" s="45"/>
      <c r="O58" s="39"/>
      <c r="P58" s="46"/>
      <c r="Q58" s="46"/>
      <c r="R58" s="45"/>
      <c r="S58" s="28"/>
      <c r="T58" s="28"/>
      <c r="U58" s="28"/>
      <c r="V58" s="28"/>
      <c r="W58" s="28"/>
      <c r="X58" s="28"/>
      <c r="Y58" s="28"/>
    </row>
    <row r="59" spans="1:25" ht="12" customHeight="1">
      <c r="A59" s="106" t="s">
        <v>56</v>
      </c>
      <c r="B59" s="107">
        <v>167753</v>
      </c>
      <c r="C59" s="107">
        <v>221155</v>
      </c>
      <c r="D59" s="107">
        <v>81420</v>
      </c>
      <c r="E59" s="107">
        <v>12188</v>
      </c>
      <c r="F59" s="107">
        <v>9794</v>
      </c>
      <c r="G59" s="108">
        <v>492310</v>
      </c>
      <c r="H59" s="107">
        <v>19371</v>
      </c>
      <c r="I59" s="107">
        <v>25538</v>
      </c>
      <c r="J59" s="107">
        <v>9404</v>
      </c>
      <c r="K59" s="107">
        <v>1407</v>
      </c>
      <c r="L59" s="107">
        <v>915</v>
      </c>
      <c r="M59" s="107">
        <v>56635</v>
      </c>
      <c r="N59" s="45"/>
      <c r="O59" s="39"/>
      <c r="P59" s="46"/>
      <c r="Q59" s="46"/>
      <c r="R59" s="45"/>
      <c r="S59" s="28"/>
      <c r="T59" s="28"/>
      <c r="U59" s="28"/>
      <c r="V59" s="28"/>
      <c r="W59" s="28"/>
      <c r="X59" s="28"/>
      <c r="Y59" s="28"/>
    </row>
    <row r="60" spans="1:25" ht="12" customHeight="1">
      <c r="A60" s="109" t="s">
        <v>57</v>
      </c>
      <c r="B60" s="88">
        <v>11031</v>
      </c>
      <c r="C60" s="88">
        <v>55238</v>
      </c>
      <c r="D60" s="88">
        <v>8755</v>
      </c>
      <c r="E60" s="88">
        <v>13436</v>
      </c>
      <c r="F60" s="88">
        <v>42886</v>
      </c>
      <c r="G60" s="110">
        <v>131346</v>
      </c>
      <c r="H60" s="88">
        <v>3037</v>
      </c>
      <c r="I60" s="88">
        <v>2206</v>
      </c>
      <c r="J60" s="88">
        <v>3973</v>
      </c>
      <c r="K60" s="88">
        <v>6927</v>
      </c>
      <c r="L60" s="88">
        <v>13211</v>
      </c>
      <c r="M60" s="88">
        <v>29354</v>
      </c>
      <c r="N60" s="45"/>
      <c r="O60" s="39"/>
      <c r="P60" s="46"/>
      <c r="Q60" s="46"/>
      <c r="R60" s="45"/>
      <c r="S60" s="28"/>
      <c r="T60" s="28"/>
      <c r="U60" s="28"/>
      <c r="V60" s="28"/>
      <c r="W60" s="28"/>
      <c r="X60" s="28"/>
      <c r="Y60" s="28"/>
    </row>
    <row r="61" spans="1:25" ht="12" customHeight="1">
      <c r="A61" s="109" t="s">
        <v>58</v>
      </c>
      <c r="B61" s="88">
        <v>205669</v>
      </c>
      <c r="C61" s="88">
        <v>293607</v>
      </c>
      <c r="D61" s="88">
        <v>200872</v>
      </c>
      <c r="E61" s="88">
        <v>73578</v>
      </c>
      <c r="F61" s="88">
        <v>389071</v>
      </c>
      <c r="G61" s="110">
        <v>1162797</v>
      </c>
      <c r="H61" s="88">
        <v>130415</v>
      </c>
      <c r="I61" s="88">
        <v>119862</v>
      </c>
      <c r="J61" s="88">
        <v>111461</v>
      </c>
      <c r="K61" s="88">
        <v>135156</v>
      </c>
      <c r="L61" s="88">
        <v>231158</v>
      </c>
      <c r="M61" s="88">
        <v>728052</v>
      </c>
      <c r="N61" s="45"/>
      <c r="O61" s="39"/>
      <c r="P61" s="46"/>
      <c r="Q61" s="46"/>
      <c r="R61" s="45"/>
      <c r="S61" s="28"/>
      <c r="T61" s="28"/>
      <c r="U61" s="28"/>
      <c r="V61" s="28"/>
      <c r="W61" s="28"/>
      <c r="X61" s="28"/>
      <c r="Y61" s="28"/>
    </row>
    <row r="62" spans="1:25" ht="12" customHeight="1">
      <c r="A62" s="111" t="s">
        <v>59</v>
      </c>
      <c r="B62" s="112">
        <v>211746</v>
      </c>
      <c r="C62" s="112">
        <v>684154</v>
      </c>
      <c r="D62" s="112">
        <v>77952</v>
      </c>
      <c r="E62" s="112">
        <v>31229</v>
      </c>
      <c r="F62" s="112">
        <v>1</v>
      </c>
      <c r="G62" s="113">
        <v>1005082</v>
      </c>
      <c r="H62" s="112">
        <v>36116</v>
      </c>
      <c r="I62" s="112">
        <v>159346</v>
      </c>
      <c r="J62" s="112">
        <v>34773</v>
      </c>
      <c r="K62" s="112">
        <v>15635</v>
      </c>
      <c r="L62" s="112">
        <v>2</v>
      </c>
      <c r="M62" s="112">
        <v>245872</v>
      </c>
      <c r="N62" s="45"/>
      <c r="O62" s="39"/>
      <c r="P62" s="46"/>
      <c r="Q62" s="46"/>
      <c r="R62" s="45"/>
      <c r="S62" s="28"/>
      <c r="T62" s="28"/>
      <c r="U62" s="28"/>
      <c r="V62" s="28"/>
      <c r="W62" s="28"/>
      <c r="X62" s="28"/>
      <c r="Y62" s="28"/>
    </row>
    <row r="63" spans="1:25" ht="12" customHeight="1">
      <c r="A63" s="106" t="s">
        <v>60</v>
      </c>
      <c r="B63" s="107">
        <v>100909</v>
      </c>
      <c r="C63" s="107">
        <v>290666</v>
      </c>
      <c r="D63" s="107">
        <v>120801</v>
      </c>
      <c r="E63" s="107">
        <v>86272</v>
      </c>
      <c r="F63" s="107">
        <v>2</v>
      </c>
      <c r="G63" s="108">
        <v>598650</v>
      </c>
      <c r="H63" s="107">
        <v>26094</v>
      </c>
      <c r="I63" s="107">
        <v>19312</v>
      </c>
      <c r="J63" s="107">
        <v>16205</v>
      </c>
      <c r="K63" s="107">
        <v>49354</v>
      </c>
      <c r="L63" s="107">
        <v>98402</v>
      </c>
      <c r="M63" s="107">
        <v>209367</v>
      </c>
      <c r="N63" s="45"/>
      <c r="O63" s="39"/>
      <c r="P63" s="46"/>
      <c r="Q63" s="46"/>
      <c r="R63" s="45"/>
      <c r="S63" s="28"/>
      <c r="T63" s="28"/>
      <c r="U63" s="28"/>
      <c r="V63" s="28"/>
      <c r="W63" s="28"/>
      <c r="X63" s="28"/>
      <c r="Y63" s="28"/>
    </row>
    <row r="64" spans="1:25" ht="12" customHeight="1">
      <c r="A64" s="109" t="s">
        <v>61</v>
      </c>
      <c r="B64" s="88">
        <v>157272</v>
      </c>
      <c r="C64" s="88">
        <v>531976</v>
      </c>
      <c r="D64" s="88">
        <v>162610</v>
      </c>
      <c r="E64" s="88">
        <v>96520</v>
      </c>
      <c r="F64" s="88">
        <v>75683</v>
      </c>
      <c r="G64" s="110">
        <v>1024061</v>
      </c>
      <c r="H64" s="88">
        <v>12435</v>
      </c>
      <c r="I64" s="88">
        <v>83102</v>
      </c>
      <c r="J64" s="88">
        <v>0</v>
      </c>
      <c r="K64" s="88">
        <v>0</v>
      </c>
      <c r="L64" s="88">
        <v>1787</v>
      </c>
      <c r="M64" s="88">
        <v>97324</v>
      </c>
      <c r="N64" s="45"/>
      <c r="O64" s="39"/>
      <c r="P64" s="46"/>
      <c r="Q64" s="46"/>
      <c r="R64" s="45"/>
      <c r="S64" s="28"/>
      <c r="T64" s="28"/>
      <c r="U64" s="28"/>
      <c r="V64" s="28"/>
      <c r="W64" s="28"/>
      <c r="X64" s="28"/>
      <c r="Y64" s="28"/>
    </row>
    <row r="65" spans="1:25" ht="12" customHeight="1">
      <c r="A65" s="109" t="s">
        <v>62</v>
      </c>
      <c r="B65" s="88">
        <v>76609</v>
      </c>
      <c r="C65" s="88">
        <v>73469</v>
      </c>
      <c r="D65" s="88">
        <v>42034</v>
      </c>
      <c r="E65" s="88">
        <v>76069</v>
      </c>
      <c r="F65" s="88">
        <v>4260</v>
      </c>
      <c r="G65" s="110">
        <v>272441</v>
      </c>
      <c r="H65" s="88">
        <v>10430</v>
      </c>
      <c r="I65" s="88">
        <v>5925</v>
      </c>
      <c r="J65" s="88">
        <v>12402</v>
      </c>
      <c r="K65" s="88">
        <v>35674</v>
      </c>
      <c r="L65" s="88">
        <v>27</v>
      </c>
      <c r="M65" s="88">
        <v>64458</v>
      </c>
      <c r="N65" s="45"/>
      <c r="O65" s="39"/>
      <c r="P65" s="46"/>
      <c r="Q65" s="46"/>
      <c r="R65" s="45"/>
      <c r="S65" s="28"/>
      <c r="T65" s="28"/>
      <c r="U65" s="28"/>
      <c r="V65" s="28"/>
      <c r="W65" s="28"/>
      <c r="X65" s="28"/>
      <c r="Y65" s="28"/>
    </row>
    <row r="66" spans="1:25" ht="0.75" customHeight="1" thickBot="1">
      <c r="A66" s="109"/>
      <c r="B66" s="88"/>
      <c r="C66" s="88"/>
      <c r="D66" s="88"/>
      <c r="E66" s="88"/>
      <c r="F66" s="88"/>
      <c r="G66" s="110"/>
      <c r="H66" s="88"/>
      <c r="I66" s="88"/>
      <c r="J66" s="88"/>
      <c r="K66" s="88"/>
      <c r="L66" s="88"/>
      <c r="M66" s="88"/>
      <c r="N66" s="45"/>
      <c r="O66" s="39"/>
      <c r="P66" s="46"/>
      <c r="Q66" s="46"/>
      <c r="R66" s="45"/>
      <c r="S66" s="28"/>
      <c r="T66" s="28"/>
      <c r="U66" s="28"/>
      <c r="V66" s="28"/>
      <c r="W66" s="28"/>
      <c r="X66" s="28"/>
      <c r="Y66" s="28"/>
    </row>
    <row r="67" spans="1:25" ht="12" customHeight="1" thickTop="1">
      <c r="A67" s="114" t="s">
        <v>70</v>
      </c>
      <c r="B67" s="115">
        <v>13685092</v>
      </c>
      <c r="C67" s="115">
        <v>20004829</v>
      </c>
      <c r="D67" s="115">
        <v>7158751</v>
      </c>
      <c r="E67" s="115">
        <v>4442211</v>
      </c>
      <c r="F67" s="115">
        <v>5598366</v>
      </c>
      <c r="G67" s="116">
        <v>50889249</v>
      </c>
      <c r="H67" s="115">
        <v>1658435</v>
      </c>
      <c r="I67" s="115">
        <v>2796969</v>
      </c>
      <c r="J67" s="115">
        <v>1385257</v>
      </c>
      <c r="K67" s="115">
        <v>1594672</v>
      </c>
      <c r="L67" s="115">
        <v>2317765</v>
      </c>
      <c r="M67" s="115">
        <v>9753098</v>
      </c>
      <c r="N67" s="45"/>
      <c r="O67" s="39"/>
      <c r="P67" s="46"/>
      <c r="Q67" s="46"/>
      <c r="R67" s="45"/>
      <c r="S67" s="28"/>
      <c r="T67" s="28"/>
      <c r="U67" s="28"/>
      <c r="V67" s="28"/>
      <c r="W67" s="28"/>
      <c r="X67" s="28"/>
      <c r="Y67" s="28"/>
    </row>
    <row r="68" spans="1:25" ht="12" customHeight="1">
      <c r="A68" s="117" t="s">
        <v>80</v>
      </c>
      <c r="B68" s="96">
        <v>26.89191188496415</v>
      </c>
      <c r="C68" s="96">
        <v>39.31052116725087</v>
      </c>
      <c r="D68" s="96">
        <v>14.067315082602223</v>
      </c>
      <c r="E68" s="96">
        <v>8.729173818226322</v>
      </c>
      <c r="F68" s="96">
        <v>11.00107804695644</v>
      </c>
      <c r="G68" s="118">
        <v>100</v>
      </c>
      <c r="H68" s="96">
        <v>17.004186772244058</v>
      </c>
      <c r="I68" s="96">
        <v>28.677749367431765</v>
      </c>
      <c r="J68" s="96">
        <v>14.2032511105702</v>
      </c>
      <c r="K68" s="96">
        <v>16.350415016849006</v>
      </c>
      <c r="L68" s="96">
        <v>23.76439773290497</v>
      </c>
      <c r="M68" s="96">
        <v>100</v>
      </c>
      <c r="N68" s="45"/>
      <c r="O68" s="39"/>
      <c r="P68" s="46"/>
      <c r="Q68" s="46"/>
      <c r="R68" s="45"/>
      <c r="S68" s="28"/>
      <c r="T68" s="28"/>
      <c r="U68" s="28"/>
      <c r="V68" s="28"/>
      <c r="W68" s="28"/>
      <c r="X68" s="28"/>
      <c r="Y68" s="28"/>
    </row>
    <row r="69" spans="1:25" ht="3.75" customHeight="1">
      <c r="A69" s="119"/>
      <c r="B69" s="120"/>
      <c r="C69" s="120"/>
      <c r="D69" s="120"/>
      <c r="E69" s="120"/>
      <c r="F69" s="120"/>
      <c r="G69" s="120"/>
      <c r="H69" s="121"/>
      <c r="I69" s="120"/>
      <c r="J69" s="120"/>
      <c r="K69" s="120"/>
      <c r="L69" s="120"/>
      <c r="M69" s="122"/>
      <c r="N69" s="45"/>
      <c r="O69" s="39"/>
      <c r="P69" s="46"/>
      <c r="Q69" s="46"/>
      <c r="R69" s="45"/>
      <c r="S69" s="28"/>
      <c r="T69" s="28"/>
      <c r="U69" s="28"/>
      <c r="V69" s="28"/>
      <c r="W69" s="28"/>
      <c r="X69" s="28"/>
      <c r="Y69" s="28"/>
    </row>
    <row r="70" spans="1:25" ht="9.75" customHeight="1">
      <c r="A70" s="123" t="s">
        <v>78</v>
      </c>
      <c r="B70" s="124"/>
      <c r="C70" s="124"/>
      <c r="D70" s="124"/>
      <c r="E70" s="124"/>
      <c r="F70" s="124"/>
      <c r="G70" s="125"/>
      <c r="H70" s="126" t="s">
        <v>79</v>
      </c>
      <c r="I70" s="125"/>
      <c r="J70" s="46"/>
      <c r="K70" s="46"/>
      <c r="L70" s="46"/>
      <c r="M70" s="76"/>
      <c r="N70" s="45"/>
      <c r="O70" s="39"/>
      <c r="P70" s="46"/>
      <c r="Q70" s="46"/>
      <c r="R70" s="45"/>
      <c r="S70" s="28"/>
      <c r="T70" s="28"/>
      <c r="U70" s="28"/>
      <c r="V70" s="28"/>
      <c r="W70" s="28"/>
      <c r="X70" s="28"/>
      <c r="Y70" s="28"/>
    </row>
    <row r="71" spans="1:25" ht="9.75" customHeight="1">
      <c r="A71" s="123" t="s">
        <v>81</v>
      </c>
      <c r="B71" s="124"/>
      <c r="C71" s="124"/>
      <c r="D71" s="124"/>
      <c r="E71" s="124"/>
      <c r="F71" s="124"/>
      <c r="G71" s="125"/>
      <c r="H71" s="126" t="s">
        <v>82</v>
      </c>
      <c r="I71" s="125"/>
      <c r="J71" s="46"/>
      <c r="K71" s="46"/>
      <c r="L71" s="46"/>
      <c r="M71" s="76"/>
      <c r="N71" s="45"/>
      <c r="O71" s="39"/>
      <c r="P71" s="46"/>
      <c r="Q71" s="46"/>
      <c r="R71" s="45"/>
      <c r="S71" s="28"/>
      <c r="T71" s="28"/>
      <c r="U71" s="28"/>
      <c r="V71" s="28"/>
      <c r="W71" s="28"/>
      <c r="X71" s="28"/>
      <c r="Y71" s="28"/>
    </row>
    <row r="72" spans="1:25" ht="9.75" customHeight="1">
      <c r="A72" s="126"/>
      <c r="B72" s="124"/>
      <c r="C72" s="124"/>
      <c r="D72" s="124"/>
      <c r="E72" s="124"/>
      <c r="F72" s="124"/>
      <c r="G72" s="125"/>
      <c r="H72" s="126"/>
      <c r="I72" s="125"/>
      <c r="J72" s="46"/>
      <c r="K72" s="46"/>
      <c r="L72" s="46"/>
      <c r="M72" s="76"/>
      <c r="N72" s="45"/>
      <c r="O72" s="39"/>
      <c r="P72" s="46"/>
      <c r="Q72" s="46"/>
      <c r="R72" s="45"/>
      <c r="S72" s="28"/>
      <c r="T72" s="28"/>
      <c r="U72" s="28"/>
      <c r="V72" s="28"/>
      <c r="W72" s="28"/>
      <c r="X72" s="28"/>
      <c r="Y72" s="28"/>
    </row>
    <row r="73" spans="1:25" ht="4.5" customHeight="1">
      <c r="A73" s="77"/>
      <c r="B73" s="78"/>
      <c r="C73" s="78"/>
      <c r="D73" s="78"/>
      <c r="E73" s="78"/>
      <c r="F73" s="78"/>
      <c r="G73" s="79"/>
      <c r="H73" s="80"/>
      <c r="I73" s="79"/>
      <c r="J73" s="79"/>
      <c r="K73" s="79"/>
      <c r="L73" s="79"/>
      <c r="M73" s="81"/>
      <c r="N73" s="45"/>
      <c r="O73" s="39"/>
      <c r="P73" s="46"/>
      <c r="Q73" s="46"/>
      <c r="R73" s="45"/>
      <c r="S73" s="28"/>
      <c r="T73" s="28"/>
      <c r="U73" s="28"/>
      <c r="V73" s="28"/>
      <c r="W73" s="28"/>
      <c r="X73" s="28"/>
      <c r="Y73" s="28"/>
    </row>
    <row r="74" spans="1:25" ht="11.25">
      <c r="A74" s="62"/>
      <c r="B74" s="62"/>
      <c r="C74" s="62"/>
      <c r="D74" s="62"/>
      <c r="E74" s="62"/>
      <c r="F74" s="62"/>
      <c r="G74" s="39"/>
      <c r="H74" s="39"/>
      <c r="I74" s="39"/>
      <c r="J74" s="39"/>
      <c r="K74" s="39"/>
      <c r="L74" s="39"/>
      <c r="M74" s="39"/>
      <c r="N74" s="45"/>
      <c r="O74" s="39"/>
      <c r="P74" s="46"/>
      <c r="Q74" s="46"/>
      <c r="R74" s="45"/>
      <c r="S74" s="28"/>
      <c r="T74" s="28"/>
      <c r="U74" s="28"/>
      <c r="V74" s="28"/>
      <c r="W74" s="28"/>
      <c r="X74" s="28"/>
      <c r="Y74" s="28"/>
    </row>
    <row r="75" spans="1:25" ht="11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5"/>
      <c r="O75" s="46"/>
      <c r="P75" s="46"/>
      <c r="Q75" s="46"/>
      <c r="R75" s="45"/>
      <c r="S75" s="28"/>
      <c r="T75" s="28"/>
      <c r="U75" s="28"/>
      <c r="V75" s="28"/>
      <c r="W75" s="28"/>
      <c r="X75" s="28"/>
      <c r="Y75" s="28"/>
    </row>
    <row r="76" spans="1:25" ht="11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1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1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1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1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11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1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1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ht="11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1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11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ht="11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 ht="11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ht="11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 ht="11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1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ht="11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ht="11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 ht="11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11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11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 ht="11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1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11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ht="11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ht="11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ht="11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ht="11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ht="11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 ht="11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1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ht="11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 ht="11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ht="11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:25" ht="11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ht="11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ht="11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ht="11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 ht="11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ht="11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ht="11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:25" ht="11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:25" ht="11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:25" ht="11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:25" ht="11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:25" ht="11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ht="11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:25" ht="11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:25" ht="11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5" ht="11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:25" ht="11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5" ht="11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:25" ht="11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:25" ht="11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:25" ht="11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1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:25" ht="11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ht="11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ht="11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1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25" ht="11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:25" ht="11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:25" ht="11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1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:25" ht="11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:25" ht="11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:25" ht="11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1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25" ht="11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:25" ht="11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5" ht="11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:25" ht="11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:25" ht="11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:25" ht="11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:25" ht="11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:25" ht="11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:25" ht="11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5" ht="11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:25" ht="11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:25" ht="11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:25" ht="11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:25" ht="11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:25" ht="11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:25" ht="11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:25" ht="11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5" ht="11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1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:25" ht="11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:25" ht="11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5" ht="11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25" ht="11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1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25" ht="11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:25" ht="11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:25" ht="11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:25" ht="11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1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:25" ht="11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:25" ht="11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:25" ht="11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:25" ht="11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1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:25" ht="11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:25" ht="11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1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 spans="1:25" ht="11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 spans="1:25" ht="11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 spans="1:25" ht="11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 spans="1:25" ht="11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 spans="1:25" ht="11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 spans="1:25" ht="11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 spans="1:25" ht="11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 spans="1:25" ht="11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1:25" ht="11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1:25" ht="11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 spans="1:25" ht="11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 spans="1:25" ht="11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1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5" ht="11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 spans="1:25" ht="11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 spans="1:25" ht="11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 spans="1:25" ht="11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 spans="1:25" ht="11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1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5" ht="11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 spans="1:25" ht="11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 spans="1:25" ht="11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 spans="1:25" ht="11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 spans="1:25" ht="11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1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5" ht="11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 spans="1:25" ht="11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 spans="1:25" ht="11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 spans="1:25" ht="11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 spans="1:25" ht="11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1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5" ht="11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 spans="1:25" ht="11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 spans="1:25" ht="11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 spans="1:25" ht="11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 spans="1:25" ht="11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 spans="1:25" ht="11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 spans="1:25" ht="11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 spans="1:25" ht="11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 spans="1:25" ht="11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 spans="1:25" ht="11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1:25" ht="11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1:25" ht="11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1:25" ht="11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1:25" ht="11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 spans="1:25" ht="11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 spans="1:25" ht="11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 spans="1:25" ht="11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 spans="1:25" ht="11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 spans="1:25" ht="11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 spans="1:25" ht="11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:25" ht="11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 spans="1:25" ht="11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1:25" ht="11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 spans="1:25" ht="11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 spans="1:25" ht="11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 spans="1:25" ht="11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 spans="1:25" ht="11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 spans="1:25" ht="11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 spans="1:25" ht="11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 spans="1:25" ht="11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 spans="1:25" ht="11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 spans="1:25" ht="11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 spans="1:25" ht="11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 spans="1:25" ht="11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 spans="1:25" ht="11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 spans="1:25" ht="11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 spans="1:25" ht="11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 spans="1:25" ht="11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 spans="1:25" ht="11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 spans="1:25" ht="11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 spans="1:25" ht="11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 spans="1:25" ht="11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 spans="1:25" ht="11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 spans="1:25" ht="11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 spans="1:25" ht="11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 spans="1:25" ht="11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 spans="1:25" ht="11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 spans="1:25" ht="11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 spans="1:25" ht="11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 spans="1:25" ht="11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 spans="1:25" ht="11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 spans="1:25" ht="11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 spans="1:25" ht="11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 spans="1:25" ht="11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 spans="1:25" ht="11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 spans="1:25" ht="11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 spans="1:25" ht="11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 spans="1:25" ht="11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 spans="1:25" ht="11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 spans="1:25" ht="11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 spans="1:25" ht="11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 spans="1:25" ht="11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 spans="1:25" ht="11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 spans="1:25" ht="11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 spans="1:25" ht="11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 spans="1:25" ht="11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 spans="1:25" ht="11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 spans="1:25" ht="11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 spans="1:25" ht="11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 spans="1:25" ht="11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 spans="1:25" ht="11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 spans="1:25" ht="11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 spans="1:25" ht="11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 spans="1:25" ht="11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 spans="1:25" ht="11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 spans="1:25" ht="11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 spans="1:25" ht="11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 spans="1:25" ht="11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 spans="1:25" ht="11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 spans="1:25" ht="11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 spans="1:25" ht="11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 spans="1:25" ht="11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 spans="1:25" ht="11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 spans="1:25" ht="11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 spans="1:25" ht="11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 spans="1:25" ht="11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 spans="1:25" ht="11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 spans="1:25" ht="11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 spans="1:25" ht="11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 spans="1:25" ht="11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 spans="1:25" ht="11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 spans="1:25" ht="11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 spans="1:25" ht="11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 spans="1:25" ht="11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 spans="1:25" ht="11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 spans="1:25" ht="11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 spans="1:25" ht="11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 spans="1:25" ht="11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 spans="1:25" ht="11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 spans="1:25" ht="11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 spans="1:25" ht="11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 spans="1:25" ht="11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 spans="1:25" ht="11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 spans="1:25" ht="11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 spans="1:25" ht="11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 spans="1:25" ht="11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 spans="1:25" ht="11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 spans="1:25" ht="11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 spans="1:25" ht="11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 spans="1:25" ht="11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 spans="1:25" ht="11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 spans="1:25" ht="11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 spans="1:25" ht="11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 spans="1:25" ht="11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 spans="1:25" ht="11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 spans="1:25" ht="11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 spans="1:25" ht="11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 spans="1:25" ht="11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 spans="1:25" ht="11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 spans="1:25" ht="11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 spans="1:25" ht="11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 spans="1:25" ht="11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 spans="1:25" ht="11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 spans="1:25" ht="11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 spans="1:25" ht="11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 spans="1:25" ht="11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 spans="1:25" ht="11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 spans="1:25" ht="11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 spans="1:25" ht="11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 spans="1:25" ht="11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 spans="1:25" ht="11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 spans="1:25" ht="11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 spans="1:25" ht="11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 spans="1:25" ht="11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 spans="1:25" ht="11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 spans="1:25" ht="11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 spans="1:25" ht="11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 spans="1:25" ht="11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 spans="1:25" ht="11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 spans="1:25" ht="11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 spans="1:25" ht="11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 spans="1:25" ht="11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 spans="1:25" ht="11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 spans="1:25" ht="11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 spans="1:25" ht="11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 spans="1:25" ht="11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 spans="1:25" ht="11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 spans="1:25" ht="11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 spans="1:25" ht="11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 spans="1:25" ht="11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 spans="1:25" ht="11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 spans="1:25" ht="11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 spans="1:25" ht="11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 spans="1:25" ht="11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 spans="1:25" ht="11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 spans="1:25" ht="11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 spans="1:25" ht="11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 spans="1:25" ht="11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 spans="1:25" ht="11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 spans="1:25" ht="11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 spans="1:25" ht="11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 spans="1:25" ht="11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 spans="1:25" ht="11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 spans="1:25" ht="11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 spans="1:25" ht="11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 spans="1:25" ht="11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 spans="1:25" ht="11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 spans="1:25" ht="11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 spans="1:25" ht="11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 spans="1:25" ht="11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 spans="1:25" ht="11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 spans="1:25" ht="11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 spans="1:25" ht="11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 spans="1:25" ht="11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 spans="1:25" ht="11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 spans="1:25" ht="11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 spans="1:25" ht="11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 spans="1:25" ht="11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 spans="1:25" ht="11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 spans="1:25" ht="11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 spans="1:25" ht="11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 spans="1:25" ht="11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 spans="1:25" ht="11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 spans="1:25" ht="11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 spans="1:25" ht="11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 spans="1:25" ht="11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 spans="1:25" ht="11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 spans="1:25" ht="11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 spans="1:25" ht="11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 spans="1:25" ht="11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 spans="1:25" ht="11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 spans="1:25" ht="11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 spans="1:25" ht="11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 spans="1:25" ht="11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 spans="1:25" ht="11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 spans="1:25" ht="11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 spans="1:25" ht="11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 spans="1:25" ht="11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 spans="1:25" ht="11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 spans="1:25" ht="11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 spans="1:25" ht="11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 spans="1:25" ht="11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 spans="1:25" ht="11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 spans="1:25" ht="11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 spans="1:25" ht="11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 spans="1:25" ht="11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 spans="1:25" ht="11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 spans="1:25" ht="11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 spans="1:25" ht="11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 spans="1:25" ht="11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 spans="1:25" ht="11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 spans="1:25" ht="11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 spans="1:25" ht="11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 spans="1:25" ht="11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 spans="1:25" ht="11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 spans="1:25" ht="11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 spans="1:25" ht="11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 spans="1:25" ht="11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 spans="1:25" ht="11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 spans="1:25" ht="11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 spans="1:25" ht="11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 spans="1:25" ht="11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 spans="1:25" ht="11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 spans="1:25" ht="11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 spans="1:25" ht="11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 spans="1:25" ht="11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 spans="1:25" ht="11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 spans="1:25" ht="11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 spans="1:25" ht="11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 spans="1:25" ht="11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 spans="1:25" ht="11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 spans="1:25" ht="11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 spans="1:25" ht="11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 spans="1:25" ht="11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 spans="1:25" ht="11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 spans="1:25" ht="11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 spans="1:25" ht="11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 spans="1:25" ht="11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 spans="1:25" ht="11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 spans="1:25" ht="11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 spans="1:25" ht="11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 spans="1:25" ht="11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 spans="1:25" ht="11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 spans="1:25" ht="11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 spans="1:25" ht="11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 spans="1:25" ht="11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 spans="1:25" ht="11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 spans="1:25" ht="11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 spans="1:25" ht="11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 spans="1:25" ht="11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 spans="1:25" ht="11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 spans="1:25" ht="11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 spans="1:25" ht="11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 spans="1:25" ht="11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 spans="1:25" ht="11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 spans="1:25" ht="11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 spans="1:25" ht="11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 spans="1:25" ht="11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 spans="1:25" ht="11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 spans="1:25" ht="11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 spans="1:25" ht="11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 spans="1:25" ht="11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 spans="1:25" ht="11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 spans="1:25" ht="11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 spans="1:25" ht="11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 spans="1:25" ht="11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 spans="1:25" ht="11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 spans="1:25" ht="11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 spans="1:25" ht="11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 spans="1:25" ht="11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 spans="1:25" ht="11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 spans="1:25" ht="11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 spans="1:25" ht="11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 spans="1:25" ht="11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 spans="1:25" ht="11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 spans="1:25" ht="11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 spans="1:25" ht="11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 spans="1:25" ht="11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 spans="1:25" ht="11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 spans="1:25" ht="11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 spans="1:25" ht="11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 spans="1:25" ht="11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 spans="1:25" ht="11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 spans="1:25" ht="11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 spans="1:25" ht="11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 spans="1:25" ht="11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 spans="1:25" ht="11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 spans="1:25" ht="11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 spans="1:25" ht="11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 spans="1:25" ht="11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 spans="1:25" ht="11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 spans="1:25" ht="11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 spans="1:25" ht="11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 spans="1:25" ht="11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 spans="1:25" ht="11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 spans="1:25" ht="11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 spans="1:25" ht="11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 spans="1:25" ht="11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 spans="1:25" ht="11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 spans="1:25" ht="11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 spans="1:25" ht="11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 spans="1:25" ht="11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 spans="1:25" ht="11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 spans="1:25" ht="11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 spans="1:25" ht="11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 spans="1:25" ht="11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 spans="1:25" ht="11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 spans="1:25" ht="11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 spans="1:25" ht="11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 spans="1:25" ht="11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 spans="1:25" ht="11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 spans="1:25" ht="11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 spans="1:25" ht="11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 spans="1:25" ht="11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 spans="1:25" ht="11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 spans="1:25" ht="11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 spans="1:25" ht="11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 spans="1:25" ht="11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 spans="1:25" ht="11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 spans="1:25" ht="11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 spans="1:25" ht="11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 spans="1:25" ht="11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 spans="1:25" ht="11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 spans="1:25" ht="11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 spans="1:25" ht="11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 spans="1:25" ht="11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 spans="1:25" ht="11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 spans="1:25" ht="11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 spans="1:25" ht="11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 spans="1:25" ht="11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 spans="1:25" ht="11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 spans="1:25" ht="11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 spans="1:25" ht="11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 spans="1:25" ht="11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 spans="1:25" ht="11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 spans="1:25" ht="11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 spans="1:25" ht="11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 spans="1:25" ht="11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 spans="1:25" ht="11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 spans="1:25" ht="11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 spans="1:25" ht="11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 spans="1:25" ht="11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 spans="1:25" ht="11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 spans="1:25" ht="11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 spans="1:25" ht="11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 spans="1:25" ht="11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 spans="1:25" ht="11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 spans="1:25" ht="11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 spans="1:25" ht="11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 spans="1:25" ht="11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 spans="1:25" ht="11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 spans="1:25" ht="11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 spans="1:25" ht="11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 spans="1:25" ht="11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 spans="1:25" ht="11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 spans="1:25" ht="11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 spans="1:25" ht="11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 spans="1:25" ht="11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 spans="1:25" ht="11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 spans="1:25" ht="11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 spans="1:25" ht="11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 spans="1:25" ht="11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 spans="1:25" ht="11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 spans="1:25" ht="11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 spans="1:25" ht="11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 spans="1:25" ht="11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 spans="1:25" ht="11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 spans="1:25" ht="11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 spans="1:25" ht="11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 spans="1:25" ht="11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 spans="1:25" ht="11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 spans="1:25" ht="11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 spans="1:25" ht="11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 spans="1:25" ht="11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 spans="1:25" ht="11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 spans="1:25" ht="11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 spans="1:25" ht="11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 spans="1:25" ht="11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 spans="1:25" ht="11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 spans="1:25" ht="11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 spans="1:25" ht="11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 spans="1:25" ht="11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 spans="1:25" ht="11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 spans="1:25" ht="11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 spans="1:25" ht="11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 spans="1:25" ht="11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 spans="1:25" ht="11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 spans="1:25" ht="11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 spans="1:25" ht="11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 spans="1:25" ht="11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 spans="1:25" ht="11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 spans="1:25" ht="11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 spans="1:25" ht="11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 spans="1:25" ht="11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 spans="1:25" ht="11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 spans="1:25" ht="11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 spans="1:25" ht="11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 spans="1:25" ht="11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 spans="1:25" ht="11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 spans="1:25" ht="11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 spans="1:25" ht="11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 spans="1:25" ht="11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 spans="1:25" ht="11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 spans="1:25" ht="11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 spans="1:25" ht="11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 spans="1:25" ht="11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 spans="1:25" ht="11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 spans="1:25" ht="11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 spans="1:25" ht="11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 spans="1:25" ht="11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 spans="1:25" ht="11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 spans="1:25" ht="11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 spans="1:25" ht="11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 spans="1:25" ht="11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 spans="1:25" ht="11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 spans="1:25" ht="11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 spans="1:25" ht="11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 spans="1:25" ht="11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 spans="1:25" ht="11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 spans="1:25" ht="11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 spans="1:25" ht="11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 spans="1:25" ht="11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 spans="1:25" ht="11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 spans="1:25" ht="11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 spans="1:25" ht="11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 spans="1:25" ht="11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 spans="1:25" ht="11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 spans="1:25" ht="11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 spans="1:25" ht="11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 spans="1:25" ht="11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 spans="1:25" ht="11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 spans="1:25" ht="11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 spans="1:25" ht="11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 spans="1:25" ht="11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 spans="1:25" ht="11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 spans="1:25" ht="11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 spans="1:25" ht="11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 spans="1:25" ht="11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 spans="1:25" ht="11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 spans="1:25" ht="11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 spans="1:25" ht="11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 spans="1:25" ht="11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 spans="1:25" ht="11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 spans="1:25" ht="11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 spans="1:25" ht="11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 spans="1:25" ht="11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 spans="1:25" ht="11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 spans="1:25" ht="11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 spans="1:25" ht="11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 spans="1:25" ht="11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 spans="1:25" ht="11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 spans="1:25" ht="11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 spans="1:25" ht="11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 spans="1:25" ht="11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 spans="1:25" ht="11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 spans="1:25" ht="11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 spans="1:25" ht="11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 spans="1:25" ht="11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 spans="1:25" ht="11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 spans="1:25" ht="11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 spans="1:25" ht="11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 spans="1:25" ht="11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 spans="1:25" ht="11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 spans="1:25" ht="11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 spans="1:25" ht="11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 spans="1:25" ht="11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 spans="1:25" ht="11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 spans="1:25" ht="11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 spans="1:25" ht="11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 spans="1:25" ht="11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 spans="1:25" ht="11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 spans="1:25" ht="11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 spans="1:25" ht="11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 spans="1:25" ht="11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 spans="1:25" ht="11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 spans="1:25" ht="11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 spans="1:25" ht="11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 spans="1:25" ht="11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 spans="1:25" ht="11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 spans="1:25" ht="11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 spans="1:25" ht="11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 spans="1:25" ht="11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 spans="1:25" ht="11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 spans="1:25" ht="11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 spans="1:25" ht="11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 spans="1:25" ht="11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 spans="1:25" ht="11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 spans="1:25" ht="11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 spans="1:25" ht="11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 spans="1:25" ht="11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 spans="1:25" ht="11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 spans="1:25" ht="11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 spans="1:25" ht="11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 spans="1:25" ht="11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 spans="1:25" ht="11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 spans="1:25" ht="11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 spans="1:25" ht="11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 spans="1:25" ht="11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 spans="1:25" ht="11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 spans="1:25" ht="11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 spans="1:25" ht="11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 spans="1:25" ht="11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 spans="1:25" ht="11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 spans="1:25" ht="11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 spans="1:25" ht="11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 spans="1:25" ht="11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 spans="1:25" ht="11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 spans="1:25" ht="11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 spans="1:25" ht="11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 spans="1:25" ht="11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 spans="1:25" ht="11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 spans="1:25" ht="11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 spans="1:25" ht="11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 spans="1:25" ht="11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 spans="1:25" ht="11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 spans="1:25" ht="11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 spans="1:25" ht="11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 spans="1:25" ht="11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 spans="1:25" ht="11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 spans="1:25" ht="11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 spans="1:25" ht="11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 spans="1:25" ht="11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 spans="1:25" ht="11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 spans="1:25" ht="11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 spans="1:25" ht="11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 spans="1:25" ht="11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 spans="1:25" ht="11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 spans="1:25" ht="11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 spans="1:25" ht="11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 spans="1:25" ht="11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 spans="1:25" ht="11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 spans="1:25" ht="11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 spans="1:25" ht="11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 spans="1:25" ht="11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 spans="1:25" ht="11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 spans="1:25" ht="11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 spans="1:25" ht="11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 spans="1:25" ht="11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 spans="1:25" ht="11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 spans="1:25" ht="11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 spans="1:25" ht="11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 spans="1:25" ht="11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 spans="1:25" ht="11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 spans="1:25" ht="11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 spans="1:25" ht="11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 spans="1:25" ht="11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 spans="1:25" ht="11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 spans="1:25" ht="11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 spans="1:25" ht="11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 spans="1:25" ht="11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 spans="1:25" ht="11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 spans="1:25" ht="11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 spans="1:25" ht="11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 spans="1:25" ht="11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 spans="1:25" ht="11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 spans="1:25" ht="11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 spans="1:25" ht="11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 spans="1:25" ht="11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 spans="1:25" ht="11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 spans="1:25" ht="11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 spans="1:25" ht="11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 spans="1:25" ht="11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 spans="1:25" ht="11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 spans="1:25" ht="11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 spans="1:25" ht="11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 spans="1:25" ht="11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 spans="1:25" ht="11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 spans="1:25" ht="11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 spans="1:25" ht="11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 spans="1:25" ht="11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 spans="1:25" ht="11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 spans="1:25" ht="11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 spans="1:25" ht="11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 spans="1:25" ht="11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 spans="1:25" ht="11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 spans="1:25" ht="11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 spans="1:25" ht="11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 spans="1:25" ht="11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 spans="1:25" ht="11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 spans="1:25" ht="11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 spans="1:25" ht="11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 spans="1:25" ht="11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 spans="1:25" ht="11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 spans="1:25" ht="11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 spans="1:25" ht="11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 spans="1:25" ht="11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 spans="1:25" ht="11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 spans="1:25" ht="11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 spans="1:25" ht="11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 spans="1:25" ht="11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 spans="1:25" ht="11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 spans="1:25" ht="11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 spans="1:25" ht="11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 spans="1:25" ht="11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 spans="1:25" ht="11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 spans="1:25" ht="11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 spans="1:25" ht="11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 spans="1:25" ht="11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 spans="1:25" ht="11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 spans="1:25" ht="11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 spans="1:25" ht="11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 spans="1:25" ht="11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 spans="1:25" ht="11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 spans="1:25" ht="11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 spans="1:25" ht="11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 spans="1:25" ht="11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 spans="1:25" ht="11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 spans="1:25" ht="11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 spans="1:25" ht="11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 spans="1:25" ht="11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 spans="1:25" ht="11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 spans="1:25" ht="11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 spans="1:25" ht="11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 spans="1:25" ht="11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 spans="1:25" ht="11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 spans="1:25" ht="11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 spans="1:25" ht="11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 spans="1:25" ht="11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 spans="1:25" ht="11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 spans="1:25" ht="11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 spans="1:25" ht="11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 spans="1:25" ht="11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 spans="1:25" ht="11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 spans="1:25" ht="11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 spans="1:25" ht="11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 spans="1:25" ht="11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 spans="1:25" ht="11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 spans="1:25" ht="11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 spans="1:25" ht="11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 spans="1:25" ht="11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 spans="1:25" ht="11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 spans="1:25" ht="11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 spans="1:25" ht="11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 spans="1:25" ht="11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 spans="1:25" ht="11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 spans="1:25" ht="11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 spans="1:25" ht="11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 spans="1:25" ht="11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 spans="1:25" ht="11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 spans="1:25" ht="11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 spans="1:25" ht="11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 spans="1:25" ht="11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 spans="1:25" ht="11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 spans="1:25" ht="11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 spans="1:25" ht="11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 spans="1:25" ht="11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 spans="1:25" ht="11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 spans="1:25" ht="11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 spans="1:25" ht="11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 spans="1:25" ht="11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 spans="1:25" ht="11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 spans="1:25" ht="11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 spans="1:25" ht="11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 spans="1:25" ht="11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 spans="1:25" ht="11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 spans="1:25" ht="11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 spans="1:25" ht="11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 spans="1:25" ht="11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 spans="1:25" ht="11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 spans="1:25" ht="11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 spans="1:25" ht="11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 spans="1:25" ht="11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 spans="1:25" ht="11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 spans="1:25" ht="11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 spans="1:25" ht="11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 spans="1:25" ht="11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 spans="1:25" ht="11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 spans="1:25" ht="11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 spans="1:25" ht="11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 spans="1:25" ht="11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 spans="1:25" ht="11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 spans="1:25" ht="11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 spans="1:25" ht="11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 spans="1:25" ht="11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 spans="1:25" ht="11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 spans="1:25" ht="11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 spans="1:25" ht="11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 spans="1:25" ht="11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 spans="1:25" ht="11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 spans="1:25" ht="11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 spans="1:25" ht="11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 spans="1:25" ht="11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 spans="1:25" ht="11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 spans="1:25" ht="11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 spans="1:25" ht="11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 spans="1:25" ht="11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 spans="1:25" ht="11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 spans="1:25" ht="11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 spans="1:25" ht="11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 spans="1:25" ht="11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 spans="1:25" ht="11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 spans="1:25" ht="11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 spans="1:25" ht="11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 spans="1:25" ht="11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 spans="1:25" ht="11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 spans="1:25" ht="11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 spans="1:25" ht="11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 spans="1:25" ht="11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 spans="1:25" ht="11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 spans="1:25" ht="11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 spans="1:25" ht="11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 spans="1:25" ht="11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 spans="1:25" ht="11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 spans="1:25" ht="11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 spans="1:25" ht="11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 spans="1:25" ht="11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 spans="1:25" ht="11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 spans="1:25" ht="11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 spans="1:25" ht="11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 spans="1:25" ht="11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 spans="1:25" ht="11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 spans="1:25" ht="11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 spans="1:25" ht="11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 spans="1:25" ht="11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 spans="1:25" ht="11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 spans="1:25" ht="11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 spans="1:25" ht="11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 spans="1:25" ht="11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 spans="1:25" ht="11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 spans="1:25" ht="11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 spans="1:25" ht="11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 spans="1:25" ht="11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 spans="1:25" ht="11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 spans="1:25" ht="11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 spans="1:25" ht="11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 spans="1:25" ht="11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 spans="1:25" ht="11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 spans="1:25" ht="11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 spans="1:25" ht="11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 spans="1:25" ht="11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 spans="1:25" ht="11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 spans="1:25" ht="11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 spans="1:25" ht="11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 spans="1:25" ht="11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 spans="1:25" ht="11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 spans="1:25" ht="11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 spans="1:25" ht="11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 spans="1:25" ht="11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 spans="1:25" ht="11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 spans="1:25" ht="11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 spans="1:25" ht="11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 spans="1:25" ht="11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 spans="1:25" ht="11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 spans="1:25" ht="11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 spans="1:25" ht="11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 spans="1:25" ht="11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 spans="1:25" ht="11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 spans="1:25" ht="11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 spans="1:25" ht="11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 spans="1:25" ht="11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 spans="1:25" ht="11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 spans="1:25" ht="11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 spans="1:25" ht="11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 spans="1:25" ht="11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 spans="1:25" ht="11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 spans="1:25" ht="11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 spans="1:25" ht="11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 spans="1:25" ht="11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 spans="1:25" ht="11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 spans="1:25" ht="11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 spans="1:25" ht="11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 spans="1:25" ht="11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 spans="1:25" ht="11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 spans="1:25" ht="11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 spans="1:25" ht="11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 spans="1:25" ht="11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 spans="1:25" ht="11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 spans="1:25" ht="11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  <row r="980" spans="1:25" ht="11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</row>
    <row r="981" spans="1:25" ht="11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</row>
    <row r="982" spans="1:25" ht="11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</row>
    <row r="983" spans="1:25" ht="11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</row>
    <row r="984" spans="1:25" ht="11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</row>
    <row r="985" spans="1:25" ht="11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</row>
    <row r="986" spans="1:25" ht="11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</row>
    <row r="987" spans="1:25" ht="11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</row>
    <row r="988" spans="1:25" ht="11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</row>
    <row r="989" spans="1:25" ht="11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</row>
    <row r="990" spans="1:25" ht="11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</row>
    <row r="991" spans="1:25" ht="11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</row>
    <row r="992" spans="1:25" ht="11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</row>
    <row r="993" spans="1:25" ht="11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</row>
    <row r="994" spans="1:25" ht="11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</row>
    <row r="995" spans="1:25" ht="11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</row>
    <row r="996" spans="1:25" ht="11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</row>
    <row r="997" spans="1:25" ht="11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</row>
    <row r="998" spans="1:25" ht="11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</row>
    <row r="999" spans="1:25" ht="11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</row>
    <row r="1000" spans="1:25" ht="11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</row>
    <row r="1001" spans="1:25" ht="11.2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</row>
    <row r="1002" spans="1:25" ht="11.2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</row>
    <row r="1003" spans="1:25" ht="11.2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</row>
    <row r="1004" spans="1:25" ht="11.2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</row>
    <row r="1005" spans="1:25" ht="11.2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</row>
    <row r="1006" spans="1:25" ht="11.2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</row>
    <row r="1007" spans="1:25" ht="11.2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</row>
    <row r="1008" spans="1:25" ht="11.2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</row>
    <row r="1009" spans="1:25" ht="11.2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</row>
    <row r="1010" spans="1:25" ht="11.2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</row>
    <row r="1011" spans="1:25" ht="11.2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</row>
    <row r="1012" spans="1:25" ht="11.2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</row>
    <row r="1013" spans="1:25" ht="11.2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</row>
    <row r="1014" spans="1:25" ht="11.2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</row>
    <row r="1015" spans="1:25" ht="11.2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</row>
    <row r="1016" spans="1:25" ht="11.2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</row>
    <row r="1017" spans="1:25" ht="11.2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</row>
    <row r="1018" spans="1:25" ht="11.2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</row>
    <row r="1019" spans="1:25" ht="11.2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</row>
    <row r="1020" spans="1:25" ht="11.2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</row>
    <row r="1021" spans="1:25" ht="11.2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</row>
    <row r="1022" spans="1:25" ht="11.2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</row>
    <row r="1023" spans="1:25" ht="11.2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</row>
    <row r="1024" spans="1:25" ht="11.2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</row>
    <row r="1025" spans="1:25" ht="11.2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</row>
    <row r="1026" spans="1:25" ht="11.2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</row>
    <row r="1027" spans="1:25" ht="11.2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</row>
    <row r="1028" spans="1:25" ht="11.2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</row>
    <row r="1029" spans="1:25" ht="11.2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</row>
    <row r="1030" spans="1:25" ht="11.2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</row>
    <row r="1031" spans="1:25" ht="11.2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</row>
    <row r="1032" spans="1:25" ht="11.2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</row>
    <row r="1033" spans="1:25" ht="11.2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</row>
    <row r="1034" spans="1:25" ht="11.2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</row>
    <row r="1035" spans="1:25" ht="11.2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</row>
    <row r="1036" spans="1:25" ht="11.2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</row>
    <row r="1037" spans="1:25" ht="11.2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</row>
    <row r="1038" spans="1:25" ht="11.2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</row>
    <row r="1039" spans="1:25" ht="11.2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</row>
    <row r="1040" spans="1:25" ht="11.2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</row>
    <row r="1041" spans="1:25" ht="11.2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</row>
    <row r="1042" spans="1:25" ht="11.2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</row>
    <row r="1043" spans="1:25" ht="11.2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</row>
    <row r="1044" spans="1:25" ht="11.2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</row>
    <row r="1045" spans="1:25" ht="11.2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</row>
    <row r="1046" spans="1:25" ht="11.2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</row>
    <row r="1047" spans="1:25" ht="11.2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</row>
    <row r="1048" spans="1:25" ht="11.2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</row>
    <row r="1049" spans="1:25" ht="11.2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</row>
    <row r="1050" spans="1:25" ht="11.2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</row>
    <row r="1051" spans="1:25" ht="11.2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</row>
    <row r="1052" spans="1:25" ht="11.2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</row>
    <row r="1053" spans="1:25" ht="11.2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</row>
    <row r="1054" spans="1:25" ht="11.2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</row>
    <row r="1055" spans="1:25" ht="11.2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</row>
    <row r="1056" spans="1:25" ht="11.2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</row>
    <row r="1057" spans="1:25" ht="11.2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</row>
    <row r="1058" spans="1:25" ht="11.2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</row>
    <row r="1059" spans="1:25" ht="11.2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</row>
    <row r="1060" spans="1:25" ht="11.2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</row>
    <row r="1061" spans="1:25" ht="11.2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</row>
    <row r="1062" spans="1:25" ht="11.2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</row>
    <row r="1063" spans="1:25" ht="11.2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</row>
    <row r="1064" spans="1:25" ht="11.2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</row>
    <row r="1065" spans="1:25" ht="11.2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</row>
    <row r="1066" spans="1:25" ht="11.2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</row>
    <row r="1067" spans="1:25" ht="11.2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</row>
    <row r="1068" spans="1:25" ht="11.2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</row>
    <row r="1069" spans="1:25" ht="11.2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</row>
    <row r="1070" spans="1:25" ht="11.2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</row>
    <row r="1071" spans="1:25" ht="11.2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</row>
    <row r="1072" spans="1:25" ht="11.2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</row>
    <row r="1073" spans="1:25" ht="11.2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</row>
    <row r="1074" spans="1:25" ht="11.2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</row>
    <row r="1075" spans="1:25" ht="11.2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</row>
    <row r="1076" spans="1:25" ht="11.2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</row>
    <row r="1077" spans="1:25" ht="11.2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</row>
    <row r="1078" spans="1:25" ht="11.2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</row>
    <row r="1079" spans="1:25" ht="11.2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</row>
    <row r="1080" spans="1:25" ht="11.2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</row>
    <row r="1081" spans="1:25" ht="11.2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</row>
    <row r="1082" spans="1:25" ht="11.2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</row>
    <row r="1083" spans="1:25" ht="11.2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</row>
    <row r="1084" spans="1:25" ht="11.2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</row>
    <row r="1085" spans="1:25" ht="11.2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</row>
    <row r="1086" spans="1:25" ht="11.2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</row>
    <row r="1087" spans="1:25" ht="11.2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</row>
    <row r="1088" spans="1:25" ht="11.2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</row>
    <row r="1089" spans="1:25" ht="11.2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</row>
    <row r="1090" spans="1:25" ht="11.2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</row>
    <row r="1091" spans="1:25" ht="11.2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</row>
    <row r="1092" spans="1:25" ht="11.2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</row>
    <row r="1093" spans="1:25" ht="11.2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</row>
    <row r="1094" spans="1:25" ht="11.2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</row>
    <row r="1095" spans="1:25" ht="11.2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</row>
    <row r="1096" spans="1:25" ht="11.2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</row>
    <row r="1097" spans="1:25" ht="11.2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</row>
    <row r="1098" spans="1:25" ht="11.2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</row>
    <row r="1099" spans="1:25" ht="11.2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</row>
    <row r="1100" spans="1:25" ht="11.2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</row>
    <row r="1101" spans="1:25" ht="11.2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</row>
    <row r="1102" spans="1:25" ht="11.2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</row>
    <row r="1103" spans="1:25" ht="11.2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</row>
    <row r="1104" spans="1:25" ht="11.2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</row>
    <row r="1105" spans="1:25" ht="11.2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</row>
    <row r="1106" spans="1:25" ht="11.2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</row>
    <row r="1107" spans="1:25" ht="11.2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</row>
    <row r="1108" spans="1:25" ht="11.2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</row>
    <row r="1109" spans="1:25" ht="11.2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</row>
    <row r="1110" spans="1:25" ht="11.2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</row>
    <row r="1111" spans="1:25" ht="11.2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</row>
    <row r="1112" spans="1:25" ht="11.2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</row>
    <row r="1113" spans="1:25" ht="11.2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</row>
    <row r="1114" spans="1:25" ht="11.2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</row>
    <row r="1115" spans="1:25" ht="11.2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</row>
    <row r="1116" spans="1:25" ht="11.2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</row>
    <row r="1117" spans="1:25" ht="11.2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</row>
    <row r="1118" spans="1:25" ht="11.2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</row>
    <row r="1119" spans="1:25" ht="11.2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</row>
    <row r="1120" spans="1:25" ht="11.2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</row>
    <row r="1121" spans="1:25" ht="11.2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</row>
    <row r="1122" spans="1:25" ht="11.2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</row>
    <row r="1123" spans="1:25" ht="11.2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</row>
    <row r="1124" spans="1:25" ht="11.2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</row>
    <row r="1125" spans="1:25" ht="11.2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</row>
    <row r="1126" spans="1:25" ht="11.2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</row>
    <row r="1127" spans="1:25" ht="11.2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</row>
    <row r="1128" spans="1:25" ht="11.2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</row>
    <row r="1129" spans="1:25" ht="11.2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</row>
    <row r="1130" spans="1:25" ht="11.2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</row>
    <row r="1131" spans="1:25" ht="11.2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</row>
    <row r="1132" spans="1:25" ht="11.2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</row>
    <row r="1133" spans="1:25" ht="11.2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</row>
    <row r="1134" spans="1:25" ht="11.2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</row>
    <row r="1135" spans="1:25" ht="11.2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</row>
    <row r="1136" spans="1:25" ht="11.2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</row>
    <row r="1137" spans="1:25" ht="11.2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</row>
    <row r="1138" spans="1:25" ht="11.2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</row>
    <row r="1139" spans="1:25" ht="11.2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</row>
    <row r="1140" spans="1:25" ht="11.2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</row>
    <row r="1141" spans="1:25" ht="11.2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</row>
    <row r="1142" spans="1:25" ht="11.2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</row>
    <row r="1143" spans="1:25" ht="11.2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</row>
    <row r="1144" spans="1:25" ht="11.2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</row>
    <row r="1145" spans="1:25" ht="11.2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</row>
    <row r="1146" spans="1:25" ht="11.2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</row>
    <row r="1147" spans="1:25" ht="11.2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</row>
    <row r="1148" spans="1:25" ht="11.2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</row>
    <row r="1149" spans="1:25" ht="11.2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</row>
    <row r="1150" spans="1:25" ht="11.2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</row>
    <row r="1151" spans="1:25" ht="11.2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</row>
    <row r="1152" spans="1:25" ht="11.2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</row>
    <row r="1153" spans="1:25" ht="11.2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</row>
    <row r="1154" spans="1:25" ht="11.2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</row>
    <row r="1155" spans="1:25" ht="11.2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</row>
    <row r="1156" spans="1:25" ht="11.2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</row>
    <row r="1157" spans="1:25" ht="11.2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</row>
    <row r="1158" spans="1:25" ht="11.2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</row>
    <row r="1159" spans="1:25" ht="11.2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</row>
    <row r="1160" spans="1:25" ht="11.2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</row>
    <row r="1161" spans="1:25" ht="11.2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</row>
    <row r="1162" spans="1:25" ht="11.2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</row>
    <row r="1163" spans="1:25" ht="11.2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</row>
    <row r="1164" spans="1:25" ht="11.2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</row>
    <row r="1165" spans="1:25" ht="11.2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</row>
    <row r="1166" spans="1:25" ht="11.2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</row>
    <row r="1167" spans="1:25" ht="11.2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</row>
    <row r="1168" spans="1:25" ht="11.2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</row>
    <row r="1169" spans="1:25" ht="11.2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</row>
    <row r="1170" spans="1:25" ht="11.2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</row>
    <row r="1171" spans="1:25" ht="11.2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</row>
    <row r="1172" spans="1:25" ht="11.2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</row>
    <row r="1173" spans="1:25" ht="11.2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</row>
    <row r="1174" spans="1:25" ht="11.2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</row>
    <row r="1175" spans="1:25" ht="11.2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</row>
    <row r="1176" spans="1:25" ht="11.2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</row>
    <row r="1177" spans="1:25" ht="11.2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</row>
    <row r="1178" spans="1:25" ht="11.2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</row>
    <row r="1179" spans="1:25" ht="11.2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</row>
    <row r="1180" spans="1:25" ht="11.2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</row>
    <row r="1181" spans="1:25" ht="11.2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</row>
    <row r="1182" spans="1:25" ht="11.2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</row>
    <row r="1183" spans="1:25" ht="11.2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</row>
    <row r="1184" spans="1:25" ht="11.2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</row>
    <row r="1185" spans="1:25" ht="11.2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</row>
    <row r="1186" spans="1:25" ht="11.2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</row>
    <row r="1187" spans="1:25" ht="11.2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</row>
    <row r="1188" spans="1:25" ht="11.2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</row>
    <row r="1189" spans="1:25" ht="11.2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</row>
    <row r="1190" spans="1:25" ht="11.2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</row>
    <row r="1191" spans="1:25" ht="11.2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</row>
    <row r="1192" spans="1:25" ht="11.2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</row>
    <row r="1193" spans="1:25" ht="11.2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</row>
    <row r="1194" spans="1:25" ht="11.2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</row>
    <row r="1195" spans="1:25" ht="11.2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</row>
    <row r="1196" spans="1:25" ht="11.2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</row>
    <row r="1197" spans="1:25" ht="11.2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</row>
    <row r="1198" spans="1:25" ht="11.2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</row>
    <row r="1199" spans="1:25" ht="11.2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</row>
    <row r="1200" spans="1:25" ht="11.2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</row>
    <row r="1201" spans="1:25" ht="11.2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</row>
    <row r="1202" spans="1:25" ht="11.2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</row>
    <row r="1203" spans="1:25" ht="11.2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</row>
    <row r="1204" spans="1:25" ht="11.2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</row>
    <row r="1205" spans="1:25" ht="11.2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</row>
    <row r="1206" spans="1:25" ht="11.2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</row>
    <row r="1207" spans="1:25" ht="11.2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</row>
    <row r="1208" spans="1:25" ht="11.2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</row>
    <row r="1209" spans="1:25" ht="11.2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</row>
    <row r="1210" spans="1:25" ht="11.2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</row>
    <row r="1211" spans="1:25" ht="11.2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</row>
    <row r="1212" spans="1:25" ht="11.2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</row>
    <row r="1213" spans="1:25" ht="11.2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</row>
    <row r="1214" spans="1:25" ht="11.2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</row>
    <row r="1215" spans="1:25" ht="11.2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</row>
    <row r="1216" spans="1:25" ht="11.2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</row>
    <row r="1217" spans="1:25" ht="11.2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</row>
    <row r="1218" spans="1:25" ht="11.2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</row>
    <row r="1219" spans="1:25" ht="11.2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</row>
    <row r="1220" spans="1:25" ht="11.2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</row>
    <row r="1221" spans="1:25" ht="11.2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</row>
    <row r="1222" spans="1:25" ht="11.2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</row>
    <row r="1223" spans="1:25" ht="11.2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</row>
    <row r="1224" spans="1:25" ht="11.2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</row>
    <row r="1225" spans="1:25" ht="11.2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</row>
    <row r="1226" spans="1:25" ht="11.2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</row>
    <row r="1227" spans="1:25" ht="11.2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</row>
    <row r="1228" spans="1:25" ht="11.2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</row>
    <row r="1229" spans="1:25" ht="11.2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</row>
    <row r="1230" spans="1:25" ht="11.2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</row>
    <row r="1231" spans="1:25" ht="11.2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</row>
    <row r="1232" spans="1:25" ht="11.2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</row>
    <row r="1233" spans="1:25" ht="11.2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</row>
    <row r="1234" spans="1:25" ht="11.2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</row>
    <row r="1235" spans="1:25" ht="11.2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</row>
    <row r="1236" spans="1:25" ht="11.2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</row>
    <row r="1237" spans="1:25" ht="11.2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</row>
    <row r="1238" spans="1:25" ht="11.2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</row>
    <row r="1239" spans="1:25" ht="11.2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</row>
    <row r="1240" spans="1:25" ht="11.2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</row>
    <row r="1241" spans="1:25" ht="11.2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</row>
    <row r="1242" spans="1:25" ht="11.2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</row>
    <row r="1243" spans="1:25" ht="11.2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</row>
    <row r="1244" spans="1:25" ht="11.2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</row>
    <row r="1245" spans="1:25" ht="11.2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</row>
    <row r="1246" spans="1:25" ht="11.2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</row>
    <row r="1247" spans="1:25" ht="11.2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</row>
    <row r="1248" spans="1:25" ht="11.2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</row>
    <row r="1249" spans="1:25" ht="11.2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</row>
    <row r="1250" spans="1:25" ht="11.2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</row>
    <row r="1251" spans="1:25" ht="11.2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</row>
    <row r="1252" spans="1:25" ht="11.2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</row>
    <row r="1253" spans="1:25" ht="11.2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</row>
    <row r="1254" spans="1:25" ht="11.2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</row>
    <row r="1255" spans="1:25" ht="11.2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</row>
    <row r="1256" spans="1:25" ht="11.2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</row>
    <row r="1257" spans="1:25" ht="11.2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</row>
    <row r="1258" spans="1:25" ht="11.2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</row>
    <row r="1259" spans="1:25" ht="11.2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</row>
    <row r="1260" spans="1:25" ht="11.2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</row>
    <row r="1261" spans="1:25" ht="11.2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</row>
    <row r="1262" spans="1:25" ht="11.2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</row>
    <row r="1263" spans="1:25" ht="11.2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</row>
    <row r="1264" spans="1:25" ht="11.2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</row>
    <row r="1265" spans="1:25" ht="11.2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</row>
    <row r="1266" spans="1:25" ht="11.2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</row>
    <row r="1267" spans="1:25" ht="11.2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</row>
    <row r="1268" spans="1:25" ht="11.2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</row>
    <row r="1269" spans="1:25" ht="11.2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</row>
    <row r="1270" spans="1:25" ht="11.2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</row>
    <row r="1271" spans="1:25" ht="11.2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</row>
    <row r="1272" spans="1:25" ht="11.2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</row>
    <row r="1273" spans="1:25" ht="11.2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</row>
    <row r="1274" spans="1:25" ht="11.2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</row>
    <row r="1275" spans="1:25" ht="11.2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</row>
    <row r="1276" spans="1:25" ht="11.2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</row>
    <row r="1277" spans="1:25" ht="11.2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</row>
    <row r="1278" spans="1:25" ht="11.2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</row>
    <row r="1279" spans="1:25" ht="11.2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</row>
    <row r="1280" spans="1:25" ht="11.2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</row>
    <row r="1281" spans="1:25" ht="11.2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</row>
    <row r="1282" spans="1:25" ht="11.2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</row>
    <row r="1283" spans="1:25" ht="11.2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</row>
    <row r="1284" spans="1:25" ht="11.2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</row>
    <row r="1285" spans="1:25" ht="11.2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</row>
    <row r="1286" spans="1:25" ht="11.2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</row>
    <row r="1287" spans="1:25" ht="11.2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</row>
    <row r="1288" spans="1:25" ht="11.2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</row>
    <row r="1289" spans="1:25" ht="11.2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</row>
    <row r="1290" spans="1:25" ht="11.2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</row>
    <row r="1291" spans="1:25" ht="11.2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</row>
    <row r="1292" spans="1:25" ht="11.2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</row>
    <row r="1293" spans="1:25" ht="11.2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</row>
    <row r="1294" spans="1:25" ht="11.2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</row>
    <row r="1295" spans="1:25" ht="11.2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</row>
    <row r="1296" spans="1:25" ht="11.2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</row>
    <row r="1297" spans="1:25" ht="11.2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</row>
    <row r="1298" spans="1:25" ht="11.2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</row>
    <row r="1299" spans="1:25" ht="11.2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</row>
    <row r="1300" spans="1:25" ht="11.2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</row>
    <row r="1301" spans="1:25" ht="11.2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</row>
    <row r="1302" spans="1:25" ht="11.2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</row>
    <row r="1303" spans="1:25" ht="11.2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</row>
    <row r="1304" spans="1:25" ht="11.2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</row>
    <row r="1305" spans="1:25" ht="11.2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</row>
    <row r="1306" spans="1:25" ht="11.2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</row>
    <row r="1307" spans="1:25" ht="11.2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</row>
    <row r="1308" spans="1:25" ht="11.2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</row>
    <row r="1309" spans="1:25" ht="11.2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</row>
    <row r="1310" spans="1:25" ht="11.2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</row>
    <row r="1311" spans="1:25" ht="11.2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</row>
    <row r="1312" spans="1:25" ht="11.2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</row>
    <row r="1313" spans="1:25" ht="11.2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</row>
    <row r="1314" spans="1:25" ht="11.2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</row>
    <row r="1315" spans="1:25" ht="11.2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</row>
    <row r="1316" spans="1:25" ht="11.2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</row>
    <row r="1317" spans="1:25" ht="11.2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</row>
    <row r="1318" spans="1:25" ht="11.2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</row>
    <row r="1319" spans="1:25" ht="11.2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</row>
    <row r="1320" spans="1:25" ht="11.2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</row>
    <row r="1321" spans="1:25" ht="11.2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</row>
    <row r="1322" spans="1:25" ht="11.2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</row>
    <row r="1323" spans="1:25" ht="11.2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</row>
    <row r="1324" spans="1:25" ht="11.2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</row>
    <row r="1325" spans="1:25" ht="11.2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</row>
    <row r="1326" spans="1:25" ht="11.2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</row>
    <row r="1327" spans="1:25" ht="11.2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</row>
    <row r="1328" spans="1:25" ht="11.2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</row>
    <row r="1329" spans="1:25" ht="11.2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</row>
    <row r="1330" spans="1:25" ht="11.2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</row>
    <row r="1331" spans="1:25" ht="11.2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</row>
    <row r="1332" spans="1:25" ht="11.2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</row>
    <row r="1333" spans="1:25" ht="11.2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</row>
    <row r="1334" spans="1:25" ht="11.2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</row>
    <row r="1335" spans="1:25" ht="11.2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</row>
    <row r="1336" spans="1:25" ht="11.2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</row>
    <row r="1337" spans="1:25" ht="11.2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</row>
    <row r="1338" spans="1:25" ht="11.2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</row>
    <row r="1339" spans="1:25" ht="11.2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</row>
    <row r="1340" spans="1:25" ht="11.2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</row>
    <row r="1341" spans="1:25" ht="11.2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</row>
    <row r="1342" spans="1:25" ht="11.2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</row>
    <row r="1343" spans="1:25" ht="11.2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</row>
    <row r="1344" spans="1:25" ht="11.2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</row>
    <row r="1345" spans="1:25" ht="11.2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</row>
    <row r="1346" spans="1:25" ht="11.2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</row>
    <row r="1347" spans="1:25" ht="11.2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</row>
    <row r="1348" spans="1:25" ht="11.2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</row>
    <row r="1349" spans="1:25" ht="11.2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</row>
    <row r="1350" spans="1:25" ht="11.2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</row>
    <row r="1351" spans="1:25" ht="11.2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</row>
    <row r="1352" spans="1:25" ht="11.2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</row>
    <row r="1353" spans="1:25" ht="11.2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</row>
    <row r="1354" spans="1:25" ht="11.2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</row>
    <row r="1355" spans="1:25" ht="11.2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</row>
    <row r="1356" spans="1:25" ht="11.2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</row>
    <row r="1357" spans="1:25" ht="11.2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</row>
    <row r="1358" spans="1:25" ht="11.2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</row>
    <row r="1359" spans="1:25" ht="11.2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</row>
    <row r="1360" spans="1:25" ht="11.2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</row>
    <row r="1361" spans="1:25" ht="11.2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</row>
    <row r="1362" spans="1:25" ht="11.2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</row>
    <row r="1363" spans="1:25" ht="11.2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</row>
    <row r="1364" spans="1:25" ht="11.2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</row>
    <row r="1365" spans="1:25" ht="11.2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</row>
    <row r="1366" spans="1:25" ht="11.2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</row>
    <row r="1367" spans="1:25" ht="11.2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</row>
    <row r="1368" spans="1:25" ht="11.2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</row>
    <row r="1369" spans="1:25" ht="11.2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</row>
    <row r="1370" spans="1:25" ht="11.2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</row>
    <row r="1371" spans="1:25" ht="11.2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</row>
    <row r="1372" spans="1:25" ht="11.2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</row>
    <row r="1373" spans="1:25" ht="11.2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</row>
    <row r="1374" spans="1:25" ht="11.2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</row>
    <row r="1375" spans="1:25" ht="11.2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</row>
    <row r="1376" spans="1:25" ht="11.2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</row>
    <row r="1377" spans="1:25" ht="11.2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</row>
    <row r="1378" spans="1:25" ht="11.2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</row>
    <row r="1379" spans="1:25" ht="11.2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</row>
    <row r="1380" spans="1:25" ht="11.2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</row>
    <row r="1381" spans="1:25" ht="11.2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</row>
    <row r="1382" spans="1:25" ht="11.2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</row>
    <row r="1383" spans="1:25" ht="11.2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</row>
    <row r="1384" spans="1:25" ht="11.2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</row>
    <row r="1385" spans="1:25" ht="11.2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</row>
    <row r="1386" spans="1:25" ht="11.2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</row>
    <row r="1387" spans="1:25" ht="11.2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</row>
    <row r="1388" spans="1:25" ht="11.2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</row>
    <row r="1389" spans="1:25" ht="11.2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</row>
    <row r="1390" spans="1:25" ht="11.2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</row>
    <row r="1391" spans="1:25" ht="11.2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</row>
    <row r="1392" spans="1:25" ht="11.2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</row>
    <row r="1393" spans="1:25" ht="11.2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</row>
    <row r="1394" spans="1:25" ht="11.2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</row>
    <row r="1395" spans="1:25" ht="11.2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</row>
    <row r="1396" spans="1:25" ht="11.2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</row>
    <row r="1397" spans="1:25" ht="11.2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</row>
    <row r="1398" spans="1:25" ht="11.2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</row>
    <row r="1399" spans="1:25" ht="11.2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</row>
    <row r="1400" spans="1:25" ht="11.2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</row>
    <row r="1401" spans="1:25" ht="11.2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</row>
    <row r="1402" spans="1:25" ht="11.2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</row>
    <row r="1403" spans="1:25" ht="11.2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</row>
    <row r="1404" spans="1:25" ht="11.2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</row>
    <row r="1405" spans="1:25" ht="11.2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</row>
    <row r="1406" spans="1:25" ht="11.2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</row>
    <row r="1407" spans="1:25" ht="11.2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</row>
    <row r="1408" spans="1:25" ht="11.2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</row>
    <row r="1409" spans="1:25" ht="11.2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</row>
    <row r="1410" spans="1:25" ht="11.2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</row>
    <row r="1411" spans="1:25" ht="11.2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</row>
    <row r="1412" spans="1:25" ht="11.2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</row>
    <row r="1413" spans="1:25" ht="11.2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</row>
    <row r="1414" spans="1:25" ht="11.2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</row>
    <row r="1415" spans="1:25" ht="11.2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</row>
    <row r="1416" spans="1:25" ht="11.2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</row>
    <row r="1417" spans="1:25" ht="11.2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</row>
    <row r="1418" spans="1:25" ht="11.2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</row>
    <row r="1419" spans="1:25" ht="11.2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</row>
    <row r="1420" spans="1:25" ht="11.2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</row>
    <row r="1421" spans="1:25" ht="11.2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</row>
    <row r="1422" spans="1:25" ht="11.2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</row>
    <row r="1423" spans="1:25" ht="11.2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</row>
    <row r="1424" spans="1:25" ht="11.2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</row>
    <row r="1425" spans="1:25" ht="11.2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</row>
    <row r="1426" spans="1:25" ht="11.2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</row>
    <row r="1427" spans="1:25" ht="11.2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</row>
    <row r="1428" spans="1:25" ht="11.2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</row>
    <row r="1429" spans="1:25" ht="11.2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</row>
    <row r="1430" spans="1:25" ht="11.2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</row>
    <row r="1431" spans="1:25" ht="11.2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</row>
    <row r="1432" spans="1:25" ht="11.2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</row>
    <row r="1433" spans="1:25" ht="11.2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</row>
    <row r="1434" spans="1:25" ht="11.2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</row>
    <row r="1435" spans="1:25" ht="11.2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</row>
    <row r="1436" spans="1:25" ht="11.2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</row>
    <row r="1437" spans="1:25" ht="11.2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</row>
    <row r="1438" spans="1:25" ht="11.2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</row>
    <row r="1439" spans="1:25" ht="11.2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</row>
    <row r="1440" spans="1:25" ht="11.2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</row>
    <row r="1441" spans="1:25" ht="11.2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</row>
    <row r="1442" spans="1:25" ht="11.2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</row>
    <row r="1443" spans="1:25" ht="11.2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</row>
    <row r="1444" spans="1:25" ht="11.2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</row>
    <row r="1445" spans="1:25" ht="11.2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</row>
    <row r="1446" spans="1:25" ht="11.2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</row>
    <row r="1447" spans="1:25" ht="11.2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</row>
    <row r="1448" spans="1:25" ht="11.2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</row>
    <row r="1449" spans="1:25" ht="11.2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</row>
    <row r="1450" spans="1:25" ht="11.2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</row>
    <row r="1451" spans="1:25" ht="11.2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</row>
    <row r="1452" spans="1:25" ht="11.2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</row>
    <row r="1453" spans="1:25" ht="11.2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</row>
    <row r="1454" spans="1:25" ht="11.2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</row>
    <row r="1455" spans="1:25" ht="11.2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</row>
    <row r="1456" spans="1:25" ht="11.2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</row>
    <row r="1457" spans="1:25" ht="11.2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</row>
    <row r="1458" spans="1:25" ht="11.2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</row>
    <row r="1459" spans="1:25" ht="11.2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</row>
    <row r="1460" spans="1:25" ht="11.2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</row>
    <row r="1461" spans="1:25" ht="11.2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</row>
    <row r="1462" spans="1:25" ht="11.2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</row>
    <row r="1463" spans="1:25" ht="11.2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</row>
    <row r="1464" spans="1:25" ht="11.2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</row>
    <row r="1465" spans="1:25" ht="11.2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</row>
    <row r="1466" spans="1:25" ht="11.2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</row>
    <row r="1467" spans="1:25" ht="11.2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</row>
    <row r="1468" spans="1:25" ht="11.2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</row>
    <row r="1469" spans="1:25" ht="11.2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</row>
    <row r="1470" spans="1:25" ht="11.2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</row>
    <row r="1471" spans="1:25" ht="11.2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</row>
    <row r="1472" spans="1:25" ht="11.2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</row>
    <row r="1473" spans="1:25" ht="11.2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</row>
    <row r="1474" spans="1:25" ht="11.2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</row>
    <row r="1475" spans="1:25" ht="11.2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</row>
    <row r="1476" spans="1:25" ht="11.2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</row>
    <row r="1477" spans="1:25" ht="11.2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</row>
    <row r="1478" spans="1:25" ht="11.2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</row>
    <row r="1479" spans="1:25" ht="11.2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</row>
    <row r="1480" spans="1:25" ht="11.2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</row>
    <row r="1481" spans="1:25" ht="11.2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</row>
    <row r="1482" spans="1:25" ht="11.2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</row>
    <row r="1483" spans="1:25" ht="11.2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</row>
    <row r="1484" spans="1:25" ht="11.2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</row>
    <row r="1485" spans="1:25" ht="11.2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</row>
    <row r="1486" spans="1:25" ht="11.2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</row>
    <row r="1487" spans="1:25" ht="11.2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</row>
    <row r="1488" spans="1:25" ht="11.2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</row>
    <row r="1489" spans="1:25" ht="11.2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</row>
    <row r="1490" spans="1:25" ht="11.2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</row>
    <row r="1491" spans="1:25" ht="11.2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</row>
    <row r="1492" spans="1:25" ht="11.2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</row>
    <row r="1493" spans="1:25" ht="11.2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</row>
    <row r="1494" spans="1:25" ht="11.2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</row>
    <row r="1495" spans="1:25" ht="11.2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</row>
    <row r="1496" spans="1:25" ht="11.2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</row>
    <row r="1497" spans="1:25" ht="11.2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</row>
    <row r="1498" spans="1:25" ht="11.2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</row>
    <row r="1499" spans="1:25" ht="11.2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</row>
    <row r="1500" spans="1:25" ht="11.2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</row>
    <row r="1501" spans="1:25" ht="11.2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</row>
    <row r="1502" spans="1:25" ht="11.2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</row>
    <row r="1503" spans="1:25" ht="11.2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</row>
    <row r="1504" spans="1:25" ht="11.2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</row>
    <row r="1505" spans="1:25" ht="11.2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</row>
    <row r="1506" spans="1:25" ht="11.2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</row>
    <row r="1507" spans="1:25" ht="11.2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</row>
    <row r="1508" spans="1:25" ht="11.2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</row>
    <row r="1509" spans="1:25" ht="11.2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</row>
    <row r="1510" spans="1:25" ht="11.2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</row>
    <row r="1511" spans="1:25" ht="11.2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</row>
    <row r="1512" spans="1:25" ht="11.2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</row>
    <row r="1513" spans="1:25" ht="11.2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</row>
    <row r="1514" spans="1:25" ht="11.2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</row>
    <row r="1515" spans="1:25" ht="11.2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</row>
    <row r="1516" spans="1:25" ht="11.2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</row>
    <row r="1517" spans="1:25" ht="11.2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</row>
    <row r="1518" spans="1:25" ht="11.2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</row>
    <row r="1519" spans="1:25" ht="11.2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</row>
    <row r="1520" spans="1:25" ht="11.2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</row>
    <row r="1521" spans="1:25" ht="11.2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</row>
    <row r="1522" spans="1:25" ht="11.2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</row>
    <row r="1523" spans="1:25" ht="11.2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</row>
    <row r="1524" spans="1:25" ht="11.2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</row>
    <row r="1525" spans="1:25" ht="11.2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</row>
    <row r="1526" spans="1:25" ht="11.2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</row>
    <row r="1527" spans="1:25" ht="11.2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</row>
    <row r="1528" spans="1:25" ht="11.2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</row>
    <row r="1529" spans="1:25" ht="11.2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</row>
    <row r="1530" spans="1:25" ht="11.2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</row>
    <row r="1531" spans="1:25" ht="11.2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</row>
    <row r="1532" spans="1:25" ht="11.2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</row>
    <row r="1533" spans="1:25" ht="11.2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</row>
    <row r="1534" spans="1:25" ht="11.2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</row>
    <row r="1535" spans="1:25" ht="11.2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</row>
    <row r="1536" spans="1:25" ht="11.2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</row>
    <row r="1537" spans="1:25" ht="11.2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</row>
    <row r="1538" spans="1:25" ht="11.2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</row>
    <row r="1539" spans="1:25" ht="11.2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</row>
    <row r="1540" spans="1:25" ht="11.2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</row>
    <row r="1541" spans="1:25" ht="11.2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</row>
    <row r="1542" spans="1:25" ht="11.2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</row>
    <row r="1543" spans="1:25" ht="11.2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</row>
    <row r="1544" spans="1:25" ht="11.2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</row>
    <row r="1545" spans="1:25" ht="11.2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</row>
    <row r="1546" spans="1:25" ht="11.2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</row>
    <row r="1547" spans="1:25" ht="11.2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</row>
    <row r="1548" spans="1:25" ht="11.2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</row>
    <row r="1549" spans="1:25" ht="11.2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</row>
    <row r="1550" spans="1:25" ht="11.2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</row>
    <row r="1551" spans="1:25" ht="11.2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</row>
    <row r="1552" spans="1:25" ht="11.2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</row>
    <row r="1553" spans="1:25" ht="11.2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</row>
    <row r="1554" spans="1:25" ht="11.2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</row>
    <row r="1555" spans="1:25" ht="11.2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</row>
    <row r="1556" spans="1:25" ht="11.2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</row>
    <row r="1557" spans="1:25" ht="11.2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</row>
    <row r="1558" spans="1:25" ht="11.2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</row>
    <row r="1559" spans="1:25" ht="11.2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</row>
    <row r="1560" spans="1:25" ht="11.2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</row>
    <row r="1561" spans="1:25" ht="11.2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</row>
    <row r="1562" spans="1:25" ht="11.2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</row>
    <row r="1563" spans="1:25" ht="11.2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</row>
    <row r="1564" spans="1:25" ht="11.2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</row>
    <row r="1565" spans="1:25" ht="11.2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</row>
    <row r="1566" spans="1:25" ht="11.2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</row>
    <row r="1567" spans="1:25" ht="11.2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</row>
    <row r="1568" spans="1:25" ht="11.2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</row>
    <row r="1569" spans="1:25" ht="11.2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</row>
    <row r="1570" spans="1:25" ht="11.2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</row>
    <row r="1571" spans="1:25" ht="11.2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</row>
    <row r="1572" spans="1:25" ht="11.2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</row>
    <row r="1573" spans="1:25" ht="11.2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</row>
    <row r="1574" spans="1:25" ht="11.2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</row>
    <row r="1575" spans="1:25" ht="11.2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</row>
    <row r="1576" spans="1:25" ht="11.2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</row>
    <row r="1577" spans="1:25" ht="11.2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</row>
    <row r="1578" spans="1:25" ht="11.2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</row>
    <row r="1579" spans="1:25" ht="11.2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</row>
    <row r="1580" spans="1:25" ht="11.2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</row>
    <row r="1581" spans="1:25" ht="11.2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</row>
    <row r="1582" spans="1:25" ht="11.2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</row>
    <row r="1583" spans="1:25" ht="11.2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</row>
    <row r="1584" spans="1:25" ht="11.2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</row>
    <row r="1585" spans="1:25" ht="11.2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</row>
    <row r="1586" spans="1:25" ht="11.2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</row>
    <row r="1587" spans="1:25" ht="11.2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</row>
    <row r="1588" spans="1:25" ht="11.2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</row>
    <row r="1589" spans="1:25" ht="11.2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</row>
    <row r="1590" spans="1:25" ht="11.2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</row>
    <row r="1591" spans="1:25" ht="11.2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</row>
    <row r="1592" spans="1:25" ht="11.2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</row>
    <row r="1593" spans="1:25" ht="11.2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</row>
    <row r="1594" spans="1:25" ht="11.2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</row>
    <row r="1595" spans="1:25" ht="11.2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</row>
    <row r="1596" spans="1:25" ht="11.2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</row>
    <row r="1597" spans="1:25" ht="11.2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</row>
    <row r="1598" spans="1:25" ht="11.2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</row>
    <row r="1599" spans="1:25" ht="11.2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</row>
    <row r="1600" spans="1:25" ht="11.2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</row>
    <row r="1601" spans="1:25" ht="11.2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</row>
    <row r="1602" spans="1:25" ht="11.2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</row>
    <row r="1603" spans="1:25" ht="11.2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</row>
    <row r="1604" spans="1:25" ht="11.2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</row>
    <row r="1605" spans="1:25" ht="11.2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</row>
    <row r="1606" spans="1:25" ht="11.2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</row>
    <row r="1607" spans="1:25" ht="11.2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</row>
    <row r="1608" spans="1:25" ht="11.2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</row>
    <row r="1609" spans="1:25" ht="11.2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</row>
    <row r="1610" spans="1:25" ht="11.2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</row>
    <row r="1611" spans="1:25" ht="11.2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</row>
    <row r="1612" spans="1:25" ht="11.2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</row>
    <row r="1613" spans="1:25" ht="11.2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</row>
    <row r="1614" spans="1:25" ht="11.2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</row>
    <row r="1615" spans="1:25" ht="11.2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</row>
    <row r="1616" spans="1:25" ht="11.2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</row>
    <row r="1617" spans="1:25" ht="11.2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</row>
    <row r="1618" spans="1:25" ht="11.2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</row>
    <row r="1619" spans="1:25" ht="11.2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</row>
    <row r="1620" spans="1:25" ht="11.2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</row>
    <row r="1621" spans="1:25" ht="11.2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</row>
    <row r="1622" spans="1:25" ht="11.2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</row>
    <row r="1623" spans="1:25" ht="11.2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</row>
    <row r="1624" spans="1:25" ht="11.2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</row>
    <row r="1625" spans="1:25" ht="11.2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</row>
    <row r="1626" spans="1:25" ht="11.2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</row>
    <row r="1627" spans="1:25" ht="11.2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</row>
    <row r="1628" spans="1:25" ht="11.2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</row>
    <row r="1629" spans="1:25" ht="11.2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</row>
    <row r="1630" spans="1:25" ht="11.2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</row>
    <row r="1631" spans="1:25" ht="11.2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</row>
    <row r="1632" spans="1:25" ht="11.2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</row>
    <row r="1633" spans="1:25" ht="11.2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</row>
    <row r="1634" spans="1:25" ht="11.2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</row>
    <row r="1635" spans="1:25" ht="11.2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</row>
    <row r="1636" spans="1:25" ht="11.2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</row>
    <row r="1637" spans="1:25" ht="11.2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</row>
    <row r="1638" spans="1:25" ht="11.2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</row>
    <row r="1639" spans="1:25" ht="11.2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</row>
    <row r="1640" spans="1:25" ht="11.2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</row>
    <row r="1641" spans="1:25" ht="11.2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</row>
    <row r="1642" spans="1:25" ht="11.2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</row>
    <row r="1643" spans="1:25" ht="11.2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</row>
    <row r="1644" spans="1:25" ht="11.2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</row>
    <row r="1645" spans="1:25" ht="11.2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</row>
    <row r="1646" spans="1:25" ht="11.2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</row>
    <row r="1647" spans="1:25" ht="11.2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</row>
    <row r="1648" spans="1:25" ht="11.2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</row>
    <row r="1649" spans="1:25" ht="11.2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</row>
    <row r="1650" spans="1:25" ht="11.25">
      <c r="A1650" s="28"/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</row>
    <row r="1651" spans="1:25" ht="11.25">
      <c r="A1651" s="28"/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</row>
    <row r="1652" spans="1:25" ht="11.25">
      <c r="A1652" s="28"/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</row>
    <row r="1653" spans="1:25" ht="11.25">
      <c r="A1653" s="28"/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</row>
    <row r="1654" spans="1:25" ht="11.25">
      <c r="A1654" s="28"/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</row>
    <row r="1655" spans="1:25" ht="11.25">
      <c r="A1655" s="28"/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</row>
    <row r="1656" spans="1:25" ht="11.25">
      <c r="A1656" s="28"/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</row>
    <row r="1657" spans="1:25" ht="11.25">
      <c r="A1657" s="28"/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</row>
    <row r="1658" spans="1:25" ht="11.25">
      <c r="A1658" s="28"/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</row>
    <row r="1659" spans="1:25" ht="11.25">
      <c r="A1659" s="28"/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</row>
    <row r="1660" spans="1:25" ht="11.25">
      <c r="A1660" s="28"/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</row>
    <row r="1661" spans="1:25" ht="11.25">
      <c r="A1661" s="28"/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</row>
    <row r="1662" spans="1:25" ht="11.25">
      <c r="A1662" s="28"/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</row>
    <row r="1663" spans="1:25" ht="11.25">
      <c r="A1663" s="28"/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</row>
    <row r="1664" spans="1:25" ht="11.25">
      <c r="A1664" s="28"/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</row>
    <row r="1665" spans="1:25" ht="11.25">
      <c r="A1665" s="28"/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</row>
    <row r="1666" spans="1:25" ht="11.25">
      <c r="A1666" s="28"/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</row>
    <row r="1667" spans="1:25" ht="11.25">
      <c r="A1667" s="28"/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</row>
    <row r="1668" spans="1:25" ht="11.25">
      <c r="A1668" s="28"/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</row>
    <row r="1669" spans="1:25" ht="11.25">
      <c r="A1669" s="28"/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</row>
    <row r="1670" spans="1:25" ht="11.25">
      <c r="A1670" s="28"/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</row>
    <row r="1671" spans="1:25" ht="11.25">
      <c r="A1671" s="28"/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</row>
    <row r="1672" spans="1:25" ht="11.25">
      <c r="A1672" s="28"/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</row>
    <row r="1673" spans="1:25" ht="11.25">
      <c r="A1673" s="28"/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</row>
    <row r="1674" spans="1:25" ht="11.25">
      <c r="A1674" s="28"/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</row>
    <row r="1675" spans="1:25" ht="11.25">
      <c r="A1675" s="28"/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</row>
    <row r="1676" spans="1:25" ht="11.25">
      <c r="A1676" s="28"/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</row>
    <row r="1677" spans="1:25" ht="11.25">
      <c r="A1677" s="28"/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</row>
    <row r="1678" spans="1:25" ht="11.25">
      <c r="A1678" s="28"/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</row>
    <row r="1679" spans="1:25" ht="11.25">
      <c r="A1679" s="28"/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</row>
    <row r="1680" spans="1:25" ht="11.25">
      <c r="A1680" s="28"/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</row>
    <row r="1681" spans="1:25" ht="11.25">
      <c r="A1681" s="28"/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</row>
    <row r="1682" spans="1:25" ht="11.25">
      <c r="A1682" s="28"/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</row>
    <row r="1683" spans="1:25" ht="11.25">
      <c r="A1683" s="28"/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</row>
    <row r="1684" spans="1:25" ht="11.25">
      <c r="A1684" s="28"/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</row>
    <row r="1685" spans="1:25" ht="11.25">
      <c r="A1685" s="28"/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</row>
    <row r="1686" spans="1:25" ht="11.25">
      <c r="A1686" s="28"/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</row>
    <row r="1687" spans="1:25" ht="11.25">
      <c r="A1687" s="28"/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</row>
    <row r="1688" spans="1:25" ht="11.25">
      <c r="A1688" s="28"/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</row>
    <row r="1689" spans="1:25" ht="11.25">
      <c r="A1689" s="28"/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</row>
    <row r="1690" spans="1:25" ht="11.25">
      <c r="A1690" s="28"/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</row>
    <row r="1691" spans="1:25" ht="11.25">
      <c r="A1691" s="28"/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</row>
    <row r="1692" spans="1:25" ht="11.25">
      <c r="A1692" s="28"/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</row>
    <row r="1693" spans="1:25" ht="11.25">
      <c r="A1693" s="28"/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</row>
    <row r="1694" spans="1:25" ht="11.25">
      <c r="A1694" s="28"/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</row>
    <row r="1695" spans="1:25" ht="11.25">
      <c r="A1695" s="28"/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</row>
    <row r="1696" spans="1:25" ht="11.25">
      <c r="A1696" s="28"/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</row>
    <row r="1697" spans="1:25" ht="11.25">
      <c r="A1697" s="28"/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</row>
    <row r="1698" spans="1:25" ht="11.25">
      <c r="A1698" s="28"/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</row>
    <row r="1699" spans="1:25" ht="11.25">
      <c r="A1699" s="28"/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</row>
    <row r="1700" spans="1:25" ht="11.25">
      <c r="A1700" s="28"/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</row>
    <row r="1701" spans="1:25" ht="11.25">
      <c r="A1701" s="28"/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</row>
    <row r="1702" spans="1:25" ht="11.25">
      <c r="A1702" s="28"/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</row>
    <row r="1703" spans="1:25" ht="11.25">
      <c r="A1703" s="28"/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</row>
    <row r="1704" spans="1:25" ht="11.25">
      <c r="A1704" s="28"/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</row>
    <row r="1705" spans="1:25" ht="11.25">
      <c r="A1705" s="28"/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</row>
    <row r="1706" spans="1:25" ht="11.25">
      <c r="A1706" s="28"/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</row>
    <row r="1707" spans="1:25" ht="11.25">
      <c r="A1707" s="28"/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</row>
    <row r="1708" spans="1:25" ht="11.25">
      <c r="A1708" s="28"/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</row>
    <row r="1709" spans="1:25" ht="11.25">
      <c r="A1709" s="28"/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</row>
    <row r="1710" spans="1:25" ht="11.25">
      <c r="A1710" s="28"/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</row>
    <row r="1711" spans="1:25" ht="11.25">
      <c r="A1711" s="28"/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</row>
    <row r="1712" spans="1:25" ht="11.25">
      <c r="A1712" s="28"/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</row>
    <row r="1713" spans="1:25" ht="11.25">
      <c r="A1713" s="28"/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</row>
    <row r="1714" spans="1:25" ht="11.25">
      <c r="A1714" s="28"/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</row>
    <row r="1715" spans="1:25" ht="11.25">
      <c r="A1715" s="28"/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</row>
    <row r="1716" spans="1:25" ht="11.25">
      <c r="A1716" s="28"/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</row>
    <row r="1717" spans="1:25" ht="11.25">
      <c r="A1717" s="28"/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</row>
    <row r="1718" spans="1:25" ht="11.25">
      <c r="A1718" s="28"/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</row>
    <row r="1719" spans="1:25" ht="11.25">
      <c r="A1719" s="28"/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</row>
    <row r="1720" spans="1:25" ht="11.25">
      <c r="A1720" s="28"/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</row>
    <row r="1721" spans="1:25" ht="11.25">
      <c r="A1721" s="28"/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</row>
    <row r="1722" spans="1:25" ht="11.25">
      <c r="A1722" s="28"/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</row>
    <row r="1723" spans="1:25" ht="11.25">
      <c r="A1723" s="28"/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</row>
    <row r="1724" spans="1:25" ht="11.25">
      <c r="A1724" s="28"/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</row>
    <row r="1725" spans="1:25" ht="11.25">
      <c r="A1725" s="28"/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</row>
    <row r="1726" spans="1:25" ht="11.25">
      <c r="A1726" s="28"/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</row>
    <row r="1727" spans="1:25" ht="11.25">
      <c r="A1727" s="28"/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</row>
    <row r="1728" spans="1:25" ht="11.25">
      <c r="A1728" s="28"/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</row>
    <row r="1729" spans="1:25" ht="11.25">
      <c r="A1729" s="28"/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</row>
    <row r="1730" spans="1:25" ht="11.25">
      <c r="A1730" s="28"/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</row>
    <row r="1731" spans="1:25" ht="11.25">
      <c r="A1731" s="28"/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</row>
    <row r="1732" spans="1:25" ht="11.25">
      <c r="A1732" s="28"/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</row>
    <row r="1733" spans="1:25" ht="11.25">
      <c r="A1733" s="28"/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</row>
    <row r="1734" spans="1:25" ht="11.25">
      <c r="A1734" s="28"/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</row>
    <row r="1735" spans="1:25" ht="11.25">
      <c r="A1735" s="28"/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</row>
    <row r="1736" spans="1:25" ht="11.25">
      <c r="A1736" s="28"/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</row>
    <row r="1737" spans="1:25" ht="11.25">
      <c r="A1737" s="28"/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</row>
    <row r="1738" spans="1:25" ht="11.25">
      <c r="A1738" s="28"/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</row>
    <row r="1739" spans="1:25" ht="11.25">
      <c r="A1739" s="28"/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</row>
    <row r="1740" spans="1:25" ht="11.25">
      <c r="A1740" s="28"/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</row>
    <row r="1741" spans="1:25" ht="11.25">
      <c r="A1741" s="28"/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</row>
    <row r="1742" spans="1:25" ht="11.25">
      <c r="A1742" s="28"/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</row>
    <row r="1743" spans="1:25" ht="11.25">
      <c r="A1743" s="28"/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</row>
    <row r="1744" spans="1:25" ht="11.25">
      <c r="A1744" s="28"/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</row>
    <row r="1745" spans="1:25" ht="11.25">
      <c r="A1745" s="28"/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</row>
    <row r="1746" spans="1:25" ht="11.25">
      <c r="A1746" s="28"/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  <c r="R1746" s="28"/>
      <c r="S1746" s="28"/>
      <c r="T1746" s="28"/>
      <c r="U1746" s="28"/>
      <c r="V1746" s="28"/>
      <c r="W1746" s="28"/>
      <c r="X1746" s="28"/>
      <c r="Y1746" s="28"/>
    </row>
    <row r="1747" spans="1:25" ht="11.25">
      <c r="A1747" s="28"/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  <c r="R1747" s="28"/>
      <c r="S1747" s="28"/>
      <c r="T1747" s="28"/>
      <c r="U1747" s="28"/>
      <c r="V1747" s="28"/>
      <c r="W1747" s="28"/>
      <c r="X1747" s="28"/>
      <c r="Y1747" s="28"/>
    </row>
    <row r="1748" spans="1:25" ht="11.25">
      <c r="A1748" s="28"/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</row>
    <row r="1749" spans="1:25" ht="11.25">
      <c r="A1749" s="28"/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  <c r="R1749" s="28"/>
      <c r="S1749" s="28"/>
      <c r="T1749" s="28"/>
      <c r="U1749" s="28"/>
      <c r="V1749" s="28"/>
      <c r="W1749" s="28"/>
      <c r="X1749" s="28"/>
      <c r="Y1749" s="28"/>
    </row>
    <row r="1750" spans="1:25" ht="11.25">
      <c r="A1750" s="28"/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</row>
    <row r="1751" spans="1:25" ht="11.25">
      <c r="A1751" s="28"/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  <c r="R1751" s="28"/>
      <c r="S1751" s="28"/>
      <c r="T1751" s="28"/>
      <c r="U1751" s="28"/>
      <c r="V1751" s="28"/>
      <c r="W1751" s="28"/>
      <c r="X1751" s="28"/>
      <c r="Y1751" s="28"/>
    </row>
    <row r="1752" spans="1:25" ht="11.25">
      <c r="A1752" s="28"/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  <c r="R1752" s="28"/>
      <c r="S1752" s="28"/>
      <c r="T1752" s="28"/>
      <c r="U1752" s="28"/>
      <c r="V1752" s="28"/>
      <c r="W1752" s="28"/>
      <c r="X1752" s="28"/>
      <c r="Y1752" s="28"/>
    </row>
    <row r="1753" spans="1:25" ht="11.25">
      <c r="A1753" s="28"/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</row>
    <row r="1754" spans="1:25" ht="11.25">
      <c r="A1754" s="28"/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  <c r="R1754" s="28"/>
      <c r="S1754" s="28"/>
      <c r="T1754" s="28"/>
      <c r="U1754" s="28"/>
      <c r="V1754" s="28"/>
      <c r="W1754" s="28"/>
      <c r="X1754" s="28"/>
      <c r="Y1754" s="28"/>
    </row>
    <row r="1755" spans="1:25" ht="11.25">
      <c r="A1755" s="28"/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</row>
    <row r="1756" spans="1:25" ht="11.25">
      <c r="A1756" s="28"/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  <c r="R1756" s="28"/>
      <c r="S1756" s="28"/>
      <c r="T1756" s="28"/>
      <c r="U1756" s="28"/>
      <c r="V1756" s="28"/>
      <c r="W1756" s="28"/>
      <c r="X1756" s="28"/>
      <c r="Y1756" s="28"/>
    </row>
    <row r="1757" spans="1:25" ht="11.25">
      <c r="A1757" s="28"/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</row>
    <row r="1758" spans="1:25" ht="11.25">
      <c r="A1758" s="28"/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  <c r="R1758" s="28"/>
      <c r="S1758" s="28"/>
      <c r="T1758" s="28"/>
      <c r="U1758" s="28"/>
      <c r="V1758" s="28"/>
      <c r="W1758" s="28"/>
      <c r="X1758" s="28"/>
      <c r="Y1758" s="28"/>
    </row>
    <row r="1759" spans="1:25" ht="11.25">
      <c r="A1759" s="28"/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  <c r="R1759" s="28"/>
      <c r="S1759" s="28"/>
      <c r="T1759" s="28"/>
      <c r="U1759" s="28"/>
      <c r="V1759" s="28"/>
      <c r="W1759" s="28"/>
      <c r="X1759" s="28"/>
      <c r="Y1759" s="28"/>
    </row>
    <row r="1760" spans="1:25" ht="11.25">
      <c r="A1760" s="28"/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  <c r="R1760" s="28"/>
      <c r="S1760" s="28"/>
      <c r="T1760" s="28"/>
      <c r="U1760" s="28"/>
      <c r="V1760" s="28"/>
      <c r="W1760" s="28"/>
      <c r="X1760" s="28"/>
      <c r="Y1760" s="28"/>
    </row>
    <row r="1761" spans="1:25" ht="11.25">
      <c r="A1761" s="28"/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  <c r="R1761" s="28"/>
      <c r="S1761" s="28"/>
      <c r="T1761" s="28"/>
      <c r="U1761" s="28"/>
      <c r="V1761" s="28"/>
      <c r="W1761" s="28"/>
      <c r="X1761" s="28"/>
      <c r="Y1761" s="28"/>
    </row>
    <row r="1762" spans="1:25" ht="11.25">
      <c r="A1762" s="28"/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</row>
    <row r="1763" spans="1:25" ht="11.25">
      <c r="A1763" s="28"/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  <c r="R1763" s="28"/>
      <c r="S1763" s="28"/>
      <c r="T1763" s="28"/>
      <c r="U1763" s="28"/>
      <c r="V1763" s="28"/>
      <c r="W1763" s="28"/>
      <c r="X1763" s="28"/>
      <c r="Y1763" s="28"/>
    </row>
    <row r="1764" spans="1:25" ht="11.25">
      <c r="A1764" s="28"/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  <c r="R1764" s="28"/>
      <c r="S1764" s="28"/>
      <c r="T1764" s="28"/>
      <c r="U1764" s="28"/>
      <c r="V1764" s="28"/>
      <c r="W1764" s="28"/>
      <c r="X1764" s="28"/>
      <c r="Y1764" s="28"/>
    </row>
    <row r="1765" spans="1:25" ht="11.25">
      <c r="A1765" s="28"/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</row>
    <row r="1766" spans="1:25" ht="11.25">
      <c r="A1766" s="28"/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  <c r="R1766" s="28"/>
      <c r="S1766" s="28"/>
      <c r="T1766" s="28"/>
      <c r="U1766" s="28"/>
      <c r="V1766" s="28"/>
      <c r="W1766" s="28"/>
      <c r="X1766" s="28"/>
      <c r="Y1766" s="28"/>
    </row>
    <row r="1767" spans="1:25" ht="11.25">
      <c r="A1767" s="28"/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  <c r="R1767" s="28"/>
      <c r="S1767" s="28"/>
      <c r="T1767" s="28"/>
      <c r="U1767" s="28"/>
      <c r="V1767" s="28"/>
      <c r="W1767" s="28"/>
      <c r="X1767" s="28"/>
      <c r="Y1767" s="28"/>
    </row>
    <row r="1768" spans="1:25" ht="11.25">
      <c r="A1768" s="28"/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  <c r="R1768" s="28"/>
      <c r="S1768" s="28"/>
      <c r="T1768" s="28"/>
      <c r="U1768" s="28"/>
      <c r="V1768" s="28"/>
      <c r="W1768" s="28"/>
      <c r="X1768" s="28"/>
      <c r="Y1768" s="28"/>
    </row>
    <row r="1769" spans="1:25" ht="11.25">
      <c r="A1769" s="28"/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</row>
    <row r="1770" spans="1:25" ht="11.25">
      <c r="A1770" s="28"/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  <c r="R1770" s="28"/>
      <c r="S1770" s="28"/>
      <c r="T1770" s="28"/>
      <c r="U1770" s="28"/>
      <c r="V1770" s="28"/>
      <c r="W1770" s="28"/>
      <c r="X1770" s="28"/>
      <c r="Y1770" s="28"/>
    </row>
    <row r="1771" spans="1:25" ht="11.25">
      <c r="A1771" s="28"/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</row>
    <row r="1772" spans="1:25" ht="11.25">
      <c r="A1772" s="28"/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  <c r="R1772" s="28"/>
      <c r="S1772" s="28"/>
      <c r="T1772" s="28"/>
      <c r="U1772" s="28"/>
      <c r="V1772" s="28"/>
      <c r="W1772" s="28"/>
      <c r="X1772" s="28"/>
      <c r="Y1772" s="28"/>
    </row>
    <row r="1773" spans="1:25" ht="11.25">
      <c r="A1773" s="28"/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  <c r="R1773" s="28"/>
      <c r="S1773" s="28"/>
      <c r="T1773" s="28"/>
      <c r="U1773" s="28"/>
      <c r="V1773" s="28"/>
      <c r="W1773" s="28"/>
      <c r="X1773" s="28"/>
      <c r="Y1773" s="28"/>
    </row>
    <row r="1774" spans="1:25" ht="11.25">
      <c r="A1774" s="28"/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</row>
    <row r="1775" spans="1:25" ht="11.25">
      <c r="A1775" s="28"/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</row>
    <row r="1776" spans="1:25" ht="11.25">
      <c r="A1776" s="28"/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  <c r="R1776" s="28"/>
      <c r="S1776" s="28"/>
      <c r="T1776" s="28"/>
      <c r="U1776" s="28"/>
      <c r="V1776" s="28"/>
      <c r="W1776" s="28"/>
      <c r="X1776" s="28"/>
      <c r="Y1776" s="28"/>
    </row>
    <row r="1777" spans="1:25" ht="11.25">
      <c r="A1777" s="28"/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  <c r="R1777" s="28"/>
      <c r="S1777" s="28"/>
      <c r="T1777" s="28"/>
      <c r="U1777" s="28"/>
      <c r="V1777" s="28"/>
      <c r="W1777" s="28"/>
      <c r="X1777" s="28"/>
      <c r="Y1777" s="28"/>
    </row>
    <row r="1778" spans="1:25" ht="11.25">
      <c r="A1778" s="28"/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  <c r="R1778" s="28"/>
      <c r="S1778" s="28"/>
      <c r="T1778" s="28"/>
      <c r="U1778" s="28"/>
      <c r="V1778" s="28"/>
      <c r="W1778" s="28"/>
      <c r="X1778" s="28"/>
      <c r="Y1778" s="28"/>
    </row>
    <row r="1779" spans="1:25" ht="11.25">
      <c r="A1779" s="28"/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  <c r="R1779" s="28"/>
      <c r="S1779" s="28"/>
      <c r="T1779" s="28"/>
      <c r="U1779" s="28"/>
      <c r="V1779" s="28"/>
      <c r="W1779" s="28"/>
      <c r="X1779" s="28"/>
      <c r="Y1779" s="28"/>
    </row>
    <row r="1780" spans="1:25" ht="11.25">
      <c r="A1780" s="28"/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</row>
    <row r="1781" spans="1:25" ht="11.25">
      <c r="A1781" s="28"/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  <c r="R1781" s="28"/>
      <c r="S1781" s="28"/>
      <c r="T1781" s="28"/>
      <c r="U1781" s="28"/>
      <c r="V1781" s="28"/>
      <c r="W1781" s="28"/>
      <c r="X1781" s="28"/>
      <c r="Y1781" s="28"/>
    </row>
    <row r="1782" spans="1:25" ht="11.25">
      <c r="A1782" s="28"/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  <c r="R1782" s="28"/>
      <c r="S1782" s="28"/>
      <c r="T1782" s="28"/>
      <c r="U1782" s="28"/>
      <c r="V1782" s="28"/>
      <c r="W1782" s="28"/>
      <c r="X1782" s="28"/>
      <c r="Y1782" s="28"/>
    </row>
    <row r="1783" spans="1:25" ht="11.25">
      <c r="A1783" s="28"/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  <c r="R1783" s="28"/>
      <c r="S1783" s="28"/>
      <c r="T1783" s="28"/>
      <c r="U1783" s="28"/>
      <c r="V1783" s="28"/>
      <c r="W1783" s="28"/>
      <c r="X1783" s="28"/>
      <c r="Y1783" s="28"/>
    </row>
    <row r="1784" spans="1:25" ht="11.25">
      <c r="A1784" s="28"/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  <c r="R1784" s="28"/>
      <c r="S1784" s="28"/>
      <c r="T1784" s="28"/>
      <c r="U1784" s="28"/>
      <c r="V1784" s="28"/>
      <c r="W1784" s="28"/>
      <c r="X1784" s="28"/>
      <c r="Y1784" s="28"/>
    </row>
    <row r="1785" spans="1:25" ht="11.25">
      <c r="A1785" s="28"/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  <c r="R1785" s="28"/>
      <c r="S1785" s="28"/>
      <c r="T1785" s="28"/>
      <c r="U1785" s="28"/>
      <c r="V1785" s="28"/>
      <c r="W1785" s="28"/>
      <c r="X1785" s="28"/>
      <c r="Y1785" s="28"/>
    </row>
    <row r="1786" spans="1:25" ht="11.25">
      <c r="A1786" s="28"/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  <c r="R1786" s="28"/>
      <c r="S1786" s="28"/>
      <c r="T1786" s="28"/>
      <c r="U1786" s="28"/>
      <c r="V1786" s="28"/>
      <c r="W1786" s="28"/>
      <c r="X1786" s="28"/>
      <c r="Y1786" s="28"/>
    </row>
    <row r="1787" spans="1:25" ht="11.25">
      <c r="A1787" s="28"/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  <c r="W1787" s="28"/>
      <c r="X1787" s="28"/>
      <c r="Y1787" s="28"/>
    </row>
    <row r="1788" spans="1:25" ht="11.25">
      <c r="A1788" s="28"/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</row>
    <row r="1789" spans="1:25" ht="11.25">
      <c r="A1789" s="28"/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  <c r="R1789" s="28"/>
      <c r="S1789" s="28"/>
      <c r="T1789" s="28"/>
      <c r="U1789" s="28"/>
      <c r="V1789" s="28"/>
      <c r="W1789" s="28"/>
      <c r="X1789" s="28"/>
      <c r="Y1789" s="28"/>
    </row>
    <row r="1790" spans="1:25" ht="11.25">
      <c r="A1790" s="28"/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  <c r="R1790" s="28"/>
      <c r="S1790" s="28"/>
      <c r="T1790" s="28"/>
      <c r="U1790" s="28"/>
      <c r="V1790" s="28"/>
      <c r="W1790" s="28"/>
      <c r="X1790" s="28"/>
      <c r="Y1790" s="28"/>
    </row>
    <row r="1791" spans="1:25" ht="11.25">
      <c r="A1791" s="28"/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</row>
    <row r="1792" spans="1:25" ht="11.25">
      <c r="A1792" s="28"/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  <c r="R1792" s="28"/>
      <c r="S1792" s="28"/>
      <c r="T1792" s="28"/>
      <c r="U1792" s="28"/>
      <c r="V1792" s="28"/>
      <c r="W1792" s="28"/>
      <c r="X1792" s="28"/>
      <c r="Y1792" s="28"/>
    </row>
    <row r="1793" spans="1:25" ht="11.25">
      <c r="A1793" s="28"/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</row>
    <row r="1794" spans="1:25" ht="11.25">
      <c r="A1794" s="28"/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  <c r="R1794" s="28"/>
      <c r="S1794" s="28"/>
      <c r="T1794" s="28"/>
      <c r="U1794" s="28"/>
      <c r="V1794" s="28"/>
      <c r="W1794" s="28"/>
      <c r="X1794" s="28"/>
      <c r="Y1794" s="28"/>
    </row>
    <row r="1795" spans="1:25" ht="11.25">
      <c r="A1795" s="28"/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</row>
    <row r="1796" spans="1:25" ht="11.25">
      <c r="A1796" s="28"/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</row>
    <row r="1797" spans="1:25" ht="11.25">
      <c r="A1797" s="28"/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</row>
    <row r="1798" spans="1:25" ht="11.25">
      <c r="A1798" s="28"/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  <c r="W1798" s="28"/>
      <c r="X1798" s="28"/>
      <c r="Y1798" s="28"/>
    </row>
    <row r="1799" spans="1:25" ht="11.25">
      <c r="A1799" s="28"/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</row>
    <row r="1800" spans="1:25" ht="11.25">
      <c r="A1800" s="28"/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  <c r="W1800" s="28"/>
      <c r="X1800" s="28"/>
      <c r="Y1800" s="28"/>
    </row>
    <row r="1801" spans="1:25" ht="11.25">
      <c r="A1801" s="28"/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  <c r="W1801" s="28"/>
      <c r="X1801" s="28"/>
      <c r="Y1801" s="28"/>
    </row>
    <row r="1802" spans="1:25" ht="11.25">
      <c r="A1802" s="28"/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</row>
    <row r="1803" spans="1:25" ht="11.25">
      <c r="A1803" s="28"/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</row>
    <row r="1804" spans="1:25" ht="11.25">
      <c r="A1804" s="28"/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  <c r="W1804" s="28"/>
      <c r="X1804" s="28"/>
      <c r="Y1804" s="28"/>
    </row>
    <row r="1805" spans="1:25" ht="11.25">
      <c r="A1805" s="28"/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  <c r="W1805" s="28"/>
      <c r="X1805" s="28"/>
      <c r="Y1805" s="28"/>
    </row>
    <row r="1806" spans="1:25" ht="11.25">
      <c r="A1806" s="28"/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  <c r="R1806" s="28"/>
      <c r="S1806" s="28"/>
      <c r="T1806" s="28"/>
      <c r="U1806" s="28"/>
      <c r="V1806" s="28"/>
      <c r="W1806" s="28"/>
      <c r="X1806" s="28"/>
      <c r="Y1806" s="28"/>
    </row>
    <row r="1807" spans="1:25" ht="11.25">
      <c r="A1807" s="28"/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  <c r="W1807" s="28"/>
      <c r="X1807" s="28"/>
      <c r="Y1807" s="28"/>
    </row>
    <row r="1808" spans="1:25" ht="11.25">
      <c r="A1808" s="28"/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  <c r="W1808" s="28"/>
      <c r="X1808" s="28"/>
      <c r="Y1808" s="28"/>
    </row>
    <row r="1809" spans="1:25" ht="11.25">
      <c r="A1809" s="28"/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  <c r="W1809" s="28"/>
      <c r="X1809" s="28"/>
      <c r="Y1809" s="28"/>
    </row>
    <row r="1810" spans="1:25" ht="11.25">
      <c r="A1810" s="28"/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  <c r="W1810" s="28"/>
      <c r="X1810" s="28"/>
      <c r="Y1810" s="28"/>
    </row>
    <row r="1811" spans="1:25" ht="11.25">
      <c r="A1811" s="28"/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</row>
    <row r="1812" spans="1:25" ht="11.25">
      <c r="A1812" s="28"/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  <c r="W1812" s="28"/>
      <c r="X1812" s="28"/>
      <c r="Y1812" s="28"/>
    </row>
    <row r="1813" spans="1:25" ht="11.25">
      <c r="A1813" s="28"/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</row>
    <row r="1814" spans="1:25" ht="11.25">
      <c r="A1814" s="28"/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  <c r="W1814" s="28"/>
      <c r="X1814" s="28"/>
      <c r="Y1814" s="28"/>
    </row>
    <row r="1815" spans="1:25" ht="11.25">
      <c r="A1815" s="28"/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  <c r="W1815" s="28"/>
      <c r="X1815" s="28"/>
      <c r="Y1815" s="28"/>
    </row>
    <row r="1816" spans="1:25" ht="11.25">
      <c r="A1816" s="28"/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  <c r="W1816" s="28"/>
      <c r="X1816" s="28"/>
      <c r="Y1816" s="28"/>
    </row>
    <row r="1817" spans="1:25" ht="11.25">
      <c r="A1817" s="28"/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  <c r="R1817" s="28"/>
      <c r="S1817" s="28"/>
      <c r="T1817" s="28"/>
      <c r="U1817" s="28"/>
      <c r="V1817" s="28"/>
      <c r="W1817" s="28"/>
      <c r="X1817" s="28"/>
      <c r="Y1817" s="28"/>
    </row>
    <row r="1818" spans="1:25" ht="11.25">
      <c r="A1818" s="28"/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  <c r="R1818" s="28"/>
      <c r="S1818" s="28"/>
      <c r="T1818" s="28"/>
      <c r="U1818" s="28"/>
      <c r="V1818" s="28"/>
      <c r="W1818" s="28"/>
      <c r="X1818" s="28"/>
      <c r="Y1818" s="28"/>
    </row>
    <row r="1819" spans="1:25" ht="11.25">
      <c r="A1819" s="28"/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  <c r="R1819" s="28"/>
      <c r="S1819" s="28"/>
      <c r="T1819" s="28"/>
      <c r="U1819" s="28"/>
      <c r="V1819" s="28"/>
      <c r="W1819" s="28"/>
      <c r="X1819" s="28"/>
      <c r="Y1819" s="28"/>
    </row>
    <row r="1820" spans="1:25" ht="11.25">
      <c r="A1820" s="28"/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</row>
    <row r="1821" spans="1:25" ht="11.25">
      <c r="A1821" s="28"/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  <c r="W1821" s="28"/>
      <c r="X1821" s="28"/>
      <c r="Y1821" s="28"/>
    </row>
    <row r="1822" spans="1:25" ht="11.25">
      <c r="A1822" s="28"/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  <c r="W1822" s="28"/>
      <c r="X1822" s="28"/>
      <c r="Y1822" s="28"/>
    </row>
    <row r="1823" spans="1:25" ht="11.25">
      <c r="A1823" s="28"/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  <c r="W1823" s="28"/>
      <c r="X1823" s="28"/>
      <c r="Y1823" s="28"/>
    </row>
    <row r="1824" spans="1:25" ht="11.25">
      <c r="A1824" s="28"/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  <c r="W1824" s="28"/>
      <c r="X1824" s="28"/>
      <c r="Y1824" s="28"/>
    </row>
    <row r="1825" spans="1:25" ht="11.25">
      <c r="A1825" s="28"/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  <c r="R1825" s="28"/>
      <c r="S1825" s="28"/>
      <c r="T1825" s="28"/>
      <c r="U1825" s="28"/>
      <c r="V1825" s="28"/>
      <c r="W1825" s="28"/>
      <c r="X1825" s="28"/>
      <c r="Y1825" s="28"/>
    </row>
    <row r="1826" spans="1:25" ht="11.25">
      <c r="A1826" s="28"/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  <c r="W1826" s="28"/>
      <c r="X1826" s="28"/>
      <c r="Y1826" s="28"/>
    </row>
    <row r="1827" spans="1:25" ht="11.25">
      <c r="A1827" s="28"/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  <c r="R1827" s="28"/>
      <c r="S1827" s="28"/>
      <c r="T1827" s="28"/>
      <c r="U1827" s="28"/>
      <c r="V1827" s="28"/>
      <c r="W1827" s="28"/>
      <c r="X1827" s="28"/>
      <c r="Y1827" s="28"/>
    </row>
    <row r="1828" spans="1:25" ht="11.25">
      <c r="A1828" s="28"/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  <c r="W1828" s="28"/>
      <c r="X1828" s="28"/>
      <c r="Y1828" s="28"/>
    </row>
    <row r="1829" spans="1:25" ht="11.25">
      <c r="A1829" s="28"/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  <c r="R1829" s="28"/>
      <c r="S1829" s="28"/>
      <c r="T1829" s="28"/>
      <c r="U1829" s="28"/>
      <c r="V1829" s="28"/>
      <c r="W1829" s="28"/>
      <c r="X1829" s="28"/>
      <c r="Y1829" s="28"/>
    </row>
    <row r="1830" spans="1:25" ht="11.25">
      <c r="A1830" s="28"/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  <c r="W1830" s="28"/>
      <c r="X1830" s="28"/>
      <c r="Y1830" s="28"/>
    </row>
    <row r="1831" spans="1:25" ht="11.25">
      <c r="A1831" s="28"/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</row>
    <row r="1832" spans="1:25" ht="11.25">
      <c r="A1832" s="28"/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  <c r="W1832" s="28"/>
      <c r="X1832" s="28"/>
      <c r="Y1832" s="28"/>
    </row>
    <row r="1833" spans="1:25" ht="11.25">
      <c r="A1833" s="28"/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</row>
    <row r="1834" spans="1:25" ht="11.25">
      <c r="A1834" s="28"/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  <c r="W1834" s="28"/>
      <c r="X1834" s="28"/>
      <c r="Y1834" s="28"/>
    </row>
    <row r="1835" spans="1:25" ht="11.25">
      <c r="A1835" s="28"/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</row>
    <row r="1836" spans="1:25" ht="11.25">
      <c r="A1836" s="28"/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  <c r="W1836" s="28"/>
      <c r="X1836" s="28"/>
      <c r="Y1836" s="28"/>
    </row>
    <row r="1837" spans="1:25" ht="11.25">
      <c r="A1837" s="28"/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  <c r="W1837" s="28"/>
      <c r="X1837" s="28"/>
      <c r="Y1837" s="28"/>
    </row>
    <row r="1838" spans="1:25" ht="11.25">
      <c r="A1838" s="28"/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  <c r="W1838" s="28"/>
      <c r="X1838" s="28"/>
      <c r="Y1838" s="28"/>
    </row>
    <row r="1839" spans="1:25" ht="11.25">
      <c r="A1839" s="28"/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  <c r="W1839" s="28"/>
      <c r="X1839" s="28"/>
      <c r="Y1839" s="28"/>
    </row>
    <row r="1840" spans="1:25" ht="11.25">
      <c r="A1840" s="28"/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  <c r="R1840" s="28"/>
      <c r="S1840" s="28"/>
      <c r="T1840" s="28"/>
      <c r="U1840" s="28"/>
      <c r="V1840" s="28"/>
      <c r="W1840" s="28"/>
      <c r="X1840" s="28"/>
      <c r="Y1840" s="28"/>
    </row>
    <row r="1841" spans="1:25" ht="11.25">
      <c r="A1841" s="28"/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  <c r="R1841" s="28"/>
      <c r="S1841" s="28"/>
      <c r="T1841" s="28"/>
      <c r="U1841" s="28"/>
      <c r="V1841" s="28"/>
      <c r="W1841" s="28"/>
      <c r="X1841" s="28"/>
      <c r="Y1841" s="28"/>
    </row>
    <row r="1842" spans="1:25" ht="11.25">
      <c r="A1842" s="28"/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  <c r="R1842" s="28"/>
      <c r="S1842" s="28"/>
      <c r="T1842" s="28"/>
      <c r="U1842" s="28"/>
      <c r="V1842" s="28"/>
      <c r="W1842" s="28"/>
      <c r="X1842" s="28"/>
      <c r="Y1842" s="28"/>
    </row>
    <row r="1843" spans="1:25" ht="11.25">
      <c r="A1843" s="28"/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</row>
    <row r="1844" spans="1:25" ht="11.25">
      <c r="A1844" s="28"/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  <c r="R1844" s="28"/>
      <c r="S1844" s="28"/>
      <c r="T1844" s="28"/>
      <c r="U1844" s="28"/>
      <c r="V1844" s="28"/>
      <c r="W1844" s="28"/>
      <c r="X1844" s="28"/>
      <c r="Y1844" s="28"/>
    </row>
    <row r="1845" spans="1:25" ht="11.25">
      <c r="A1845" s="28"/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</row>
    <row r="1846" spans="1:25" ht="11.25">
      <c r="A1846" s="28"/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  <c r="R1846" s="28"/>
      <c r="S1846" s="28"/>
      <c r="T1846" s="28"/>
      <c r="U1846" s="28"/>
      <c r="V1846" s="28"/>
      <c r="W1846" s="28"/>
      <c r="X1846" s="28"/>
      <c r="Y1846" s="28"/>
    </row>
    <row r="1847" spans="1:25" ht="11.25">
      <c r="A1847" s="28"/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  <c r="R1847" s="28"/>
      <c r="S1847" s="28"/>
      <c r="T1847" s="28"/>
      <c r="U1847" s="28"/>
      <c r="V1847" s="28"/>
      <c r="W1847" s="28"/>
      <c r="X1847" s="28"/>
      <c r="Y1847" s="28"/>
    </row>
    <row r="1848" spans="1:25" ht="11.25">
      <c r="A1848" s="28"/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</row>
    <row r="1849" spans="1:25" ht="11.25">
      <c r="A1849" s="28"/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</row>
    <row r="1850" spans="1:25" ht="11.25">
      <c r="A1850" s="28"/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  <c r="W1850" s="28"/>
      <c r="X1850" s="28"/>
      <c r="Y1850" s="28"/>
    </row>
    <row r="1851" spans="1:25" ht="11.25">
      <c r="A1851" s="28"/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  <c r="W1851" s="28"/>
      <c r="X1851" s="28"/>
      <c r="Y1851" s="28"/>
    </row>
    <row r="1852" spans="1:25" ht="11.25">
      <c r="A1852" s="28"/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  <c r="R1852" s="28"/>
      <c r="S1852" s="28"/>
      <c r="T1852" s="28"/>
      <c r="U1852" s="28"/>
      <c r="V1852" s="28"/>
      <c r="W1852" s="28"/>
      <c r="X1852" s="28"/>
      <c r="Y1852" s="28"/>
    </row>
    <row r="1853" spans="1:25" ht="11.25">
      <c r="A1853" s="28"/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  <c r="W1853" s="28"/>
      <c r="X1853" s="28"/>
      <c r="Y1853" s="28"/>
    </row>
    <row r="1854" spans="1:25" ht="11.25">
      <c r="A1854" s="28"/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</row>
    <row r="1855" spans="1:25" ht="11.25">
      <c r="A1855" s="28"/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  <c r="W1855" s="28"/>
      <c r="X1855" s="28"/>
      <c r="Y1855" s="28"/>
    </row>
    <row r="1856" spans="1:25" ht="11.25">
      <c r="A1856" s="28"/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</row>
    <row r="1857" spans="1:25" ht="11.25">
      <c r="A1857" s="28"/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  <c r="R1857" s="28"/>
      <c r="S1857" s="28"/>
      <c r="T1857" s="28"/>
      <c r="U1857" s="28"/>
      <c r="V1857" s="28"/>
      <c r="W1857" s="28"/>
      <c r="X1857" s="28"/>
      <c r="Y1857" s="28"/>
    </row>
    <row r="1858" spans="1:25" ht="11.25">
      <c r="A1858" s="28"/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  <c r="W1858" s="28"/>
      <c r="X1858" s="28"/>
      <c r="Y1858" s="28"/>
    </row>
    <row r="1859" spans="1:25" ht="11.25">
      <c r="A1859" s="28"/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  <c r="W1859" s="28"/>
      <c r="X1859" s="28"/>
      <c r="Y1859" s="28"/>
    </row>
    <row r="1860" spans="1:25" ht="11.25">
      <c r="A1860" s="28"/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  <c r="W1860" s="28"/>
      <c r="X1860" s="28"/>
      <c r="Y1860" s="28"/>
    </row>
    <row r="1861" spans="1:25" ht="11.25">
      <c r="A1861" s="28"/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  <c r="W1861" s="28"/>
      <c r="X1861" s="28"/>
      <c r="Y1861" s="28"/>
    </row>
    <row r="1862" spans="1:25" ht="11.25">
      <c r="A1862" s="28"/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  <c r="W1862" s="28"/>
      <c r="X1862" s="28"/>
      <c r="Y1862" s="28"/>
    </row>
    <row r="1863" spans="1:25" ht="11.25">
      <c r="A1863" s="28"/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</row>
    <row r="1864" spans="1:25" ht="11.25">
      <c r="A1864" s="28"/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  <c r="R1864" s="28"/>
      <c r="S1864" s="28"/>
      <c r="T1864" s="28"/>
      <c r="U1864" s="28"/>
      <c r="V1864" s="28"/>
      <c r="W1864" s="28"/>
      <c r="X1864" s="28"/>
      <c r="Y1864" s="28"/>
    </row>
    <row r="1865" spans="1:25" ht="11.25">
      <c r="A1865" s="28"/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</row>
    <row r="1866" spans="1:25" ht="11.25">
      <c r="A1866" s="28"/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  <c r="W1866" s="28"/>
      <c r="X1866" s="28"/>
      <c r="Y1866" s="28"/>
    </row>
    <row r="1867" spans="1:25" ht="11.25">
      <c r="A1867" s="28"/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  <c r="W1867" s="28"/>
      <c r="X1867" s="28"/>
      <c r="Y1867" s="28"/>
    </row>
    <row r="1868" spans="1:25" ht="11.25">
      <c r="A1868" s="28"/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  <c r="W1868" s="28"/>
      <c r="X1868" s="28"/>
      <c r="Y1868" s="28"/>
    </row>
    <row r="1869" spans="1:25" ht="11.25">
      <c r="A1869" s="28"/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</row>
    <row r="1870" spans="1:25" ht="11.25">
      <c r="A1870" s="28"/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  <c r="W1870" s="28"/>
      <c r="X1870" s="28"/>
      <c r="Y1870" s="28"/>
    </row>
    <row r="1871" spans="1:25" ht="11.25">
      <c r="A1871" s="28"/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</row>
    <row r="1872" spans="1:25" ht="11.25">
      <c r="A1872" s="28"/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  <c r="R1872" s="28"/>
      <c r="S1872" s="28"/>
      <c r="T1872" s="28"/>
      <c r="U1872" s="28"/>
      <c r="V1872" s="28"/>
      <c r="W1872" s="28"/>
      <c r="X1872" s="28"/>
      <c r="Y1872" s="28"/>
    </row>
    <row r="1873" spans="1:25" ht="11.25">
      <c r="A1873" s="28"/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  <c r="W1873" s="28"/>
      <c r="X1873" s="28"/>
      <c r="Y1873" s="28"/>
    </row>
    <row r="1874" spans="1:25" ht="11.25">
      <c r="A1874" s="28"/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  <c r="R1874" s="28"/>
      <c r="S1874" s="28"/>
      <c r="T1874" s="28"/>
      <c r="U1874" s="28"/>
      <c r="V1874" s="28"/>
      <c r="W1874" s="28"/>
      <c r="X1874" s="28"/>
      <c r="Y1874" s="28"/>
    </row>
    <row r="1875" spans="1:25" ht="11.25">
      <c r="A1875" s="28"/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  <c r="W1875" s="28"/>
      <c r="X1875" s="28"/>
      <c r="Y1875" s="28"/>
    </row>
    <row r="1876" spans="1:25" ht="11.25">
      <c r="A1876" s="28"/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</row>
    <row r="1877" spans="1:25" ht="11.25">
      <c r="A1877" s="28"/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</row>
    <row r="1878" spans="1:25" ht="11.25">
      <c r="A1878" s="28"/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  <c r="W1878" s="28"/>
      <c r="X1878" s="28"/>
      <c r="Y1878" s="28"/>
    </row>
    <row r="1879" spans="1:25" ht="11.25">
      <c r="A1879" s="28"/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  <c r="W1879" s="28"/>
      <c r="X1879" s="28"/>
      <c r="Y1879" s="28"/>
    </row>
    <row r="1880" spans="1:25" ht="11.25">
      <c r="A1880" s="28"/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  <c r="W1880" s="28"/>
      <c r="X1880" s="28"/>
      <c r="Y1880" s="28"/>
    </row>
    <row r="1881" spans="1:25" ht="11.25">
      <c r="A1881" s="28"/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  <c r="W1881" s="28"/>
      <c r="X1881" s="28"/>
      <c r="Y1881" s="28"/>
    </row>
    <row r="1882" spans="1:25" ht="11.25">
      <c r="A1882" s="28"/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  <c r="W1882" s="28"/>
      <c r="X1882" s="28"/>
      <c r="Y1882" s="28"/>
    </row>
    <row r="1883" spans="1:25" ht="11.25">
      <c r="A1883" s="28"/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  <c r="W1883" s="28"/>
      <c r="X1883" s="28"/>
      <c r="Y1883" s="28"/>
    </row>
    <row r="1884" spans="1:25" ht="11.25">
      <c r="A1884" s="28"/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</row>
    <row r="1885" spans="1:25" ht="11.25">
      <c r="A1885" s="28"/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</row>
    <row r="1886" spans="1:25" ht="11.25">
      <c r="A1886" s="28"/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</row>
    <row r="1887" spans="1:25" ht="11.25">
      <c r="A1887" s="28"/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</row>
    <row r="1888" spans="1:25" ht="11.25">
      <c r="A1888" s="28"/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</row>
    <row r="1889" spans="1:25" ht="11.25">
      <c r="A1889" s="28"/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</row>
    <row r="1890" spans="1:25" ht="11.25">
      <c r="A1890" s="28"/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</row>
    <row r="1891" spans="1:25" ht="11.25">
      <c r="A1891" s="28"/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</row>
    <row r="1892" spans="1:25" ht="11.25">
      <c r="A1892" s="28"/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</row>
    <row r="1893" spans="1:25" ht="11.25">
      <c r="A1893" s="28"/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</row>
    <row r="1894" spans="1:25" ht="11.25">
      <c r="A1894" s="28"/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</row>
    <row r="1895" spans="1:25" ht="11.25">
      <c r="A1895" s="28"/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</row>
    <row r="1896" spans="1:25" ht="11.25">
      <c r="A1896" s="28"/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</row>
    <row r="1897" spans="1:25" ht="11.25">
      <c r="A1897" s="28"/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</row>
    <row r="1898" spans="1:25" ht="11.25">
      <c r="A1898" s="28"/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</row>
    <row r="1899" spans="1:25" ht="11.25">
      <c r="A1899" s="28"/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</row>
    <row r="1900" spans="1:25" ht="11.25">
      <c r="A1900" s="28"/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</row>
    <row r="1901" spans="1:25" ht="11.25">
      <c r="A1901" s="28"/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</row>
    <row r="1902" spans="1:25" ht="11.25">
      <c r="A1902" s="28"/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</row>
    <row r="1903" spans="1:25" ht="11.25">
      <c r="A1903" s="28"/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</row>
    <row r="1904" spans="1:25" ht="11.25">
      <c r="A1904" s="28"/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</row>
    <row r="1905" spans="1:25" ht="11.25">
      <c r="A1905" s="28"/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</row>
    <row r="1906" spans="1:25" ht="11.25">
      <c r="A1906" s="28"/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</row>
    <row r="1907" spans="1:25" ht="11.25">
      <c r="A1907" s="28"/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</row>
    <row r="1908" spans="1:25" ht="11.25">
      <c r="A1908" s="28"/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</row>
    <row r="1909" spans="1:25" ht="11.25">
      <c r="A1909" s="28"/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</row>
    <row r="1910" spans="1:25" ht="11.25">
      <c r="A1910" s="28"/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</row>
    <row r="1911" spans="1:25" ht="11.25">
      <c r="A1911" s="28"/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</row>
    <row r="1912" spans="1:25" ht="11.25">
      <c r="A1912" s="28"/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</row>
    <row r="1913" spans="1:25" ht="11.25">
      <c r="A1913" s="28"/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</row>
    <row r="1914" spans="1:25" ht="11.25">
      <c r="A1914" s="28"/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</row>
    <row r="1915" spans="1:25" ht="11.25">
      <c r="A1915" s="28"/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</row>
    <row r="1916" spans="1:25" ht="11.25">
      <c r="A1916" s="28"/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</row>
    <row r="1917" spans="1:25" ht="11.25">
      <c r="A1917" s="28"/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</row>
    <row r="1918" spans="1:25" ht="11.25">
      <c r="A1918" s="28"/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</row>
    <row r="1919" spans="1:25" ht="11.25">
      <c r="A1919" s="28"/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</row>
    <row r="1920" spans="1:25" ht="11.25">
      <c r="A1920" s="28"/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</row>
    <row r="1921" spans="1:25" ht="11.25">
      <c r="A1921" s="28"/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</row>
    <row r="1922" spans="1:25" ht="11.25">
      <c r="A1922" s="28"/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</row>
    <row r="1923" spans="1:25" ht="11.25">
      <c r="A1923" s="28"/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</row>
    <row r="1924" spans="1:25" ht="11.25">
      <c r="A1924" s="28"/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</row>
    <row r="1925" spans="1:25" ht="11.25">
      <c r="A1925" s="28"/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</row>
    <row r="1926" spans="1:25" ht="11.25">
      <c r="A1926" s="28"/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</row>
    <row r="1927" spans="1:25" ht="11.25">
      <c r="A1927" s="28"/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</row>
    <row r="1928" spans="1:25" ht="11.25">
      <c r="A1928" s="28"/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</row>
    <row r="1929" spans="1:25" ht="11.25">
      <c r="A1929" s="28"/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</row>
    <row r="1930" spans="1:25" ht="11.25">
      <c r="A1930" s="28"/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</row>
    <row r="1931" spans="1:25" ht="11.25">
      <c r="A1931" s="28"/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</row>
    <row r="1932" spans="1:25" ht="11.25">
      <c r="A1932" s="28"/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</row>
    <row r="1933" spans="1:25" ht="11.25">
      <c r="A1933" s="28"/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</row>
    <row r="1934" spans="1:25" ht="11.25">
      <c r="A1934" s="28"/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</row>
    <row r="1935" spans="1:25" ht="11.25">
      <c r="A1935" s="28"/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</row>
    <row r="1936" spans="1:25" ht="11.25">
      <c r="A1936" s="28"/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</row>
    <row r="1937" spans="1:25" ht="11.25">
      <c r="A1937" s="28"/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</row>
    <row r="1938" spans="1:25" ht="11.25">
      <c r="A1938" s="28"/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</row>
    <row r="1939" spans="1:25" ht="11.25">
      <c r="A1939" s="28"/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</row>
    <row r="1940" spans="1:25" ht="11.25">
      <c r="A1940" s="28"/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</row>
    <row r="1941" spans="1:25" ht="11.25">
      <c r="A1941" s="28"/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</row>
    <row r="1942" spans="1:25" ht="11.25">
      <c r="A1942" s="28"/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</row>
    <row r="1943" spans="1:25" ht="11.25">
      <c r="A1943" s="28"/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</row>
    <row r="1944" spans="1:25" ht="11.25">
      <c r="A1944" s="28"/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</row>
    <row r="1945" spans="1:25" ht="11.25">
      <c r="A1945" s="28"/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</row>
    <row r="1946" spans="1:25" ht="11.25">
      <c r="A1946" s="28"/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</row>
    <row r="1947" spans="1:25" ht="11.25">
      <c r="A1947" s="28"/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</row>
    <row r="1948" spans="1:25" ht="11.25">
      <c r="A1948" s="28"/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</row>
    <row r="1949" spans="1:25" ht="11.25">
      <c r="A1949" s="28"/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</row>
    <row r="1950" spans="1:25" ht="11.25">
      <c r="A1950" s="28"/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</row>
    <row r="1951" spans="1:25" ht="11.25">
      <c r="A1951" s="28"/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</row>
    <row r="1952" spans="1:25" ht="11.25">
      <c r="A1952" s="28"/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</row>
    <row r="1953" spans="1:25" ht="11.25">
      <c r="A1953" s="28"/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</row>
    <row r="1954" spans="1:25" ht="11.25">
      <c r="A1954" s="28"/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</row>
    <row r="1955" spans="1:25" ht="11.25">
      <c r="A1955" s="28"/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</row>
    <row r="1956" spans="1:25" ht="11.25">
      <c r="A1956" s="28"/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</row>
    <row r="1957" spans="1:25" ht="11.25">
      <c r="A1957" s="28"/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</row>
    <row r="1958" spans="1:25" ht="11.25">
      <c r="A1958" s="28"/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</row>
    <row r="1959" spans="1:25" ht="11.25">
      <c r="A1959" s="28"/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</row>
    <row r="1960" spans="1:25" ht="11.25">
      <c r="A1960" s="28"/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</row>
    <row r="1961" spans="1:25" ht="11.25">
      <c r="A1961" s="28"/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</row>
    <row r="1962" spans="1:25" ht="11.25">
      <c r="A1962" s="28"/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</row>
    <row r="1963" spans="1:25" ht="11.25">
      <c r="A1963" s="28"/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</row>
    <row r="1964" spans="1:25" ht="11.25">
      <c r="A1964" s="28"/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</row>
    <row r="1965" spans="1:25" ht="11.25">
      <c r="A1965" s="28"/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</row>
    <row r="1966" spans="1:25" ht="11.25">
      <c r="A1966" s="28"/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</row>
    <row r="1967" spans="1:25" ht="11.25">
      <c r="A1967" s="28"/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</row>
    <row r="1968" spans="1:25" ht="11.25">
      <c r="A1968" s="28"/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</row>
    <row r="1969" spans="1:25" ht="11.25">
      <c r="A1969" s="28"/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</row>
    <row r="1970" spans="1:25" ht="11.25">
      <c r="A1970" s="28"/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</row>
    <row r="1971" spans="1:25" ht="11.25">
      <c r="A1971" s="28"/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</row>
    <row r="1972" spans="1:25" ht="11.25">
      <c r="A1972" s="28"/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</row>
    <row r="1973" spans="1:25" ht="11.25">
      <c r="A1973" s="28"/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</row>
    <row r="1974" spans="1:25" ht="11.25">
      <c r="A1974" s="28"/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</row>
    <row r="1975" spans="1:25" ht="11.25">
      <c r="A1975" s="28"/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</row>
    <row r="1976" spans="1:25" ht="11.25">
      <c r="A1976" s="28"/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</row>
    <row r="1977" spans="1:25" ht="11.25">
      <c r="A1977" s="28"/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</row>
    <row r="1978" spans="1:25" ht="11.25">
      <c r="A1978" s="28"/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</row>
    <row r="1979" spans="1:25" ht="11.25">
      <c r="A1979" s="28"/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</row>
    <row r="1980" spans="1:25" ht="11.25">
      <c r="A1980" s="28"/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</row>
    <row r="1981" spans="1:25" ht="11.25">
      <c r="A1981" s="28"/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</row>
    <row r="1982" spans="1:25" ht="11.25">
      <c r="A1982" s="28"/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</row>
    <row r="1983" spans="1:25" ht="11.25">
      <c r="A1983" s="28"/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</row>
    <row r="1984" spans="1:25" ht="11.25">
      <c r="A1984" s="28"/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</row>
    <row r="1985" spans="1:25" ht="11.25">
      <c r="A1985" s="28"/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</row>
    <row r="1986" spans="1:25" ht="11.25">
      <c r="A1986" s="28"/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</row>
    <row r="1987" spans="1:25" ht="11.25">
      <c r="A1987" s="28"/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</row>
    <row r="1988" spans="1:25" ht="11.25">
      <c r="A1988" s="28"/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</row>
    <row r="1989" spans="1:25" ht="11.25">
      <c r="A1989" s="28"/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</row>
    <row r="1990" spans="1:25" ht="11.25">
      <c r="A1990" s="28"/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</row>
    <row r="1991" spans="1:25" ht="11.25">
      <c r="A1991" s="28"/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</row>
    <row r="1992" spans="1:25" ht="11.25">
      <c r="A1992" s="28"/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</row>
    <row r="1993" spans="1:25" ht="11.25">
      <c r="A1993" s="28"/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</row>
    <row r="1994" spans="1:25" ht="11.25">
      <c r="A1994" s="28"/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</row>
    <row r="1995" spans="1:25" ht="11.25">
      <c r="A1995" s="28"/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</row>
    <row r="1996" spans="1:25" ht="11.25">
      <c r="A1996" s="28"/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</row>
    <row r="1997" spans="1:25" ht="11.25">
      <c r="A1997" s="28"/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</row>
    <row r="1998" spans="1:25" ht="11.25">
      <c r="A1998" s="28"/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</row>
    <row r="1999" spans="1:25" ht="11.25">
      <c r="A1999" s="28"/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</row>
    <row r="2000" spans="1:25" ht="11.25">
      <c r="A2000" s="28"/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</row>
    <row r="2001" spans="1:25" ht="11.25">
      <c r="A2001" s="28"/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</row>
    <row r="2002" spans="1:25" ht="11.25">
      <c r="A2002" s="28"/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</row>
    <row r="2003" spans="1:25" ht="11.25">
      <c r="A2003" s="28"/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</row>
    <row r="2004" spans="1:25" ht="11.25">
      <c r="A2004" s="28"/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</row>
    <row r="2005" spans="1:25" ht="11.25">
      <c r="A2005" s="28"/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</row>
    <row r="2006" spans="1:25" ht="11.25">
      <c r="A2006" s="28"/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</row>
    <row r="2007" spans="1:25" ht="11.25">
      <c r="A2007" s="28"/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</row>
    <row r="2008" spans="1:25" ht="11.25">
      <c r="A2008" s="28"/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</row>
    <row r="2009" spans="1:25" ht="11.25">
      <c r="A2009" s="28"/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</row>
    <row r="2010" spans="1:25" ht="11.25">
      <c r="A2010" s="28"/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</row>
    <row r="2011" spans="1:25" ht="11.25">
      <c r="A2011" s="28"/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</row>
    <row r="2012" spans="1:25" ht="11.25">
      <c r="A2012" s="28"/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</row>
    <row r="2013" spans="1:25" ht="11.25">
      <c r="A2013" s="28"/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</row>
    <row r="2014" spans="1:25" ht="11.25">
      <c r="A2014" s="28"/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</row>
    <row r="2015" spans="1:25" ht="11.25">
      <c r="A2015" s="28"/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</row>
    <row r="2016" spans="1:25" ht="11.25">
      <c r="A2016" s="28"/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</row>
    <row r="2017" spans="1:25" ht="11.25">
      <c r="A2017" s="28"/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</row>
    <row r="2018" spans="1:25" ht="11.25">
      <c r="A2018" s="28"/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</row>
    <row r="2019" spans="1:25" ht="11.25">
      <c r="A2019" s="28"/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</row>
    <row r="2020" spans="1:25" ht="11.25">
      <c r="A2020" s="28"/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</row>
    <row r="2021" spans="1:25" ht="11.25">
      <c r="A2021" s="28"/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</row>
    <row r="2022" spans="1:25" ht="11.25">
      <c r="A2022" s="28"/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</row>
    <row r="2023" spans="1:25" ht="11.25">
      <c r="A2023" s="28"/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</row>
    <row r="2024" spans="1:25" ht="11.25">
      <c r="A2024" s="28"/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</row>
    <row r="2025" spans="1:25" ht="11.25">
      <c r="A2025" s="28"/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</row>
    <row r="2026" spans="1:25" ht="11.25">
      <c r="A2026" s="28"/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</row>
    <row r="2027" spans="1:25" ht="11.25">
      <c r="A2027" s="28"/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</row>
    <row r="2028" spans="1:25" ht="11.25">
      <c r="A2028" s="28"/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</row>
    <row r="2029" spans="1:25" ht="11.25">
      <c r="A2029" s="28"/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</row>
    <row r="2030" spans="1:25" ht="11.25">
      <c r="A2030" s="28"/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</row>
    <row r="2031" spans="1:25" ht="11.25">
      <c r="A2031" s="28"/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</row>
    <row r="2032" spans="1:25" ht="11.25">
      <c r="A2032" s="28"/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</row>
    <row r="2033" spans="1:25" ht="11.25">
      <c r="A2033" s="28"/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  <c r="W2033" s="28"/>
      <c r="X2033" s="28"/>
      <c r="Y2033" s="28"/>
    </row>
    <row r="2034" spans="1:25" ht="11.25">
      <c r="A2034" s="28"/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</row>
    <row r="2035" spans="1:25" ht="11.25">
      <c r="A2035" s="28"/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</row>
    <row r="2036" spans="1:25" ht="11.25">
      <c r="A2036" s="28"/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</row>
    <row r="2037" spans="1:25" ht="11.25">
      <c r="A2037" s="28"/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</row>
    <row r="2038" spans="1:25" ht="11.25">
      <c r="A2038" s="28"/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</row>
    <row r="2039" spans="1:25" ht="11.25">
      <c r="A2039" s="28"/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</row>
    <row r="2040" spans="1:25" ht="11.25">
      <c r="A2040" s="28"/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</row>
    <row r="2041" spans="1:25" ht="11.25">
      <c r="A2041" s="28"/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</row>
    <row r="2042" spans="1:25" ht="11.25">
      <c r="A2042" s="28"/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</row>
    <row r="2043" spans="1:25" ht="11.25">
      <c r="A2043" s="28"/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</row>
    <row r="2044" spans="1:25" ht="11.25">
      <c r="A2044" s="28"/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</row>
    <row r="2045" spans="1:25" ht="11.25">
      <c r="A2045" s="28"/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</row>
    <row r="2046" spans="1:25" ht="11.25">
      <c r="A2046" s="28"/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  <c r="W2046" s="28"/>
      <c r="X2046" s="28"/>
      <c r="Y2046" s="28"/>
    </row>
    <row r="2047" spans="1:25" ht="11.25">
      <c r="A2047" s="28"/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  <c r="W2047" s="28"/>
      <c r="X2047" s="28"/>
      <c r="Y2047" s="28"/>
    </row>
    <row r="2048" spans="1:25" ht="11.25">
      <c r="A2048" s="28"/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  <c r="W2048" s="28"/>
      <c r="X2048" s="28"/>
      <c r="Y2048" s="28"/>
    </row>
    <row r="2049" spans="1:25" ht="11.25">
      <c r="A2049" s="28"/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  <c r="W2049" s="28"/>
      <c r="X2049" s="28"/>
      <c r="Y2049" s="28"/>
    </row>
    <row r="2050" spans="1:25" ht="11.25">
      <c r="A2050" s="28"/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  <c r="W2050" s="28"/>
      <c r="X2050" s="28"/>
      <c r="Y2050" s="28"/>
    </row>
    <row r="2051" spans="1:25" ht="11.25">
      <c r="A2051" s="28"/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</row>
    <row r="2052" spans="1:25" ht="11.25">
      <c r="A2052" s="28"/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  <c r="W2052" s="28"/>
      <c r="X2052" s="28"/>
      <c r="Y2052" s="28"/>
    </row>
    <row r="2053" spans="1:25" ht="11.25">
      <c r="A2053" s="28"/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  <c r="W2053" s="28"/>
      <c r="X2053" s="28"/>
      <c r="Y2053" s="28"/>
    </row>
    <row r="2054" spans="1:25" ht="11.25">
      <c r="A2054" s="28"/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</row>
    <row r="2055" spans="1:25" ht="11.25">
      <c r="A2055" s="28"/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  <c r="W2055" s="28"/>
      <c r="X2055" s="28"/>
      <c r="Y2055" s="28"/>
    </row>
    <row r="2056" spans="1:25" ht="11.25">
      <c r="A2056" s="28"/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  <c r="W2056" s="28"/>
      <c r="X2056" s="28"/>
      <c r="Y2056" s="28"/>
    </row>
    <row r="2057" spans="1:25" ht="11.25">
      <c r="A2057" s="28"/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  <c r="W2057" s="28"/>
      <c r="X2057" s="28"/>
      <c r="Y2057" s="28"/>
    </row>
    <row r="2058" spans="1:25" ht="11.25">
      <c r="A2058" s="28"/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  <c r="W2058" s="28"/>
      <c r="X2058" s="28"/>
      <c r="Y2058" s="28"/>
    </row>
    <row r="2059" spans="1:25" ht="11.25">
      <c r="A2059" s="28"/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28"/>
    </row>
    <row r="2060" spans="1:25" ht="11.25">
      <c r="A2060" s="28"/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  <c r="W2060" s="28"/>
      <c r="X2060" s="28"/>
      <c r="Y2060" s="28"/>
    </row>
    <row r="2061" spans="1:25" ht="11.25">
      <c r="A2061" s="28"/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  <c r="W2061" s="28"/>
      <c r="X2061" s="28"/>
      <c r="Y2061" s="28"/>
    </row>
    <row r="2062" spans="1:25" ht="11.25">
      <c r="A2062" s="28"/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  <c r="W2062" s="28"/>
      <c r="X2062" s="28"/>
      <c r="Y2062" s="28"/>
    </row>
    <row r="2063" spans="1:25" ht="11.25">
      <c r="A2063" s="28"/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  <c r="W2063" s="28"/>
      <c r="X2063" s="28"/>
      <c r="Y2063" s="28"/>
    </row>
    <row r="2064" spans="1:25" ht="11.25">
      <c r="A2064" s="28"/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  <c r="W2064" s="28"/>
      <c r="X2064" s="28"/>
      <c r="Y2064" s="28"/>
    </row>
    <row r="2065" spans="1:25" ht="11.25">
      <c r="A2065" s="28"/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  <c r="W2065" s="28"/>
      <c r="X2065" s="28"/>
      <c r="Y2065" s="28"/>
    </row>
    <row r="2066" spans="1:25" ht="11.25">
      <c r="A2066" s="28"/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  <c r="W2066" s="28"/>
      <c r="X2066" s="28"/>
      <c r="Y2066" s="28"/>
    </row>
    <row r="2067" spans="1:25" ht="11.25">
      <c r="A2067" s="28"/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  <c r="W2067" s="28"/>
      <c r="X2067" s="28"/>
      <c r="Y2067" s="28"/>
    </row>
    <row r="2068" spans="1:25" ht="11.25">
      <c r="A2068" s="28"/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  <c r="W2068" s="28"/>
      <c r="X2068" s="28"/>
      <c r="Y2068" s="28"/>
    </row>
    <row r="2069" spans="1:25" ht="11.25">
      <c r="A2069" s="28"/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</row>
    <row r="2070" spans="1:25" ht="11.25">
      <c r="A2070" s="28"/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  <c r="W2070" s="28"/>
      <c r="X2070" s="28"/>
      <c r="Y2070" s="28"/>
    </row>
    <row r="2071" spans="1:25" ht="11.25">
      <c r="A2071" s="28"/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  <c r="W2071" s="28"/>
      <c r="X2071" s="28"/>
      <c r="Y2071" s="28"/>
    </row>
    <row r="2072" spans="1:25" ht="11.25">
      <c r="A2072" s="28"/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</row>
    <row r="2073" spans="1:25" ht="11.25">
      <c r="A2073" s="28"/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  <c r="W2073" s="28"/>
      <c r="X2073" s="28"/>
      <c r="Y2073" s="28"/>
    </row>
    <row r="2074" spans="1:25" ht="11.25">
      <c r="A2074" s="28"/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  <c r="W2074" s="28"/>
      <c r="X2074" s="28"/>
      <c r="Y2074" s="28"/>
    </row>
    <row r="2075" spans="1:25" ht="11.25">
      <c r="A2075" s="28"/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</row>
    <row r="2076" spans="1:25" ht="11.25">
      <c r="A2076" s="28"/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  <c r="W2076" s="28"/>
      <c r="X2076" s="28"/>
      <c r="Y2076" s="28"/>
    </row>
    <row r="2077" spans="1:25" ht="11.25">
      <c r="A2077" s="28"/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  <c r="W2077" s="28"/>
      <c r="X2077" s="28"/>
      <c r="Y2077" s="28"/>
    </row>
    <row r="2078" spans="1:25" ht="11.25">
      <c r="A2078" s="28"/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  <c r="W2078" s="28"/>
      <c r="X2078" s="28"/>
      <c r="Y2078" s="28"/>
    </row>
    <row r="2079" spans="1:25" ht="11.25">
      <c r="A2079" s="28"/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  <c r="W2079" s="28"/>
      <c r="X2079" s="28"/>
      <c r="Y2079" s="28"/>
    </row>
    <row r="2080" spans="1:25" ht="11.25">
      <c r="A2080" s="28"/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28"/>
    </row>
    <row r="2081" spans="1:25" ht="11.25">
      <c r="A2081" s="28"/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  <c r="W2081" s="28"/>
      <c r="X2081" s="28"/>
      <c r="Y2081" s="28"/>
    </row>
    <row r="2082" spans="1:25" ht="11.25">
      <c r="A2082" s="28"/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  <c r="W2082" s="28"/>
      <c r="X2082" s="28"/>
      <c r="Y2082" s="28"/>
    </row>
    <row r="2083" spans="1:25" ht="11.25">
      <c r="A2083" s="28"/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  <c r="W2083" s="28"/>
      <c r="X2083" s="28"/>
      <c r="Y2083" s="28"/>
    </row>
    <row r="2084" spans="1:25" ht="11.25">
      <c r="A2084" s="28"/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  <c r="W2084" s="28"/>
      <c r="X2084" s="28"/>
      <c r="Y2084" s="28"/>
    </row>
    <row r="2085" spans="1:25" ht="11.25">
      <c r="A2085" s="28"/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  <c r="W2085" s="28"/>
      <c r="X2085" s="28"/>
      <c r="Y2085" s="28"/>
    </row>
    <row r="2086" spans="1:25" ht="11.25">
      <c r="A2086" s="28"/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  <c r="W2086" s="28"/>
      <c r="X2086" s="28"/>
      <c r="Y2086" s="28"/>
    </row>
    <row r="2087" spans="1:25" ht="11.25">
      <c r="A2087" s="28"/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</row>
    <row r="2088" spans="1:25" ht="11.25">
      <c r="A2088" s="28"/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  <c r="W2088" s="28"/>
      <c r="X2088" s="28"/>
      <c r="Y2088" s="28"/>
    </row>
    <row r="2089" spans="1:25" ht="11.25">
      <c r="A2089" s="28"/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  <c r="W2089" s="28"/>
      <c r="X2089" s="28"/>
      <c r="Y2089" s="28"/>
    </row>
    <row r="2090" spans="1:25" ht="11.25">
      <c r="A2090" s="28"/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  <c r="W2090" s="28"/>
      <c r="X2090" s="28"/>
      <c r="Y2090" s="28"/>
    </row>
    <row r="2091" spans="1:25" ht="11.25">
      <c r="A2091" s="28"/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  <c r="W2091" s="28"/>
      <c r="X2091" s="28"/>
      <c r="Y2091" s="28"/>
    </row>
    <row r="2092" spans="1:25" ht="11.25">
      <c r="A2092" s="28"/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  <c r="W2092" s="28"/>
      <c r="X2092" s="28"/>
      <c r="Y2092" s="28"/>
    </row>
    <row r="2093" spans="1:25" ht="11.25">
      <c r="A2093" s="28"/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</row>
    <row r="2094" spans="1:25" ht="11.25">
      <c r="A2094" s="28"/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  <c r="W2094" s="28"/>
      <c r="X2094" s="28"/>
      <c r="Y2094" s="28"/>
    </row>
    <row r="2095" spans="1:25" ht="11.25">
      <c r="A2095" s="28"/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</row>
    <row r="2096" spans="1:25" ht="11.25">
      <c r="A2096" s="28"/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  <c r="W2096" s="28"/>
      <c r="X2096" s="28"/>
      <c r="Y2096" s="28"/>
    </row>
    <row r="2097" spans="1:25" ht="11.25">
      <c r="A2097" s="28"/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  <c r="W2097" s="28"/>
      <c r="X2097" s="28"/>
      <c r="Y2097" s="28"/>
    </row>
    <row r="2098" spans="1:25" ht="11.25">
      <c r="A2098" s="28"/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</row>
    <row r="2099" spans="1:25" ht="11.25">
      <c r="A2099" s="28"/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  <c r="W2099" s="28"/>
      <c r="X2099" s="28"/>
      <c r="Y2099" s="28"/>
    </row>
    <row r="2100" spans="1:25" ht="11.25">
      <c r="A2100" s="28"/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  <c r="W2100" s="28"/>
      <c r="X2100" s="28"/>
      <c r="Y2100" s="28"/>
    </row>
    <row r="2101" spans="1:25" ht="11.25">
      <c r="A2101" s="28"/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  <c r="W2101" s="28"/>
      <c r="X2101" s="28"/>
      <c r="Y2101" s="28"/>
    </row>
    <row r="2102" spans="1:25" ht="11.25">
      <c r="A2102" s="28"/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  <c r="W2102" s="28"/>
      <c r="X2102" s="28"/>
      <c r="Y2102" s="28"/>
    </row>
    <row r="2103" spans="1:25" ht="11.25">
      <c r="A2103" s="28"/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  <c r="W2103" s="28"/>
      <c r="X2103" s="28"/>
      <c r="Y2103" s="28"/>
    </row>
    <row r="2104" spans="1:25" ht="11.25">
      <c r="A2104" s="28"/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  <c r="W2104" s="28"/>
      <c r="X2104" s="28"/>
      <c r="Y2104" s="28"/>
    </row>
    <row r="2105" spans="1:25" ht="11.25">
      <c r="A2105" s="28"/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  <c r="W2105" s="28"/>
      <c r="X2105" s="28"/>
      <c r="Y2105" s="28"/>
    </row>
    <row r="2106" spans="1:25" ht="11.25">
      <c r="A2106" s="28"/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  <c r="W2106" s="28"/>
      <c r="X2106" s="28"/>
      <c r="Y2106" s="28"/>
    </row>
    <row r="2107" spans="1:25" ht="11.25">
      <c r="A2107" s="28"/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  <c r="W2107" s="28"/>
      <c r="X2107" s="28"/>
      <c r="Y2107" s="28"/>
    </row>
    <row r="2108" spans="1:25" ht="11.25">
      <c r="A2108" s="28"/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  <c r="W2108" s="28"/>
      <c r="X2108" s="28"/>
      <c r="Y2108" s="28"/>
    </row>
    <row r="2109" spans="1:25" ht="11.25">
      <c r="A2109" s="28"/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  <c r="W2109" s="28"/>
      <c r="X2109" s="28"/>
      <c r="Y2109" s="28"/>
    </row>
    <row r="2110" spans="1:25" ht="11.25">
      <c r="A2110" s="28"/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  <c r="W2110" s="28"/>
      <c r="X2110" s="28"/>
      <c r="Y2110" s="28"/>
    </row>
    <row r="2111" spans="1:25" ht="11.25">
      <c r="A2111" s="28"/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  <c r="W2111" s="28"/>
      <c r="X2111" s="28"/>
      <c r="Y2111" s="28"/>
    </row>
    <row r="2112" spans="1:25" ht="11.25">
      <c r="A2112" s="28"/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  <c r="W2112" s="28"/>
      <c r="X2112" s="28"/>
      <c r="Y2112" s="28"/>
    </row>
    <row r="2113" spans="1:25" ht="11.25">
      <c r="A2113" s="28"/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  <c r="W2113" s="28"/>
      <c r="X2113" s="28"/>
      <c r="Y2113" s="28"/>
    </row>
    <row r="2114" spans="1:25" ht="11.25">
      <c r="A2114" s="28"/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  <c r="W2114" s="28"/>
      <c r="X2114" s="28"/>
      <c r="Y2114" s="28"/>
    </row>
    <row r="2115" spans="1:25" ht="11.25">
      <c r="A2115" s="28"/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  <c r="W2115" s="28"/>
      <c r="X2115" s="28"/>
      <c r="Y2115" s="28"/>
    </row>
    <row r="2116" spans="1:25" ht="11.25">
      <c r="A2116" s="28"/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  <c r="W2116" s="28"/>
      <c r="X2116" s="28"/>
      <c r="Y2116" s="28"/>
    </row>
    <row r="2117" spans="1:25" ht="11.25">
      <c r="A2117" s="28"/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  <c r="W2117" s="28"/>
      <c r="X2117" s="28"/>
      <c r="Y2117" s="28"/>
    </row>
    <row r="2118" spans="1:25" ht="11.25">
      <c r="A2118" s="28"/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  <c r="W2118" s="28"/>
      <c r="X2118" s="28"/>
      <c r="Y2118" s="28"/>
    </row>
    <row r="2119" spans="1:25" ht="11.25">
      <c r="A2119" s="28"/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  <c r="W2119" s="28"/>
      <c r="X2119" s="28"/>
      <c r="Y2119" s="28"/>
    </row>
    <row r="2120" spans="1:25" ht="11.25">
      <c r="A2120" s="28"/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  <c r="W2120" s="28"/>
      <c r="X2120" s="28"/>
      <c r="Y2120" s="28"/>
    </row>
    <row r="2121" spans="1:25" ht="11.25">
      <c r="A2121" s="28"/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  <c r="W2121" s="28"/>
      <c r="X2121" s="28"/>
      <c r="Y2121" s="28"/>
    </row>
    <row r="2122" spans="1:25" ht="11.25">
      <c r="A2122" s="28"/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  <c r="W2122" s="28"/>
      <c r="X2122" s="28"/>
      <c r="Y2122" s="28"/>
    </row>
    <row r="2123" spans="1:25" ht="11.25">
      <c r="A2123" s="28"/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  <c r="W2123" s="28"/>
      <c r="X2123" s="28"/>
      <c r="Y2123" s="28"/>
    </row>
    <row r="2124" spans="1:25" ht="11.25">
      <c r="A2124" s="28"/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  <c r="W2124" s="28"/>
      <c r="X2124" s="28"/>
      <c r="Y2124" s="28"/>
    </row>
    <row r="2125" spans="1:25" ht="11.25">
      <c r="A2125" s="28"/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  <c r="W2125" s="28"/>
      <c r="X2125" s="28"/>
      <c r="Y2125" s="28"/>
    </row>
    <row r="2126" spans="1:25" ht="11.25">
      <c r="A2126" s="28"/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  <c r="W2126" s="28"/>
      <c r="X2126" s="28"/>
      <c r="Y2126" s="28"/>
    </row>
    <row r="2127" spans="1:25" ht="11.25">
      <c r="A2127" s="28"/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28"/>
    </row>
    <row r="2128" spans="1:25" ht="11.25">
      <c r="A2128" s="28"/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  <c r="W2128" s="28"/>
      <c r="X2128" s="28"/>
      <c r="Y2128" s="28"/>
    </row>
    <row r="2129" spans="1:25" ht="11.25">
      <c r="A2129" s="28"/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  <c r="W2129" s="28"/>
      <c r="X2129" s="28"/>
      <c r="Y2129" s="28"/>
    </row>
    <row r="2130" spans="1:25" ht="11.25">
      <c r="A2130" s="28"/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  <c r="W2130" s="28"/>
      <c r="X2130" s="28"/>
      <c r="Y2130" s="28"/>
    </row>
    <row r="2131" spans="1:25" ht="11.25">
      <c r="A2131" s="28"/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  <c r="W2131" s="28"/>
      <c r="X2131" s="28"/>
      <c r="Y2131" s="28"/>
    </row>
    <row r="2132" spans="1:25" ht="11.25">
      <c r="A2132" s="28"/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  <c r="W2132" s="28"/>
      <c r="X2132" s="28"/>
      <c r="Y2132" s="28"/>
    </row>
    <row r="2133" spans="1:25" ht="11.25">
      <c r="A2133" s="28"/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  <c r="W2133" s="28"/>
      <c r="X2133" s="28"/>
      <c r="Y2133" s="28"/>
    </row>
    <row r="2134" spans="1:25" ht="11.25">
      <c r="A2134" s="28"/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  <c r="W2134" s="28"/>
      <c r="X2134" s="28"/>
      <c r="Y2134" s="28"/>
    </row>
    <row r="2135" spans="1:25" ht="11.25">
      <c r="A2135" s="28"/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  <c r="W2135" s="28"/>
      <c r="X2135" s="28"/>
      <c r="Y2135" s="28"/>
    </row>
    <row r="2136" spans="1:25" ht="11.25">
      <c r="A2136" s="28"/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  <c r="W2136" s="28"/>
      <c r="X2136" s="28"/>
      <c r="Y2136" s="28"/>
    </row>
    <row r="2137" spans="1:25" ht="11.25">
      <c r="A2137" s="28"/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  <c r="W2137" s="28"/>
      <c r="X2137" s="28"/>
      <c r="Y2137" s="28"/>
    </row>
    <row r="2138" spans="1:25" ht="11.25">
      <c r="A2138" s="28"/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  <c r="W2138" s="28"/>
      <c r="X2138" s="28"/>
      <c r="Y2138" s="28"/>
    </row>
    <row r="2139" spans="1:25" ht="11.25">
      <c r="A2139" s="28"/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  <c r="W2139" s="28"/>
      <c r="X2139" s="28"/>
      <c r="Y2139" s="28"/>
    </row>
    <row r="2140" spans="1:25" ht="11.25">
      <c r="A2140" s="28"/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  <c r="W2140" s="28"/>
      <c r="X2140" s="28"/>
      <c r="Y2140" s="28"/>
    </row>
    <row r="2141" spans="1:25" ht="11.25">
      <c r="A2141" s="28"/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  <c r="W2141" s="28"/>
      <c r="X2141" s="28"/>
      <c r="Y2141" s="28"/>
    </row>
    <row r="2142" spans="1:25" ht="11.25">
      <c r="A2142" s="28"/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  <c r="W2142" s="28"/>
      <c r="X2142" s="28"/>
      <c r="Y2142" s="28"/>
    </row>
    <row r="2143" spans="1:25" ht="11.25">
      <c r="A2143" s="28"/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  <c r="W2143" s="28"/>
      <c r="X2143" s="28"/>
      <c r="Y2143" s="28"/>
    </row>
    <row r="2144" spans="1:25" ht="11.25">
      <c r="A2144" s="28"/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  <c r="W2144" s="28"/>
      <c r="X2144" s="28"/>
      <c r="Y2144" s="28"/>
    </row>
    <row r="2145" spans="1:25" ht="11.25">
      <c r="A2145" s="28"/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  <c r="W2145" s="28"/>
      <c r="X2145" s="28"/>
      <c r="Y2145" s="28"/>
    </row>
    <row r="2146" spans="1:25" ht="11.25">
      <c r="A2146" s="28"/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  <c r="W2146" s="28"/>
      <c r="X2146" s="28"/>
      <c r="Y2146" s="28"/>
    </row>
    <row r="2147" spans="1:25" ht="11.25">
      <c r="A2147" s="28"/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  <c r="W2147" s="28"/>
      <c r="X2147" s="28"/>
      <c r="Y2147" s="28"/>
    </row>
    <row r="2148" spans="1:25" ht="11.25">
      <c r="A2148" s="28"/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  <c r="W2148" s="28"/>
      <c r="X2148" s="28"/>
      <c r="Y2148" s="28"/>
    </row>
    <row r="2149" spans="1:25" ht="11.25">
      <c r="A2149" s="28"/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  <c r="W2149" s="28"/>
      <c r="X2149" s="28"/>
      <c r="Y2149" s="28"/>
    </row>
    <row r="2150" spans="1:25" ht="11.25">
      <c r="A2150" s="28"/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  <c r="W2150" s="28"/>
      <c r="X2150" s="28"/>
      <c r="Y2150" s="28"/>
    </row>
    <row r="2151" spans="1:25" ht="11.25">
      <c r="A2151" s="28"/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  <c r="W2151" s="28"/>
      <c r="X2151" s="28"/>
      <c r="Y2151" s="28"/>
    </row>
    <row r="2152" spans="1:25" ht="11.25">
      <c r="A2152" s="28"/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  <c r="W2152" s="28"/>
      <c r="X2152" s="28"/>
      <c r="Y2152" s="28"/>
    </row>
    <row r="2153" spans="1:25" ht="11.25">
      <c r="A2153" s="28"/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</row>
    <row r="2154" spans="1:25" ht="11.25">
      <c r="A2154" s="28"/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  <c r="W2154" s="28"/>
      <c r="X2154" s="28"/>
      <c r="Y2154" s="28"/>
    </row>
    <row r="2155" spans="1:25" ht="11.25">
      <c r="A2155" s="28"/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  <c r="W2155" s="28"/>
      <c r="X2155" s="28"/>
      <c r="Y2155" s="28"/>
    </row>
    <row r="2156" spans="1:25" ht="11.25">
      <c r="A2156" s="28"/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  <c r="W2156" s="28"/>
      <c r="X2156" s="28"/>
      <c r="Y2156" s="28"/>
    </row>
    <row r="2157" spans="1:25" ht="11.25">
      <c r="A2157" s="28"/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  <c r="W2157" s="28"/>
      <c r="X2157" s="28"/>
      <c r="Y2157" s="28"/>
    </row>
    <row r="2158" spans="1:25" ht="11.25">
      <c r="A2158" s="28"/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</row>
    <row r="2159" spans="1:25" ht="11.25">
      <c r="A2159" s="28"/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</row>
    <row r="2160" spans="1:25" ht="11.25">
      <c r="A2160" s="28"/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  <c r="W2160" s="28"/>
      <c r="X2160" s="28"/>
      <c r="Y2160" s="28"/>
    </row>
    <row r="2161" spans="1:25" ht="11.25">
      <c r="A2161" s="28"/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  <c r="W2161" s="28"/>
      <c r="X2161" s="28"/>
      <c r="Y2161" s="28"/>
    </row>
    <row r="2162" spans="1:25" ht="11.25">
      <c r="A2162" s="28"/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  <c r="W2162" s="28"/>
      <c r="X2162" s="28"/>
      <c r="Y2162" s="28"/>
    </row>
    <row r="2163" spans="1:25" ht="11.25">
      <c r="A2163" s="28"/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  <c r="W2163" s="28"/>
      <c r="X2163" s="28"/>
      <c r="Y2163" s="28"/>
    </row>
    <row r="2164" spans="1:25" ht="11.25">
      <c r="A2164" s="28"/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  <c r="W2164" s="28"/>
      <c r="X2164" s="28"/>
      <c r="Y2164" s="28"/>
    </row>
    <row r="2165" spans="1:25" ht="11.25">
      <c r="A2165" s="28"/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  <c r="W2165" s="28"/>
      <c r="X2165" s="28"/>
      <c r="Y2165" s="28"/>
    </row>
    <row r="2166" spans="1:25" ht="11.25">
      <c r="A2166" s="28"/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  <c r="W2166" s="28"/>
      <c r="X2166" s="28"/>
      <c r="Y2166" s="28"/>
    </row>
    <row r="2167" spans="1:25" ht="11.25">
      <c r="A2167" s="28"/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  <c r="W2167" s="28"/>
      <c r="X2167" s="28"/>
      <c r="Y2167" s="28"/>
    </row>
    <row r="2168" spans="1:25" ht="11.25">
      <c r="A2168" s="28"/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  <c r="W2168" s="28"/>
      <c r="X2168" s="28"/>
      <c r="Y2168" s="28"/>
    </row>
    <row r="2169" spans="1:25" ht="11.25">
      <c r="A2169" s="28"/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  <c r="W2169" s="28"/>
      <c r="X2169" s="28"/>
      <c r="Y2169" s="28"/>
    </row>
    <row r="2170" spans="1:25" ht="11.25">
      <c r="A2170" s="28"/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  <c r="W2170" s="28"/>
      <c r="X2170" s="28"/>
      <c r="Y2170" s="28"/>
    </row>
    <row r="2171" spans="1:25" ht="11.25">
      <c r="A2171" s="28"/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  <c r="W2171" s="28"/>
      <c r="X2171" s="28"/>
      <c r="Y2171" s="28"/>
    </row>
    <row r="2172" spans="1:25" ht="11.25">
      <c r="A2172" s="28"/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  <c r="W2172" s="28"/>
      <c r="X2172" s="28"/>
      <c r="Y2172" s="28"/>
    </row>
    <row r="2173" spans="1:25" ht="11.25">
      <c r="A2173" s="28"/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  <c r="W2173" s="28"/>
      <c r="X2173" s="28"/>
      <c r="Y2173" s="28"/>
    </row>
    <row r="2174" spans="1:25" ht="11.25">
      <c r="A2174" s="28"/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  <c r="W2174" s="28"/>
      <c r="X2174" s="28"/>
      <c r="Y2174" s="28"/>
    </row>
    <row r="2175" spans="1:25" ht="11.25">
      <c r="A2175" s="28"/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  <c r="W2175" s="28"/>
      <c r="X2175" s="28"/>
      <c r="Y2175" s="28"/>
    </row>
    <row r="2176" spans="1:25" ht="11.25">
      <c r="A2176" s="28"/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  <c r="W2176" s="28"/>
      <c r="X2176" s="28"/>
      <c r="Y2176" s="28"/>
    </row>
    <row r="2177" spans="1:25" ht="11.25">
      <c r="A2177" s="28"/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  <c r="W2177" s="28"/>
      <c r="X2177" s="28"/>
      <c r="Y2177" s="28"/>
    </row>
    <row r="2178" spans="1:25" ht="11.25">
      <c r="A2178" s="28"/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  <c r="W2178" s="28"/>
      <c r="X2178" s="28"/>
      <c r="Y2178" s="28"/>
    </row>
    <row r="2179" spans="1:25" ht="11.25">
      <c r="A2179" s="28"/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  <c r="W2179" s="28"/>
      <c r="X2179" s="28"/>
      <c r="Y2179" s="28"/>
    </row>
    <row r="2180" spans="1:25" ht="11.25">
      <c r="A2180" s="28"/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  <c r="W2180" s="28"/>
      <c r="X2180" s="28"/>
      <c r="Y2180" s="28"/>
    </row>
    <row r="2181" spans="1:25" ht="11.25">
      <c r="A2181" s="28"/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  <c r="W2181" s="28"/>
      <c r="X2181" s="28"/>
      <c r="Y2181" s="28"/>
    </row>
    <row r="2182" spans="1:25" ht="11.25">
      <c r="A2182" s="28"/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  <c r="W2182" s="28"/>
      <c r="X2182" s="28"/>
      <c r="Y2182" s="28"/>
    </row>
    <row r="2183" spans="1:25" ht="11.25">
      <c r="A2183" s="28"/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  <c r="W2183" s="28"/>
      <c r="X2183" s="28"/>
      <c r="Y2183" s="28"/>
    </row>
    <row r="2184" spans="1:25" ht="11.25">
      <c r="A2184" s="28"/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  <c r="W2184" s="28"/>
      <c r="X2184" s="28"/>
      <c r="Y2184" s="28"/>
    </row>
    <row r="2185" spans="1:25" ht="11.25">
      <c r="A2185" s="28"/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  <c r="W2185" s="28"/>
      <c r="X2185" s="28"/>
      <c r="Y2185" s="28"/>
    </row>
    <row r="2186" spans="1:25" ht="11.25">
      <c r="A2186" s="28"/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</row>
    <row r="2187" spans="1:25" ht="11.25">
      <c r="A2187" s="28"/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</row>
    <row r="2188" spans="1:25" ht="11.25">
      <c r="A2188" s="28"/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  <c r="W2188" s="28"/>
      <c r="X2188" s="28"/>
      <c r="Y2188" s="28"/>
    </row>
    <row r="2189" spans="1:25" ht="11.25">
      <c r="A2189" s="28"/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  <c r="W2189" s="28"/>
      <c r="X2189" s="28"/>
      <c r="Y2189" s="28"/>
    </row>
    <row r="2190" spans="1:25" ht="11.25">
      <c r="A2190" s="28"/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</row>
    <row r="2191" spans="1:25" ht="11.25">
      <c r="A2191" s="28"/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  <c r="W2191" s="28"/>
      <c r="X2191" s="28"/>
      <c r="Y2191" s="28"/>
    </row>
    <row r="2192" spans="1:25" ht="11.25">
      <c r="A2192" s="28"/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  <c r="W2192" s="28"/>
      <c r="X2192" s="28"/>
      <c r="Y2192" s="28"/>
    </row>
    <row r="2193" spans="1:25" ht="11.25">
      <c r="A2193" s="28"/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  <c r="W2193" s="28"/>
      <c r="X2193" s="28"/>
      <c r="Y2193" s="28"/>
    </row>
    <row r="2194" spans="1:25" ht="11.25">
      <c r="A2194" s="28"/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</row>
    <row r="2195" spans="1:25" ht="11.25">
      <c r="A2195" s="28"/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</row>
    <row r="2196" spans="1:25" ht="11.25">
      <c r="A2196" s="28"/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  <c r="W2196" s="28"/>
      <c r="X2196" s="28"/>
      <c r="Y2196" s="28"/>
    </row>
    <row r="2197" spans="1:25" ht="11.25">
      <c r="A2197" s="28"/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  <c r="W2197" s="28"/>
      <c r="X2197" s="28"/>
      <c r="Y2197" s="28"/>
    </row>
    <row r="2198" spans="1:25" ht="11.25">
      <c r="A2198" s="28"/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  <c r="W2198" s="28"/>
      <c r="X2198" s="28"/>
      <c r="Y2198" s="28"/>
    </row>
    <row r="2199" spans="1:25" ht="11.25">
      <c r="A2199" s="28"/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  <c r="W2199" s="28"/>
      <c r="X2199" s="28"/>
      <c r="Y2199" s="28"/>
    </row>
    <row r="2200" spans="1:25" ht="11.25">
      <c r="A2200" s="28"/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  <c r="W2200" s="28"/>
      <c r="X2200" s="28"/>
      <c r="Y2200" s="28"/>
    </row>
    <row r="2201" spans="1:25" ht="11.25">
      <c r="A2201" s="28"/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  <c r="W2201" s="28"/>
      <c r="X2201" s="28"/>
      <c r="Y2201" s="28"/>
    </row>
    <row r="2202" spans="1:25" ht="11.25">
      <c r="A2202" s="28"/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  <c r="W2202" s="28"/>
      <c r="X2202" s="28"/>
      <c r="Y2202" s="28"/>
    </row>
    <row r="2203" spans="1:25" ht="11.25">
      <c r="A2203" s="28"/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  <c r="W2203" s="28"/>
      <c r="X2203" s="28"/>
      <c r="Y2203" s="28"/>
    </row>
    <row r="2204" spans="1:25" ht="11.25">
      <c r="A2204" s="28"/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  <c r="W2204" s="28"/>
      <c r="X2204" s="28"/>
      <c r="Y2204" s="28"/>
    </row>
    <row r="2205" spans="1:25" ht="11.25">
      <c r="A2205" s="28"/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  <c r="W2205" s="28"/>
      <c r="X2205" s="28"/>
      <c r="Y2205" s="28"/>
    </row>
    <row r="2206" spans="1:25" ht="11.25">
      <c r="A2206" s="28"/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</row>
    <row r="2207" spans="1:25" ht="11.25">
      <c r="A2207" s="28"/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</row>
    <row r="2208" spans="1:25" ht="11.25">
      <c r="A2208" s="28"/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</row>
    <row r="2209" spans="1:25" ht="11.25">
      <c r="A2209" s="28"/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</row>
    <row r="2210" spans="1:25" ht="11.25">
      <c r="A2210" s="28"/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</row>
    <row r="2211" spans="1:25" ht="11.25">
      <c r="A2211" s="28"/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  <c r="W2211" s="28"/>
      <c r="X2211" s="28"/>
      <c r="Y2211" s="28"/>
    </row>
    <row r="2212" spans="1:25" ht="11.25">
      <c r="A2212" s="28"/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  <c r="W2212" s="28"/>
      <c r="X2212" s="28"/>
      <c r="Y2212" s="28"/>
    </row>
    <row r="2213" spans="1:25" ht="11.25">
      <c r="A2213" s="28"/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  <c r="W2213" s="28"/>
      <c r="X2213" s="28"/>
      <c r="Y2213" s="28"/>
    </row>
    <row r="2214" spans="1:25" ht="11.25">
      <c r="A2214" s="28"/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  <c r="W2214" s="28"/>
      <c r="X2214" s="28"/>
      <c r="Y2214" s="28"/>
    </row>
    <row r="2215" spans="1:25" ht="11.25">
      <c r="A2215" s="28"/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  <c r="W2215" s="28"/>
      <c r="X2215" s="28"/>
      <c r="Y2215" s="28"/>
    </row>
    <row r="2216" spans="1:25" ht="11.25">
      <c r="A2216" s="28"/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  <c r="W2216" s="28"/>
      <c r="X2216" s="28"/>
      <c r="Y2216" s="28"/>
    </row>
    <row r="2217" spans="1:25" ht="11.25">
      <c r="A2217" s="28"/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</row>
    <row r="2218" spans="1:25" ht="11.25">
      <c r="A2218" s="28"/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  <c r="W2218" s="28"/>
      <c r="X2218" s="28"/>
      <c r="Y2218" s="28"/>
    </row>
    <row r="2219" spans="1:25" ht="11.25">
      <c r="A2219" s="28"/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  <c r="W2219" s="28"/>
      <c r="X2219" s="28"/>
      <c r="Y2219" s="28"/>
    </row>
    <row r="2220" spans="1:25" ht="11.25">
      <c r="A2220" s="28"/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</row>
    <row r="2221" spans="1:25" ht="11.25">
      <c r="A2221" s="28"/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  <c r="W2221" s="28"/>
      <c r="X2221" s="28"/>
      <c r="Y2221" s="28"/>
    </row>
    <row r="2222" spans="1:25" ht="11.25">
      <c r="A2222" s="28"/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  <c r="W2222" s="28"/>
      <c r="X2222" s="28"/>
      <c r="Y2222" s="28"/>
    </row>
    <row r="2223" spans="1:25" ht="11.25">
      <c r="A2223" s="28"/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  <c r="W2223" s="28"/>
      <c r="X2223" s="28"/>
      <c r="Y2223" s="28"/>
    </row>
    <row r="2224" spans="1:25" ht="11.25">
      <c r="A2224" s="28"/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  <c r="W2224" s="28"/>
      <c r="X2224" s="28"/>
      <c r="Y2224" s="28"/>
    </row>
    <row r="2225" spans="1:25" ht="11.25">
      <c r="A2225" s="28"/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  <c r="W2225" s="28"/>
      <c r="X2225" s="28"/>
      <c r="Y2225" s="28"/>
    </row>
    <row r="2226" spans="1:25" ht="11.25">
      <c r="A2226" s="28"/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  <c r="W2226" s="28"/>
      <c r="X2226" s="28"/>
      <c r="Y2226" s="28"/>
    </row>
    <row r="2227" spans="1:25" ht="11.25">
      <c r="A2227" s="28"/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  <c r="W2227" s="28"/>
      <c r="X2227" s="28"/>
      <c r="Y2227" s="28"/>
    </row>
    <row r="2228" spans="1:25" ht="11.25">
      <c r="A2228" s="28"/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  <c r="W2228" s="28"/>
      <c r="X2228" s="28"/>
      <c r="Y2228" s="28"/>
    </row>
    <row r="2229" spans="1:25" ht="11.25">
      <c r="A2229" s="28"/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  <c r="W2229" s="28"/>
      <c r="X2229" s="28"/>
      <c r="Y2229" s="28"/>
    </row>
    <row r="2230" spans="1:25" ht="11.25">
      <c r="A2230" s="28"/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  <c r="W2230" s="28"/>
      <c r="X2230" s="28"/>
      <c r="Y2230" s="28"/>
    </row>
    <row r="2231" spans="1:25" ht="11.25">
      <c r="A2231" s="28"/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  <c r="W2231" s="28"/>
      <c r="X2231" s="28"/>
      <c r="Y2231" s="28"/>
    </row>
    <row r="2232" spans="1:25" ht="11.25">
      <c r="A2232" s="28"/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  <c r="W2232" s="28"/>
      <c r="X2232" s="28"/>
      <c r="Y2232" s="28"/>
    </row>
    <row r="2233" spans="1:25" ht="11.25">
      <c r="A2233" s="28"/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  <c r="W2233" s="28"/>
      <c r="X2233" s="28"/>
      <c r="Y2233" s="28"/>
    </row>
    <row r="2234" spans="1:25" ht="11.25">
      <c r="A2234" s="28"/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  <c r="W2234" s="28"/>
      <c r="X2234" s="28"/>
      <c r="Y2234" s="28"/>
    </row>
    <row r="2235" spans="1:25" ht="11.25">
      <c r="A2235" s="28"/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  <c r="W2235" s="28"/>
      <c r="X2235" s="28"/>
      <c r="Y2235" s="28"/>
    </row>
    <row r="2236" spans="1:25" ht="11.25">
      <c r="A2236" s="28"/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  <c r="W2236" s="28"/>
      <c r="X2236" s="28"/>
      <c r="Y2236" s="28"/>
    </row>
    <row r="2237" spans="1:25" ht="11.25">
      <c r="A2237" s="28"/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  <c r="W2237" s="28"/>
      <c r="X2237" s="28"/>
      <c r="Y2237" s="28"/>
    </row>
    <row r="2238" spans="1:25" ht="11.25">
      <c r="A2238" s="28"/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  <c r="W2238" s="28"/>
      <c r="X2238" s="28"/>
      <c r="Y2238" s="28"/>
    </row>
    <row r="2239" spans="1:25" ht="11.25">
      <c r="A2239" s="28"/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  <c r="W2239" s="28"/>
      <c r="X2239" s="28"/>
      <c r="Y2239" s="28"/>
    </row>
    <row r="2240" spans="1:25" ht="11.25">
      <c r="A2240" s="28"/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  <c r="W2240" s="28"/>
      <c r="X2240" s="28"/>
      <c r="Y2240" s="28"/>
    </row>
    <row r="2241" spans="1:25" ht="11.25">
      <c r="A2241" s="28"/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  <c r="W2241" s="28"/>
      <c r="X2241" s="28"/>
      <c r="Y2241" s="28"/>
    </row>
    <row r="2242" spans="1:25" ht="11.25">
      <c r="A2242" s="28"/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  <c r="W2242" s="28"/>
      <c r="X2242" s="28"/>
      <c r="Y2242" s="28"/>
    </row>
    <row r="2243" spans="1:25" ht="11.25">
      <c r="A2243" s="28"/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  <c r="W2243" s="28"/>
      <c r="X2243" s="28"/>
      <c r="Y2243" s="28"/>
    </row>
    <row r="2244" spans="1:25" ht="11.25">
      <c r="A2244" s="28"/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  <c r="W2244" s="28"/>
      <c r="X2244" s="28"/>
      <c r="Y2244" s="28"/>
    </row>
    <row r="2245" spans="1:25" ht="11.25">
      <c r="A2245" s="28"/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  <c r="W2245" s="28"/>
      <c r="X2245" s="28"/>
      <c r="Y2245" s="28"/>
    </row>
    <row r="2246" spans="1:25" ht="11.25">
      <c r="A2246" s="28"/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  <c r="W2246" s="28"/>
      <c r="X2246" s="28"/>
      <c r="Y2246" s="28"/>
    </row>
    <row r="2247" spans="1:25" ht="11.25">
      <c r="A2247" s="28"/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  <c r="W2247" s="28"/>
      <c r="X2247" s="28"/>
      <c r="Y2247" s="28"/>
    </row>
    <row r="2248" spans="1:25" ht="11.25">
      <c r="A2248" s="28"/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  <c r="W2248" s="28"/>
      <c r="X2248" s="28"/>
      <c r="Y2248" s="28"/>
    </row>
    <row r="2249" spans="1:25" ht="11.25">
      <c r="A2249" s="28"/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  <c r="W2249" s="28"/>
      <c r="X2249" s="28"/>
      <c r="Y2249" s="28"/>
    </row>
    <row r="2250" spans="1:25" ht="11.25">
      <c r="A2250" s="28"/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28"/>
    </row>
    <row r="2251" spans="1:25" ht="11.25">
      <c r="A2251" s="28"/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</row>
    <row r="2252" spans="1:25" ht="11.25">
      <c r="A2252" s="28"/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  <c r="W2252" s="28"/>
      <c r="X2252" s="28"/>
      <c r="Y2252" s="28"/>
    </row>
    <row r="2253" spans="1:25" ht="11.25">
      <c r="A2253" s="28"/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  <c r="W2253" s="28"/>
      <c r="X2253" s="28"/>
      <c r="Y2253" s="28"/>
    </row>
    <row r="2254" spans="1:25" ht="11.25">
      <c r="A2254" s="28"/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</row>
    <row r="2255" spans="1:25" ht="11.25">
      <c r="A2255" s="28"/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</row>
    <row r="2256" spans="1:25" ht="11.25">
      <c r="A2256" s="28"/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  <c r="W2256" s="28"/>
      <c r="X2256" s="28"/>
      <c r="Y2256" s="28"/>
    </row>
    <row r="2257" spans="1:25" ht="11.25">
      <c r="A2257" s="28"/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  <c r="W2257" s="28"/>
      <c r="X2257" s="28"/>
      <c r="Y2257" s="28"/>
    </row>
    <row r="2258" spans="1:25" ht="11.25">
      <c r="A2258" s="28"/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  <c r="W2258" s="28"/>
      <c r="X2258" s="28"/>
      <c r="Y2258" s="28"/>
    </row>
    <row r="2259" spans="1:25" ht="11.25">
      <c r="A2259" s="28"/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  <c r="W2259" s="28"/>
      <c r="X2259" s="28"/>
      <c r="Y2259" s="28"/>
    </row>
    <row r="2260" spans="1:25" ht="11.25">
      <c r="A2260" s="28"/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</row>
    <row r="2261" spans="1:25" ht="11.25">
      <c r="A2261" s="28"/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</row>
    <row r="2262" spans="1:25" ht="11.25">
      <c r="A2262" s="28"/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</row>
    <row r="2263" spans="1:25" ht="11.25">
      <c r="A2263" s="28"/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</row>
    <row r="2264" spans="1:25" ht="11.25">
      <c r="A2264" s="28"/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</row>
    <row r="2265" spans="1:25" ht="11.25">
      <c r="A2265" s="28"/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</row>
    <row r="2266" spans="1:25" ht="11.25">
      <c r="A2266" s="28"/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</row>
    <row r="2267" spans="1:25" ht="11.25">
      <c r="A2267" s="28"/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</row>
    <row r="2268" spans="1:25" ht="11.25">
      <c r="A2268" s="28"/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</row>
    <row r="2269" spans="1:25" ht="11.25">
      <c r="A2269" s="28"/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</row>
    <row r="2270" spans="1:25" ht="11.25">
      <c r="A2270" s="28"/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</row>
    <row r="2271" spans="1:25" ht="11.25">
      <c r="A2271" s="28"/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</row>
    <row r="2272" spans="1:25" ht="11.25">
      <c r="A2272" s="28"/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</row>
    <row r="2273" spans="1:25" ht="11.25">
      <c r="A2273" s="28"/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</row>
    <row r="2274" spans="1:25" ht="11.25">
      <c r="A2274" s="28"/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</row>
    <row r="2275" spans="1:25" ht="11.25">
      <c r="A2275" s="28"/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</row>
    <row r="2276" spans="1:25" ht="11.25">
      <c r="A2276" s="28"/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  <c r="W2276" s="28"/>
      <c r="X2276" s="28"/>
      <c r="Y2276" s="28"/>
    </row>
    <row r="2277" spans="1:25" ht="11.25">
      <c r="A2277" s="28"/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  <c r="W2277" s="28"/>
      <c r="X2277" s="28"/>
      <c r="Y2277" s="28"/>
    </row>
    <row r="2278" spans="1:25" ht="11.25">
      <c r="A2278" s="28"/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  <c r="W2278" s="28"/>
      <c r="X2278" s="28"/>
      <c r="Y2278" s="28"/>
    </row>
    <row r="2279" spans="1:25" ht="11.25">
      <c r="A2279" s="28"/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  <c r="W2279" s="28"/>
      <c r="X2279" s="28"/>
      <c r="Y2279" s="28"/>
    </row>
    <row r="2280" spans="1:25" ht="11.25">
      <c r="A2280" s="28"/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  <c r="W2280" s="28"/>
      <c r="X2280" s="28"/>
      <c r="Y2280" s="28"/>
    </row>
    <row r="2281" spans="1:25" ht="11.25">
      <c r="A2281" s="28"/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  <c r="W2281" s="28"/>
      <c r="X2281" s="28"/>
      <c r="Y2281" s="28"/>
    </row>
    <row r="2282" spans="1:25" ht="11.25">
      <c r="A2282" s="28"/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  <c r="W2282" s="28"/>
      <c r="X2282" s="28"/>
      <c r="Y2282" s="28"/>
    </row>
    <row r="2283" spans="1:25" ht="11.25">
      <c r="A2283" s="28"/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  <c r="W2283" s="28"/>
      <c r="X2283" s="28"/>
      <c r="Y2283" s="28"/>
    </row>
    <row r="2284" spans="1:25" ht="11.25">
      <c r="A2284" s="28"/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  <c r="W2284" s="28"/>
      <c r="X2284" s="28"/>
      <c r="Y2284" s="28"/>
    </row>
    <row r="2285" spans="1:25" ht="11.25">
      <c r="A2285" s="28"/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  <c r="W2285" s="28"/>
      <c r="X2285" s="28"/>
      <c r="Y2285" s="28"/>
    </row>
    <row r="2286" spans="1:25" ht="11.25">
      <c r="A2286" s="28"/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  <c r="W2286" s="28"/>
      <c r="X2286" s="28"/>
      <c r="Y2286" s="28"/>
    </row>
    <row r="2287" spans="1:25" ht="11.25">
      <c r="A2287" s="28"/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  <c r="W2287" s="28"/>
      <c r="X2287" s="28"/>
      <c r="Y2287" s="28"/>
    </row>
    <row r="2288" spans="1:25" ht="11.25">
      <c r="A2288" s="28"/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  <c r="W2288" s="28"/>
      <c r="X2288" s="28"/>
      <c r="Y2288" s="28"/>
    </row>
    <row r="2289" spans="1:25" ht="11.25">
      <c r="A2289" s="28"/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  <c r="W2289" s="28"/>
      <c r="X2289" s="28"/>
      <c r="Y2289" s="28"/>
    </row>
    <row r="2290" spans="1:25" ht="11.25">
      <c r="A2290" s="28"/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  <c r="W2290" s="28"/>
      <c r="X2290" s="28"/>
      <c r="Y2290" s="28"/>
    </row>
    <row r="2291" spans="1:25" ht="11.25">
      <c r="A2291" s="28"/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  <c r="W2291" s="28"/>
      <c r="X2291" s="28"/>
      <c r="Y2291" s="28"/>
    </row>
    <row r="2292" spans="1:25" ht="11.25">
      <c r="A2292" s="28"/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</row>
    <row r="2293" spans="1:25" ht="11.25">
      <c r="A2293" s="28"/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  <c r="W2293" s="28"/>
      <c r="X2293" s="28"/>
      <c r="Y2293" s="28"/>
    </row>
    <row r="2294" spans="1:25" ht="11.25">
      <c r="A2294" s="28"/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  <c r="W2294" s="28"/>
      <c r="X2294" s="28"/>
      <c r="Y2294" s="28"/>
    </row>
    <row r="2295" spans="1:25" ht="11.25">
      <c r="A2295" s="28"/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</row>
    <row r="2296" spans="1:25" ht="11.25">
      <c r="A2296" s="28"/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  <c r="W2296" s="28"/>
      <c r="X2296" s="28"/>
      <c r="Y2296" s="28"/>
    </row>
    <row r="2297" spans="1:25" ht="11.25">
      <c r="A2297" s="28"/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  <c r="W2297" s="28"/>
      <c r="X2297" s="28"/>
      <c r="Y2297" s="28"/>
    </row>
    <row r="2298" spans="1:25" ht="11.25">
      <c r="A2298" s="28"/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  <c r="W2298" s="28"/>
      <c r="X2298" s="28"/>
      <c r="Y2298" s="28"/>
    </row>
    <row r="2299" spans="1:25" ht="11.25">
      <c r="A2299" s="28"/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  <c r="W2299" s="28"/>
      <c r="X2299" s="28"/>
      <c r="Y2299" s="28"/>
    </row>
    <row r="2300" spans="1:25" ht="11.25">
      <c r="A2300" s="28"/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  <c r="W2300" s="28"/>
      <c r="X2300" s="28"/>
      <c r="Y2300" s="28"/>
    </row>
    <row r="2301" spans="1:25" ht="11.25">
      <c r="A2301" s="28"/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  <c r="W2301" s="28"/>
      <c r="X2301" s="28"/>
      <c r="Y2301" s="28"/>
    </row>
    <row r="2302" spans="1:25" ht="11.25">
      <c r="A2302" s="28"/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  <c r="W2302" s="28"/>
      <c r="X2302" s="28"/>
      <c r="Y2302" s="28"/>
    </row>
    <row r="2303" spans="1:25" ht="11.25">
      <c r="A2303" s="28"/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  <c r="W2303" s="28"/>
      <c r="X2303" s="28"/>
      <c r="Y2303" s="28"/>
    </row>
    <row r="2304" spans="1:25" ht="11.25">
      <c r="A2304" s="28"/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  <c r="W2304" s="28"/>
      <c r="X2304" s="28"/>
      <c r="Y2304" s="28"/>
    </row>
    <row r="2305" spans="1:25" ht="11.25">
      <c r="A2305" s="28"/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  <c r="W2305" s="28"/>
      <c r="X2305" s="28"/>
      <c r="Y2305" s="28"/>
    </row>
    <row r="2306" spans="1:25" ht="11.25">
      <c r="A2306" s="28"/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  <c r="W2306" s="28"/>
      <c r="X2306" s="28"/>
      <c r="Y2306" s="28"/>
    </row>
  </sheetData>
  <printOptions/>
  <pageMargins left="0.75" right="0.5" top="0.5" bottom="0.5" header="0.5" footer="0.5"/>
  <pageSetup horizontalDpi="600" verticalDpi="600" orientation="landscape" scale="7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MSlattery</cp:lastModifiedBy>
  <cp:lastPrinted>2004-11-15T19:46:25Z</cp:lastPrinted>
  <dcterms:created xsi:type="dcterms:W3CDTF">2000-09-05T19:27:22Z</dcterms:created>
  <dcterms:modified xsi:type="dcterms:W3CDTF">2006-01-09T18:42:35Z</dcterms:modified>
  <cp:category/>
  <cp:version/>
  <cp:contentType/>
  <cp:contentStatus/>
</cp:coreProperties>
</file>