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30" windowWidth="17355" windowHeight="9975"/>
  </bookViews>
  <sheets>
    <sheet name="Figure3-1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calcChain.xml><?xml version="1.0" encoding="utf-8"?>
<calcChain xmlns="http://schemas.openxmlformats.org/spreadsheetml/2006/main">
  <c r="I41" i="1"/>
  <c r="H41"/>
  <c r="G41"/>
  <c r="E41"/>
  <c r="J41" s="1"/>
  <c r="I40"/>
  <c r="H40"/>
  <c r="G40"/>
  <c r="E40"/>
  <c r="J40" s="1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J3"/>
  <c r="I3"/>
  <c r="H3"/>
  <c r="G3"/>
</calcChain>
</file>

<file path=xl/sharedStrings.xml><?xml version="1.0" encoding="utf-8"?>
<sst xmlns="http://schemas.openxmlformats.org/spreadsheetml/2006/main" count="10" uniqueCount="7">
  <si>
    <t>Vehicle Growth Trend</t>
  </si>
  <si>
    <t>Year</t>
  </si>
  <si>
    <t>Auto</t>
  </si>
  <si>
    <t>Bus</t>
  </si>
  <si>
    <t>Truck</t>
  </si>
  <si>
    <t>total</t>
  </si>
  <si>
    <t>Total</t>
  </si>
</sst>
</file>

<file path=xl/styles.xml><?xml version="1.0" encoding="utf-8"?>
<styleSheet xmlns="http://schemas.openxmlformats.org/spreadsheetml/2006/main">
  <fonts count="2">
    <font>
      <sz val="12"/>
      <name val="宋体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011040975250041"/>
          <c:y val="9.0694935217903727E-2"/>
          <c:w val="0.77892648749485494"/>
          <c:h val="0.72791645027545671"/>
        </c:manualLayout>
      </c:layout>
      <c:scatterChart>
        <c:scatterStyle val="smoothMarker"/>
        <c:ser>
          <c:idx val="0"/>
          <c:order val="0"/>
          <c:tx>
            <c:strRef>
              <c:f>'Figure3-1_d_L'!$G$2</c:f>
              <c:strCache>
                <c:ptCount val="1"/>
                <c:pt idx="0">
                  <c:v>Auto</c:v>
                </c:pt>
              </c:strCache>
            </c:strRef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'Figure3-1_d_L'!$F$3:$F$41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'Figure3-1_d_L'!$G$3:$G$41</c:f>
              <c:numCache>
                <c:formatCode>0.00</c:formatCode>
                <c:ptCount val="39"/>
                <c:pt idx="0">
                  <c:v>0.89243556999999996</c:v>
                </c:pt>
                <c:pt idx="1">
                  <c:v>0.92718394999999998</c:v>
                </c:pt>
                <c:pt idx="2">
                  <c:v>0.97086059999999996</c:v>
                </c:pt>
                <c:pt idx="3">
                  <c:v>1.0198544199999999</c:v>
                </c:pt>
                <c:pt idx="4">
                  <c:v>1.0485634100000001</c:v>
                </c:pt>
                <c:pt idx="5">
                  <c:v>1.0670593399999999</c:v>
                </c:pt>
                <c:pt idx="6">
                  <c:v>1.1018863999999999</c:v>
                </c:pt>
                <c:pt idx="7">
                  <c:v>1.1228752200000001</c:v>
                </c:pt>
                <c:pt idx="8">
                  <c:v>1.16573394</c:v>
                </c:pt>
                <c:pt idx="9">
                  <c:v>1.1842873</c:v>
                </c:pt>
                <c:pt idx="10">
                  <c:v>1.21600843</c:v>
                </c:pt>
                <c:pt idx="11">
                  <c:v>1.2309841100000001</c:v>
                </c:pt>
                <c:pt idx="12">
                  <c:v>1.2370166499999999</c:v>
                </c:pt>
                <c:pt idx="13">
                  <c:v>1.2644378199999999</c:v>
                </c:pt>
                <c:pt idx="14">
                  <c:v>1.2815768199999999</c:v>
                </c:pt>
                <c:pt idx="15">
                  <c:v>1.2788519300000001</c:v>
                </c:pt>
                <c:pt idx="16">
                  <c:v>1.3000354700000001</c:v>
                </c:pt>
                <c:pt idx="17">
                  <c:v>1.31482123</c:v>
                </c:pt>
                <c:pt idx="18">
                  <c:v>1.33835532</c:v>
                </c:pt>
                <c:pt idx="19">
                  <c:v>1.3455919300000001</c:v>
                </c:pt>
                <c:pt idx="20">
                  <c:v>1.33700497</c:v>
                </c:pt>
                <c:pt idx="21">
                  <c:v>1.28299601</c:v>
                </c:pt>
                <c:pt idx="22">
                  <c:v>1.26581148</c:v>
                </c:pt>
                <c:pt idx="23">
                  <c:v>1.27327189</c:v>
                </c:pt>
                <c:pt idx="24">
                  <c:v>1.2788346900000001</c:v>
                </c:pt>
                <c:pt idx="25">
                  <c:v>1.28386775</c:v>
                </c:pt>
                <c:pt idx="26">
                  <c:v>1.2972834099999999</c:v>
                </c:pt>
                <c:pt idx="27">
                  <c:v>1.29748704</c:v>
                </c:pt>
                <c:pt idx="28">
                  <c:v>1.3183853800000001</c:v>
                </c:pt>
                <c:pt idx="29">
                  <c:v>1.3243204399999999</c:v>
                </c:pt>
                <c:pt idx="30">
                  <c:v>1.3362141999999999</c:v>
                </c:pt>
                <c:pt idx="31">
                  <c:v>1.37633567</c:v>
                </c:pt>
                <c:pt idx="32">
                  <c:v>1.3592067699999999</c:v>
                </c:pt>
                <c:pt idx="33">
                  <c:v>1.3566989700000001</c:v>
                </c:pt>
                <c:pt idx="34">
                  <c:v>1.36430651</c:v>
                </c:pt>
                <c:pt idx="35">
                  <c:v>1.3656808300000001</c:v>
                </c:pt>
                <c:pt idx="36">
                  <c:v>1.3539994500000001</c:v>
                </c:pt>
                <c:pt idx="37">
                  <c:v>1.3593293</c:v>
                </c:pt>
                <c:pt idx="38">
                  <c:v>1.37079843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'Figure3-1_d_L'!$H$2</c:f>
              <c:strCache>
                <c:ptCount val="1"/>
                <c:pt idx="0">
                  <c:v>Bus</c:v>
                </c:pt>
              </c:strCache>
            </c:strRef>
          </c:tx>
          <c:spPr>
            <a:ln w="1905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'Figure3-1_d_L'!$F$3:$F$41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'Figure3-1_d_L'!$H$3:$H$41</c:f>
              <c:numCache>
                <c:formatCode>0.00</c:formatCode>
                <c:ptCount val="39"/>
                <c:pt idx="0">
                  <c:v>3.7756199999999999E-3</c:v>
                </c:pt>
                <c:pt idx="1">
                  <c:v>3.9707500000000003E-3</c:v>
                </c:pt>
                <c:pt idx="2">
                  <c:v>4.06866E-3</c:v>
                </c:pt>
                <c:pt idx="3">
                  <c:v>4.2491999999999999E-3</c:v>
                </c:pt>
                <c:pt idx="4">
                  <c:v>4.4704799999999998E-3</c:v>
                </c:pt>
                <c:pt idx="5">
                  <c:v>4.6215600000000003E-3</c:v>
                </c:pt>
                <c:pt idx="6">
                  <c:v>4.7833900000000002E-3</c:v>
                </c:pt>
                <c:pt idx="7">
                  <c:v>4.9076099999999998E-3</c:v>
                </c:pt>
                <c:pt idx="8">
                  <c:v>5.0535399999999996E-3</c:v>
                </c:pt>
                <c:pt idx="9">
                  <c:v>5.2676499999999996E-3</c:v>
                </c:pt>
                <c:pt idx="10">
                  <c:v>5.28789E-3</c:v>
                </c:pt>
                <c:pt idx="11">
                  <c:v>5.4389399999999997E-3</c:v>
                </c:pt>
                <c:pt idx="12">
                  <c:v>5.5919999999999997E-3</c:v>
                </c:pt>
                <c:pt idx="13">
                  <c:v>5.8288400000000001E-3</c:v>
                </c:pt>
                <c:pt idx="14">
                  <c:v>5.8367100000000002E-3</c:v>
                </c:pt>
                <c:pt idx="15">
                  <c:v>5.9367100000000004E-3</c:v>
                </c:pt>
                <c:pt idx="16">
                  <c:v>5.9348500000000002E-3</c:v>
                </c:pt>
                <c:pt idx="17">
                  <c:v>6.0205500000000004E-3</c:v>
                </c:pt>
                <c:pt idx="18">
                  <c:v>6.1566900000000003E-3</c:v>
                </c:pt>
                <c:pt idx="19">
                  <c:v>6.2503999999999997E-3</c:v>
                </c:pt>
                <c:pt idx="20">
                  <c:v>6.2698700000000003E-3</c:v>
                </c:pt>
                <c:pt idx="21">
                  <c:v>6.3129900000000001E-3</c:v>
                </c:pt>
                <c:pt idx="22">
                  <c:v>6.4473200000000003E-3</c:v>
                </c:pt>
                <c:pt idx="23">
                  <c:v>6.5443200000000002E-3</c:v>
                </c:pt>
                <c:pt idx="24">
                  <c:v>6.7042300000000003E-3</c:v>
                </c:pt>
                <c:pt idx="25">
                  <c:v>6.8550299999999998E-3</c:v>
                </c:pt>
                <c:pt idx="26">
                  <c:v>6.9660900000000003E-3</c:v>
                </c:pt>
                <c:pt idx="27">
                  <c:v>6.97548E-3</c:v>
                </c:pt>
                <c:pt idx="28">
                  <c:v>7.1554000000000001E-3</c:v>
                </c:pt>
                <c:pt idx="29">
                  <c:v>7.2877699999999998E-3</c:v>
                </c:pt>
                <c:pt idx="30">
                  <c:v>7.46125E-3</c:v>
                </c:pt>
                <c:pt idx="31">
                  <c:v>7.4954799999999997E-3</c:v>
                </c:pt>
                <c:pt idx="32">
                  <c:v>7.6071699999999999E-3</c:v>
                </c:pt>
                <c:pt idx="33">
                  <c:v>7.7654999999999998E-3</c:v>
                </c:pt>
                <c:pt idx="34">
                  <c:v>7.9527399999999998E-3</c:v>
                </c:pt>
                <c:pt idx="35">
                  <c:v>8.0750300000000004E-3</c:v>
                </c:pt>
                <c:pt idx="36">
                  <c:v>8.2195900000000006E-3</c:v>
                </c:pt>
                <c:pt idx="37">
                  <c:v>8.3443600000000003E-3</c:v>
                </c:pt>
                <c:pt idx="38">
                  <c:v>8.4330800000000008E-3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'Figure3-1_d_L'!$I$2</c:f>
              <c:strCache>
                <c:ptCount val="1"/>
                <c:pt idx="0">
                  <c:v>Truck</c:v>
                </c:pt>
              </c:strCache>
            </c:strRef>
          </c:tx>
          <c:spPr>
            <a:ln w="1905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'Figure3-1_d_L'!$F$3:$F$41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'Figure3-1_d_L'!$I$3:$I$41</c:f>
              <c:numCache>
                <c:formatCode>0.00</c:formatCode>
                <c:ptCount val="39"/>
                <c:pt idx="0">
                  <c:v>0.18797078</c:v>
                </c:pt>
                <c:pt idx="1">
                  <c:v>0.19870872000000001</c:v>
                </c:pt>
                <c:pt idx="2">
                  <c:v>0.21307745</c:v>
                </c:pt>
                <c:pt idx="3">
                  <c:v>0.23243572000000001</c:v>
                </c:pt>
                <c:pt idx="4">
                  <c:v>0.24630167</c:v>
                </c:pt>
                <c:pt idx="5">
                  <c:v>0.25780618999999999</c:v>
                </c:pt>
                <c:pt idx="6">
                  <c:v>0.27875925000000001</c:v>
                </c:pt>
                <c:pt idx="7">
                  <c:v>0.29314285000000001</c:v>
                </c:pt>
                <c:pt idx="8">
                  <c:v>0.31335864000000002</c:v>
                </c:pt>
                <c:pt idx="9">
                  <c:v>0.32913804000000002</c:v>
                </c:pt>
                <c:pt idx="10">
                  <c:v>0.33666586999999998</c:v>
                </c:pt>
                <c:pt idx="11">
                  <c:v>0.3464411</c:v>
                </c:pt>
                <c:pt idx="12">
                  <c:v>0.35382374999999999</c:v>
                </c:pt>
                <c:pt idx="13">
                  <c:v>0.36722614999999997</c:v>
                </c:pt>
                <c:pt idx="14">
                  <c:v>0.37507463000000002</c:v>
                </c:pt>
                <c:pt idx="15">
                  <c:v>0.43210199999999999</c:v>
                </c:pt>
                <c:pt idx="16">
                  <c:v>0.45102912000000001</c:v>
                </c:pt>
                <c:pt idx="17">
                  <c:v>0.46825594999999998</c:v>
                </c:pt>
                <c:pt idx="18">
                  <c:v>0.49941472999999997</c:v>
                </c:pt>
                <c:pt idx="19">
                  <c:v>0.52171873000000002</c:v>
                </c:pt>
                <c:pt idx="20">
                  <c:v>0.54470430000000003</c:v>
                </c:pt>
                <c:pt idx="21">
                  <c:v>0.59205589000000003</c:v>
                </c:pt>
                <c:pt idx="22">
                  <c:v>0.63136347999999998</c:v>
                </c:pt>
                <c:pt idx="23">
                  <c:v>0.66081860999999997</c:v>
                </c:pt>
                <c:pt idx="24">
                  <c:v>0.69491473000000004</c:v>
                </c:pt>
                <c:pt idx="25">
                  <c:v>0.72457742999999997</c:v>
                </c:pt>
                <c:pt idx="26">
                  <c:v>0.75940205999999999</c:v>
                </c:pt>
                <c:pt idx="27">
                  <c:v>0.77307408</c:v>
                </c:pt>
                <c:pt idx="28">
                  <c:v>0.79062474999999999</c:v>
                </c:pt>
                <c:pt idx="29">
                  <c:v>0.83147802000000004</c:v>
                </c:pt>
                <c:pt idx="30">
                  <c:v>0.87107628000000004</c:v>
                </c:pt>
                <c:pt idx="31">
                  <c:v>0.92045310999999996</c:v>
                </c:pt>
                <c:pt idx="32">
                  <c:v>0.92938584999999996</c:v>
                </c:pt>
                <c:pt idx="33">
                  <c:v>0.94943551000000004</c:v>
                </c:pt>
                <c:pt idx="34">
                  <c:v>1.0001669099999999</c:v>
                </c:pt>
                <c:pt idx="35">
                  <c:v>1.03818838</c:v>
                </c:pt>
                <c:pt idx="36">
                  <c:v>1.0794378200000001</c:v>
                </c:pt>
                <c:pt idx="37">
                  <c:v>1.1049723899999999</c:v>
                </c:pt>
                <c:pt idx="38">
                  <c:v>1.10241587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'Figure3-1_d_L'!$J$2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'Figure3-1_d_L'!$F$3:$F$41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'Figure3-1_d_L'!$J$3:$J$41</c:f>
              <c:numCache>
                <c:formatCode>0.00</c:formatCode>
                <c:ptCount val="39"/>
                <c:pt idx="0">
                  <c:v>1.0841819699999999</c:v>
                </c:pt>
                <c:pt idx="1">
                  <c:v>1.12986342</c:v>
                </c:pt>
                <c:pt idx="2">
                  <c:v>1.18800671</c:v>
                </c:pt>
                <c:pt idx="3">
                  <c:v>1.25653934</c:v>
                </c:pt>
                <c:pt idx="4">
                  <c:v>1.2993355600000001</c:v>
                </c:pt>
                <c:pt idx="5">
                  <c:v>1.32948709</c:v>
                </c:pt>
                <c:pt idx="6">
                  <c:v>1.38542904</c:v>
                </c:pt>
                <c:pt idx="7">
                  <c:v>1.4209256800000001</c:v>
                </c:pt>
                <c:pt idx="8">
                  <c:v>1.4841461199999999</c:v>
                </c:pt>
                <c:pt idx="9">
                  <c:v>1.5186929899999999</c:v>
                </c:pt>
                <c:pt idx="10">
                  <c:v>1.55796219</c:v>
                </c:pt>
                <c:pt idx="11">
                  <c:v>1.58286415</c:v>
                </c:pt>
                <c:pt idx="12">
                  <c:v>1.5964324000000001</c:v>
                </c:pt>
                <c:pt idx="13">
                  <c:v>1.6374928099999999</c:v>
                </c:pt>
                <c:pt idx="14">
                  <c:v>1.6624881600000001</c:v>
                </c:pt>
                <c:pt idx="15">
                  <c:v>1.7168906399999999</c:v>
                </c:pt>
                <c:pt idx="16">
                  <c:v>1.75699944</c:v>
                </c:pt>
                <c:pt idx="17">
                  <c:v>1.7890977299999999</c:v>
                </c:pt>
                <c:pt idx="18">
                  <c:v>1.8439267399999999</c:v>
                </c:pt>
                <c:pt idx="19">
                  <c:v>1.8735610599999999</c:v>
                </c:pt>
                <c:pt idx="20">
                  <c:v>1.8879791399999999</c:v>
                </c:pt>
                <c:pt idx="21">
                  <c:v>1.88136489</c:v>
                </c:pt>
                <c:pt idx="22">
                  <c:v>1.90362228</c:v>
                </c:pt>
                <c:pt idx="23">
                  <c:v>1.9406348200000001</c:v>
                </c:pt>
                <c:pt idx="24">
                  <c:v>1.9804536500000001</c:v>
                </c:pt>
                <c:pt idx="25">
                  <c:v>2.0153002099999999</c:v>
                </c:pt>
                <c:pt idx="26">
                  <c:v>2.0636515599999998</c:v>
                </c:pt>
                <c:pt idx="27">
                  <c:v>2.0775366000000002</c:v>
                </c:pt>
                <c:pt idx="28">
                  <c:v>2.11616553</c:v>
                </c:pt>
                <c:pt idx="29">
                  <c:v>2.1630862300000002</c:v>
                </c:pt>
                <c:pt idx="30">
                  <c:v>2.2147517300000001</c:v>
                </c:pt>
                <c:pt idx="31">
                  <c:v>2.3042842600000002</c:v>
                </c:pt>
                <c:pt idx="32">
                  <c:v>2.2961997900000002</c:v>
                </c:pt>
                <c:pt idx="33">
                  <c:v>2.31389998</c:v>
                </c:pt>
                <c:pt idx="34">
                  <c:v>2.3724261599999998</c:v>
                </c:pt>
                <c:pt idx="35">
                  <c:v>2.4119397400000002</c:v>
                </c:pt>
                <c:pt idx="36">
                  <c:v>2.4416568600000002</c:v>
                </c:pt>
                <c:pt idx="37">
                  <c:v>2.4726460499999998</c:v>
                </c:pt>
                <c:pt idx="38">
                  <c:v>2.4816473800000001</c:v>
                </c:pt>
              </c:numCache>
            </c:numRef>
          </c:yVal>
          <c:smooth val="1"/>
        </c:ser>
        <c:axId val="95028736"/>
        <c:axId val="95030272"/>
      </c:scatterChart>
      <c:valAx>
        <c:axId val="95028736"/>
        <c:scaling>
          <c:orientation val="minMax"/>
          <c:max val="2010"/>
          <c:min val="1970"/>
        </c:scaling>
        <c:axPos val="b"/>
        <c:numFmt formatCode="General" sourceLinked="1"/>
        <c:maj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 baseline="0"/>
            </a:pPr>
            <a:endParaRPr lang="en-US"/>
          </a:p>
        </c:txPr>
        <c:crossAx val="95030272"/>
        <c:crossesAt val="-0.5"/>
        <c:crossBetween val="midCat"/>
        <c:majorUnit val="5"/>
      </c:valAx>
      <c:valAx>
        <c:axId val="95030272"/>
        <c:scaling>
          <c:orientation val="minMax"/>
        </c:scaling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Number of Vehicles </a:t>
                </a:r>
              </a:p>
              <a:p>
                <a:pPr>
                  <a:defRPr sz="1100" b="0" i="0" baseline="0"/>
                </a:pPr>
                <a:r>
                  <a:rPr lang="en-US" sz="1100" b="0" i="0" baseline="0"/>
                  <a:t>(hundred millions)</a:t>
                </a:r>
              </a:p>
            </c:rich>
          </c:tx>
          <c:layout>
            <c:manualLayout>
              <c:xMode val="edge"/>
              <c:yMode val="edge"/>
              <c:x val="4.1322314049587134E-3"/>
              <c:y val="0.2084809363493874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 baseline="0"/>
            </a:pPr>
            <a:endParaRPr lang="en-US"/>
          </a:p>
        </c:txPr>
        <c:crossAx val="95028736"/>
        <c:crosses val="autoZero"/>
        <c:crossBetween val="midCat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635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57321966985532"/>
          <c:y val="0.11307457592536002"/>
          <c:w val="0.31129498275525735"/>
          <c:h val="0.12485313894067129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noFill/>
          <a:prstDash val="solid"/>
        </a:ln>
      </c:spPr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588" r="0.750000000000005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21</xdr:row>
      <xdr:rowOff>85725</xdr:rowOff>
    </xdr:from>
    <xdr:to>
      <xdr:col>16</xdr:col>
      <xdr:colOff>152400</xdr:colOff>
      <xdr:row>33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F1" workbookViewId="0">
      <selection activeCell="H10" sqref="H10"/>
    </sheetView>
  </sheetViews>
  <sheetFormatPr defaultRowHeight="17.25"/>
  <cols>
    <col min="2" max="2" width="11" customWidth="1"/>
    <col min="4" max="4" width="10" bestFit="1" customWidth="1"/>
    <col min="5" max="5" width="14.21875" customWidth="1"/>
  </cols>
  <sheetData>
    <row r="1" spans="1:10">
      <c r="F1" s="1" t="s">
        <v>0</v>
      </c>
      <c r="G1" s="1"/>
      <c r="H1" s="1"/>
      <c r="I1" s="1"/>
      <c r="J1" s="1"/>
    </row>
    <row r="2" spans="1:10">
      <c r="A2" t="s">
        <v>1</v>
      </c>
      <c r="B2" t="s">
        <v>2</v>
      </c>
      <c r="C2" t="s">
        <v>3</v>
      </c>
      <c r="D2" t="s">
        <v>4</v>
      </c>
      <c r="E2" t="s">
        <v>5</v>
      </c>
      <c r="F2" s="2"/>
      <c r="G2" s="3" t="s">
        <v>2</v>
      </c>
      <c r="H2" s="3" t="s">
        <v>3</v>
      </c>
      <c r="I2" s="3" t="s">
        <v>4</v>
      </c>
      <c r="J2" s="3" t="s">
        <v>6</v>
      </c>
    </row>
    <row r="3" spans="1:10">
      <c r="A3">
        <v>1970</v>
      </c>
      <c r="B3">
        <v>89243557</v>
      </c>
      <c r="C3">
        <v>377562</v>
      </c>
      <c r="D3">
        <v>18797078</v>
      </c>
      <c r="E3">
        <v>108418197</v>
      </c>
      <c r="F3" s="2">
        <v>1970</v>
      </c>
      <c r="G3" s="4">
        <f>+B3/100000000</f>
        <v>0.89243556999999996</v>
      </c>
      <c r="H3" s="4">
        <f>+C3/100000000</f>
        <v>3.7756199999999999E-3</v>
      </c>
      <c r="I3" s="4">
        <f>+D3/100000000</f>
        <v>0.18797078</v>
      </c>
      <c r="J3" s="4">
        <f>+E3/100000000</f>
        <v>1.0841819699999999</v>
      </c>
    </row>
    <row r="4" spans="1:10">
      <c r="A4">
        <v>1971</v>
      </c>
      <c r="B4">
        <v>92718395</v>
      </c>
      <c r="C4">
        <v>397075</v>
      </c>
      <c r="D4">
        <v>19870872</v>
      </c>
      <c r="E4">
        <v>112986342</v>
      </c>
      <c r="F4" s="2">
        <v>1971</v>
      </c>
      <c r="G4" s="4">
        <f t="shared" ref="G4:J39" si="0">+B4/100000000</f>
        <v>0.92718394999999998</v>
      </c>
      <c r="H4" s="4">
        <f t="shared" si="0"/>
        <v>3.9707500000000003E-3</v>
      </c>
      <c r="I4" s="4">
        <f t="shared" si="0"/>
        <v>0.19870872000000001</v>
      </c>
      <c r="J4" s="4">
        <f t="shared" si="0"/>
        <v>1.12986342</v>
      </c>
    </row>
    <row r="5" spans="1:10">
      <c r="A5">
        <v>1972</v>
      </c>
      <c r="B5">
        <v>97086060</v>
      </c>
      <c r="C5">
        <v>406866</v>
      </c>
      <c r="D5">
        <v>21307745</v>
      </c>
      <c r="E5">
        <v>118800671</v>
      </c>
      <c r="F5" s="2">
        <v>1972</v>
      </c>
      <c r="G5" s="4">
        <f t="shared" si="0"/>
        <v>0.97086059999999996</v>
      </c>
      <c r="H5" s="4">
        <f t="shared" si="0"/>
        <v>4.06866E-3</v>
      </c>
      <c r="I5" s="4">
        <f t="shared" si="0"/>
        <v>0.21307745</v>
      </c>
      <c r="J5" s="4">
        <f t="shared" si="0"/>
        <v>1.18800671</v>
      </c>
    </row>
    <row r="6" spans="1:10">
      <c r="A6">
        <v>1973</v>
      </c>
      <c r="B6">
        <v>101985442</v>
      </c>
      <c r="C6">
        <v>424920</v>
      </c>
      <c r="D6">
        <v>23243572</v>
      </c>
      <c r="E6">
        <v>125653934</v>
      </c>
      <c r="F6" s="2">
        <v>1973</v>
      </c>
      <c r="G6" s="4">
        <f t="shared" si="0"/>
        <v>1.0198544199999999</v>
      </c>
      <c r="H6" s="4">
        <f t="shared" si="0"/>
        <v>4.2491999999999999E-3</v>
      </c>
      <c r="I6" s="4">
        <f t="shared" si="0"/>
        <v>0.23243572000000001</v>
      </c>
      <c r="J6" s="4">
        <f t="shared" si="0"/>
        <v>1.25653934</v>
      </c>
    </row>
    <row r="7" spans="1:10">
      <c r="A7">
        <v>1974</v>
      </c>
      <c r="B7">
        <v>104856341</v>
      </c>
      <c r="C7">
        <v>447048</v>
      </c>
      <c r="D7">
        <v>24630167</v>
      </c>
      <c r="E7">
        <v>129933556</v>
      </c>
      <c r="F7" s="2">
        <v>1974</v>
      </c>
      <c r="G7" s="4">
        <f t="shared" si="0"/>
        <v>1.0485634100000001</v>
      </c>
      <c r="H7" s="4">
        <f t="shared" si="0"/>
        <v>4.4704799999999998E-3</v>
      </c>
      <c r="I7" s="4">
        <f t="shared" si="0"/>
        <v>0.24630167</v>
      </c>
      <c r="J7" s="4">
        <f t="shared" si="0"/>
        <v>1.2993355600000001</v>
      </c>
    </row>
    <row r="8" spans="1:10">
      <c r="A8">
        <v>1975</v>
      </c>
      <c r="B8">
        <v>106705934</v>
      </c>
      <c r="C8">
        <v>462156</v>
      </c>
      <c r="D8">
        <v>25780619</v>
      </c>
      <c r="E8">
        <v>132948709</v>
      </c>
      <c r="F8" s="2">
        <v>1975</v>
      </c>
      <c r="G8" s="4">
        <f t="shared" si="0"/>
        <v>1.0670593399999999</v>
      </c>
      <c r="H8" s="4">
        <f t="shared" si="0"/>
        <v>4.6215600000000003E-3</v>
      </c>
      <c r="I8" s="4">
        <f t="shared" si="0"/>
        <v>0.25780618999999999</v>
      </c>
      <c r="J8" s="4">
        <f t="shared" si="0"/>
        <v>1.32948709</v>
      </c>
    </row>
    <row r="9" spans="1:10">
      <c r="A9">
        <v>1976</v>
      </c>
      <c r="B9">
        <v>110188640</v>
      </c>
      <c r="C9">
        <v>478339</v>
      </c>
      <c r="D9">
        <v>27875925</v>
      </c>
      <c r="E9">
        <v>138542904</v>
      </c>
      <c r="F9" s="2">
        <v>1976</v>
      </c>
      <c r="G9" s="4">
        <f t="shared" si="0"/>
        <v>1.1018863999999999</v>
      </c>
      <c r="H9" s="4">
        <f t="shared" si="0"/>
        <v>4.7833900000000002E-3</v>
      </c>
      <c r="I9" s="4">
        <f t="shared" si="0"/>
        <v>0.27875925000000001</v>
      </c>
      <c r="J9" s="4">
        <f t="shared" si="0"/>
        <v>1.38542904</v>
      </c>
    </row>
    <row r="10" spans="1:10">
      <c r="A10">
        <v>1977</v>
      </c>
      <c r="B10">
        <v>112287522</v>
      </c>
      <c r="C10">
        <v>490761</v>
      </c>
      <c r="D10">
        <v>29314285</v>
      </c>
      <c r="E10">
        <v>142092568</v>
      </c>
      <c r="F10" s="2">
        <v>1977</v>
      </c>
      <c r="G10" s="4">
        <f t="shared" si="0"/>
        <v>1.1228752200000001</v>
      </c>
      <c r="H10" s="4">
        <f t="shared" si="0"/>
        <v>4.9076099999999998E-3</v>
      </c>
      <c r="I10" s="4">
        <f t="shared" si="0"/>
        <v>0.29314285000000001</v>
      </c>
      <c r="J10" s="4">
        <f t="shared" si="0"/>
        <v>1.4209256800000001</v>
      </c>
    </row>
    <row r="11" spans="1:10">
      <c r="A11">
        <v>1978</v>
      </c>
      <c r="B11">
        <v>116573394</v>
      </c>
      <c r="C11">
        <v>505354</v>
      </c>
      <c r="D11">
        <v>31335864</v>
      </c>
      <c r="E11">
        <v>148414612</v>
      </c>
      <c r="F11" s="2">
        <v>1978</v>
      </c>
      <c r="G11" s="4">
        <f t="shared" si="0"/>
        <v>1.16573394</v>
      </c>
      <c r="H11" s="4">
        <f t="shared" si="0"/>
        <v>5.0535399999999996E-3</v>
      </c>
      <c r="I11" s="4">
        <f t="shared" si="0"/>
        <v>0.31335864000000002</v>
      </c>
      <c r="J11" s="4">
        <f t="shared" si="0"/>
        <v>1.4841461199999999</v>
      </c>
    </row>
    <row r="12" spans="1:10">
      <c r="A12">
        <v>1979</v>
      </c>
      <c r="B12">
        <v>118428730</v>
      </c>
      <c r="C12">
        <v>526765</v>
      </c>
      <c r="D12">
        <v>32913804</v>
      </c>
      <c r="E12">
        <v>151869299</v>
      </c>
      <c r="F12" s="2">
        <v>1979</v>
      </c>
      <c r="G12" s="4">
        <f t="shared" si="0"/>
        <v>1.1842873</v>
      </c>
      <c r="H12" s="4">
        <f t="shared" si="0"/>
        <v>5.2676499999999996E-3</v>
      </c>
      <c r="I12" s="4">
        <f t="shared" si="0"/>
        <v>0.32913804000000002</v>
      </c>
      <c r="J12" s="4">
        <f t="shared" si="0"/>
        <v>1.5186929899999999</v>
      </c>
    </row>
    <row r="13" spans="1:10">
      <c r="A13">
        <v>1980</v>
      </c>
      <c r="B13">
        <v>121600843</v>
      </c>
      <c r="C13">
        <v>528789</v>
      </c>
      <c r="D13">
        <v>33666587</v>
      </c>
      <c r="E13">
        <v>155796219</v>
      </c>
      <c r="F13" s="2">
        <v>1980</v>
      </c>
      <c r="G13" s="4">
        <f t="shared" si="0"/>
        <v>1.21600843</v>
      </c>
      <c r="H13" s="4">
        <f t="shared" si="0"/>
        <v>5.28789E-3</v>
      </c>
      <c r="I13" s="4">
        <f t="shared" si="0"/>
        <v>0.33666586999999998</v>
      </c>
      <c r="J13" s="4">
        <f t="shared" si="0"/>
        <v>1.55796219</v>
      </c>
    </row>
    <row r="14" spans="1:10">
      <c r="A14">
        <v>1981</v>
      </c>
      <c r="B14">
        <v>123098411</v>
      </c>
      <c r="C14">
        <v>543894</v>
      </c>
      <c r="D14">
        <v>34644110</v>
      </c>
      <c r="E14">
        <v>158286415</v>
      </c>
      <c r="F14" s="2">
        <v>1981</v>
      </c>
      <c r="G14" s="4">
        <f t="shared" si="0"/>
        <v>1.2309841100000001</v>
      </c>
      <c r="H14" s="4">
        <f t="shared" si="0"/>
        <v>5.4389399999999997E-3</v>
      </c>
      <c r="I14" s="4">
        <f t="shared" si="0"/>
        <v>0.3464411</v>
      </c>
      <c r="J14" s="4">
        <f t="shared" si="0"/>
        <v>1.58286415</v>
      </c>
    </row>
    <row r="15" spans="1:10">
      <c r="A15">
        <v>1982</v>
      </c>
      <c r="B15">
        <v>123701665</v>
      </c>
      <c r="C15">
        <v>559200</v>
      </c>
      <c r="D15">
        <v>35382375</v>
      </c>
      <c r="E15">
        <v>159643240</v>
      </c>
      <c r="F15" s="2">
        <v>1982</v>
      </c>
      <c r="G15" s="4">
        <f t="shared" si="0"/>
        <v>1.2370166499999999</v>
      </c>
      <c r="H15" s="4">
        <f t="shared" si="0"/>
        <v>5.5919999999999997E-3</v>
      </c>
      <c r="I15" s="4">
        <f t="shared" si="0"/>
        <v>0.35382374999999999</v>
      </c>
      <c r="J15" s="4">
        <f t="shared" si="0"/>
        <v>1.5964324000000001</v>
      </c>
    </row>
    <row r="16" spans="1:10">
      <c r="A16">
        <v>1983</v>
      </c>
      <c r="B16">
        <v>126443782</v>
      </c>
      <c r="C16">
        <v>582884</v>
      </c>
      <c r="D16">
        <v>36722615</v>
      </c>
      <c r="E16">
        <v>163749281</v>
      </c>
      <c r="F16" s="2">
        <v>1983</v>
      </c>
      <c r="G16" s="4">
        <f t="shared" si="0"/>
        <v>1.2644378199999999</v>
      </c>
      <c r="H16" s="4">
        <f t="shared" si="0"/>
        <v>5.8288400000000001E-3</v>
      </c>
      <c r="I16" s="4">
        <f t="shared" si="0"/>
        <v>0.36722614999999997</v>
      </c>
      <c r="J16" s="4">
        <f t="shared" si="0"/>
        <v>1.6374928099999999</v>
      </c>
    </row>
    <row r="17" spans="1:10">
      <c r="A17">
        <v>1984</v>
      </c>
      <c r="B17">
        <v>128157682</v>
      </c>
      <c r="C17">
        <v>583671</v>
      </c>
      <c r="D17">
        <v>37507463</v>
      </c>
      <c r="E17">
        <v>166248816</v>
      </c>
      <c r="F17" s="2">
        <v>1984</v>
      </c>
      <c r="G17" s="4">
        <f t="shared" si="0"/>
        <v>1.2815768199999999</v>
      </c>
      <c r="H17" s="4">
        <f t="shared" si="0"/>
        <v>5.8367100000000002E-3</v>
      </c>
      <c r="I17" s="4">
        <f t="shared" si="0"/>
        <v>0.37507463000000002</v>
      </c>
      <c r="J17" s="4">
        <f t="shared" si="0"/>
        <v>1.6624881600000001</v>
      </c>
    </row>
    <row r="18" spans="1:10">
      <c r="A18">
        <v>1985</v>
      </c>
      <c r="B18">
        <v>127885193</v>
      </c>
      <c r="C18">
        <v>593671</v>
      </c>
      <c r="D18">
        <v>43210200</v>
      </c>
      <c r="E18">
        <v>171689064</v>
      </c>
      <c r="F18" s="2">
        <v>1985</v>
      </c>
      <c r="G18" s="4">
        <f t="shared" si="0"/>
        <v>1.2788519300000001</v>
      </c>
      <c r="H18" s="4">
        <f t="shared" si="0"/>
        <v>5.9367100000000004E-3</v>
      </c>
      <c r="I18" s="4">
        <f t="shared" si="0"/>
        <v>0.43210199999999999</v>
      </c>
      <c r="J18" s="4">
        <f t="shared" si="0"/>
        <v>1.7168906399999999</v>
      </c>
    </row>
    <row r="19" spans="1:10">
      <c r="A19">
        <v>1986</v>
      </c>
      <c r="B19">
        <v>130003547</v>
      </c>
      <c r="C19">
        <v>593485</v>
      </c>
      <c r="D19">
        <v>45102912</v>
      </c>
      <c r="E19">
        <v>175699944</v>
      </c>
      <c r="F19" s="2">
        <v>1986</v>
      </c>
      <c r="G19" s="4">
        <f t="shared" si="0"/>
        <v>1.3000354700000001</v>
      </c>
      <c r="H19" s="4">
        <f t="shared" si="0"/>
        <v>5.9348500000000002E-3</v>
      </c>
      <c r="I19" s="4">
        <f t="shared" si="0"/>
        <v>0.45102912000000001</v>
      </c>
      <c r="J19" s="4">
        <f t="shared" si="0"/>
        <v>1.75699944</v>
      </c>
    </row>
    <row r="20" spans="1:10">
      <c r="A20">
        <v>1987</v>
      </c>
      <c r="B20">
        <v>131482123</v>
      </c>
      <c r="C20">
        <v>602055</v>
      </c>
      <c r="D20">
        <v>46825595</v>
      </c>
      <c r="E20">
        <v>178909773</v>
      </c>
      <c r="F20" s="2">
        <v>1987</v>
      </c>
      <c r="G20" s="4">
        <f t="shared" si="0"/>
        <v>1.31482123</v>
      </c>
      <c r="H20" s="4">
        <f t="shared" si="0"/>
        <v>6.0205500000000004E-3</v>
      </c>
      <c r="I20" s="4">
        <f t="shared" si="0"/>
        <v>0.46825594999999998</v>
      </c>
      <c r="J20" s="4">
        <f t="shared" si="0"/>
        <v>1.7890977299999999</v>
      </c>
    </row>
    <row r="21" spans="1:10">
      <c r="A21">
        <v>1988</v>
      </c>
      <c r="B21">
        <v>133835532</v>
      </c>
      <c r="C21">
        <v>615669</v>
      </c>
      <c r="D21">
        <v>49941473</v>
      </c>
      <c r="E21">
        <v>184392674</v>
      </c>
      <c r="F21" s="2">
        <v>1988</v>
      </c>
      <c r="G21" s="4">
        <f t="shared" si="0"/>
        <v>1.33835532</v>
      </c>
      <c r="H21" s="4">
        <f t="shared" si="0"/>
        <v>6.1566900000000003E-3</v>
      </c>
      <c r="I21" s="4">
        <f t="shared" si="0"/>
        <v>0.49941472999999997</v>
      </c>
      <c r="J21" s="4">
        <f t="shared" si="0"/>
        <v>1.8439267399999999</v>
      </c>
    </row>
    <row r="22" spans="1:10">
      <c r="A22">
        <v>1989</v>
      </c>
      <c r="B22">
        <v>134559193</v>
      </c>
      <c r="C22">
        <v>625040</v>
      </c>
      <c r="D22">
        <v>52171873</v>
      </c>
      <c r="E22">
        <v>187356106</v>
      </c>
      <c r="F22" s="2">
        <v>1989</v>
      </c>
      <c r="G22" s="4">
        <f t="shared" si="0"/>
        <v>1.3455919300000001</v>
      </c>
      <c r="H22" s="4">
        <f t="shared" si="0"/>
        <v>6.2503999999999997E-3</v>
      </c>
      <c r="I22" s="4">
        <f t="shared" si="0"/>
        <v>0.52171873000000002</v>
      </c>
      <c r="J22" s="4">
        <f t="shared" si="0"/>
        <v>1.8735610599999999</v>
      </c>
    </row>
    <row r="23" spans="1:10">
      <c r="A23">
        <v>1990</v>
      </c>
      <c r="B23">
        <v>133700497</v>
      </c>
      <c r="C23">
        <v>626987</v>
      </c>
      <c r="D23">
        <v>54470430</v>
      </c>
      <c r="E23">
        <v>188797914</v>
      </c>
      <c r="F23" s="2">
        <v>1990</v>
      </c>
      <c r="G23" s="4">
        <f t="shared" si="0"/>
        <v>1.33700497</v>
      </c>
      <c r="H23" s="4">
        <f t="shared" si="0"/>
        <v>6.2698700000000003E-3</v>
      </c>
      <c r="I23" s="4">
        <f t="shared" si="0"/>
        <v>0.54470430000000003</v>
      </c>
      <c r="J23" s="4">
        <f t="shared" si="0"/>
        <v>1.8879791399999999</v>
      </c>
    </row>
    <row r="24" spans="1:10">
      <c r="A24">
        <v>1991</v>
      </c>
      <c r="B24">
        <v>128299601</v>
      </c>
      <c r="C24">
        <v>631299</v>
      </c>
      <c r="D24">
        <v>59205589</v>
      </c>
      <c r="E24">
        <v>188136489</v>
      </c>
      <c r="F24" s="2">
        <v>1991</v>
      </c>
      <c r="G24" s="4">
        <f t="shared" si="0"/>
        <v>1.28299601</v>
      </c>
      <c r="H24" s="4">
        <f t="shared" si="0"/>
        <v>6.3129900000000001E-3</v>
      </c>
      <c r="I24" s="4">
        <f t="shared" si="0"/>
        <v>0.59205589000000003</v>
      </c>
      <c r="J24" s="4">
        <f t="shared" si="0"/>
        <v>1.88136489</v>
      </c>
    </row>
    <row r="25" spans="1:10">
      <c r="A25">
        <v>1992</v>
      </c>
      <c r="B25">
        <v>126581148</v>
      </c>
      <c r="C25">
        <v>644732</v>
      </c>
      <c r="D25">
        <v>63136348</v>
      </c>
      <c r="E25">
        <v>190362228</v>
      </c>
      <c r="F25" s="2">
        <v>1992</v>
      </c>
      <c r="G25" s="4">
        <f t="shared" si="0"/>
        <v>1.26581148</v>
      </c>
      <c r="H25" s="4">
        <f t="shared" si="0"/>
        <v>6.4473200000000003E-3</v>
      </c>
      <c r="I25" s="4">
        <f t="shared" si="0"/>
        <v>0.63136347999999998</v>
      </c>
      <c r="J25" s="4">
        <f t="shared" si="0"/>
        <v>1.90362228</v>
      </c>
    </row>
    <row r="26" spans="1:10">
      <c r="A26">
        <v>1993</v>
      </c>
      <c r="B26">
        <v>127327189</v>
      </c>
      <c r="C26">
        <v>654432</v>
      </c>
      <c r="D26">
        <v>66081861</v>
      </c>
      <c r="E26">
        <v>194063482</v>
      </c>
      <c r="F26" s="2">
        <v>1993</v>
      </c>
      <c r="G26" s="4">
        <f t="shared" si="0"/>
        <v>1.27327189</v>
      </c>
      <c r="H26" s="4">
        <f t="shared" si="0"/>
        <v>6.5443200000000002E-3</v>
      </c>
      <c r="I26" s="4">
        <f t="shared" si="0"/>
        <v>0.66081860999999997</v>
      </c>
      <c r="J26" s="4">
        <f t="shared" si="0"/>
        <v>1.9406348200000001</v>
      </c>
    </row>
    <row r="27" spans="1:10">
      <c r="A27">
        <v>1994</v>
      </c>
      <c r="B27">
        <v>127883469</v>
      </c>
      <c r="C27">
        <v>670423</v>
      </c>
      <c r="D27">
        <v>69491473</v>
      </c>
      <c r="E27">
        <v>198045365</v>
      </c>
      <c r="F27" s="2">
        <v>1994</v>
      </c>
      <c r="G27" s="4">
        <f t="shared" si="0"/>
        <v>1.2788346900000001</v>
      </c>
      <c r="H27" s="4">
        <f t="shared" si="0"/>
        <v>6.7042300000000003E-3</v>
      </c>
      <c r="I27" s="4">
        <f t="shared" si="0"/>
        <v>0.69491473000000004</v>
      </c>
      <c r="J27" s="4">
        <f t="shared" si="0"/>
        <v>1.9804536500000001</v>
      </c>
    </row>
    <row r="28" spans="1:10">
      <c r="A28">
        <v>1995</v>
      </c>
      <c r="B28">
        <v>128386775</v>
      </c>
      <c r="C28">
        <v>685503</v>
      </c>
      <c r="D28">
        <v>72457743</v>
      </c>
      <c r="E28">
        <v>201530021</v>
      </c>
      <c r="F28" s="2">
        <v>1995</v>
      </c>
      <c r="G28" s="4">
        <f t="shared" si="0"/>
        <v>1.28386775</v>
      </c>
      <c r="H28" s="4">
        <f t="shared" si="0"/>
        <v>6.8550299999999998E-3</v>
      </c>
      <c r="I28" s="4">
        <f t="shared" si="0"/>
        <v>0.72457742999999997</v>
      </c>
      <c r="J28" s="4">
        <f t="shared" si="0"/>
        <v>2.0153002099999999</v>
      </c>
    </row>
    <row r="29" spans="1:10">
      <c r="A29">
        <v>1996</v>
      </c>
      <c r="B29">
        <v>129728341</v>
      </c>
      <c r="C29">
        <v>696609</v>
      </c>
      <c r="D29">
        <v>75940206</v>
      </c>
      <c r="E29">
        <v>206365156</v>
      </c>
      <c r="F29" s="2">
        <v>1996</v>
      </c>
      <c r="G29" s="4">
        <f t="shared" si="0"/>
        <v>1.2972834099999999</v>
      </c>
      <c r="H29" s="4">
        <f t="shared" si="0"/>
        <v>6.9660900000000003E-3</v>
      </c>
      <c r="I29" s="4">
        <f t="shared" si="0"/>
        <v>0.75940205999999999</v>
      </c>
      <c r="J29" s="4">
        <f t="shared" si="0"/>
        <v>2.0636515599999998</v>
      </c>
    </row>
    <row r="30" spans="1:10">
      <c r="A30">
        <v>1997</v>
      </c>
      <c r="B30">
        <v>129748704</v>
      </c>
      <c r="C30">
        <v>697548</v>
      </c>
      <c r="D30">
        <v>77307408</v>
      </c>
      <c r="E30">
        <v>207753660</v>
      </c>
      <c r="F30" s="2">
        <v>1997</v>
      </c>
      <c r="G30" s="4">
        <f t="shared" si="0"/>
        <v>1.29748704</v>
      </c>
      <c r="H30" s="4">
        <f t="shared" si="0"/>
        <v>6.97548E-3</v>
      </c>
      <c r="I30" s="4">
        <f t="shared" si="0"/>
        <v>0.77307408</v>
      </c>
      <c r="J30" s="4">
        <f t="shared" si="0"/>
        <v>2.0775366000000002</v>
      </c>
    </row>
    <row r="31" spans="1:10">
      <c r="A31">
        <v>1998</v>
      </c>
      <c r="B31">
        <v>131838538</v>
      </c>
      <c r="C31">
        <v>715540</v>
      </c>
      <c r="D31">
        <v>79062475</v>
      </c>
      <c r="E31">
        <v>211616553</v>
      </c>
      <c r="F31" s="2">
        <v>1998</v>
      </c>
      <c r="G31" s="4">
        <f t="shared" si="0"/>
        <v>1.3183853800000001</v>
      </c>
      <c r="H31" s="4">
        <f t="shared" si="0"/>
        <v>7.1554000000000001E-3</v>
      </c>
      <c r="I31" s="4">
        <f t="shared" si="0"/>
        <v>0.79062474999999999</v>
      </c>
      <c r="J31" s="4">
        <f t="shared" si="0"/>
        <v>2.11616553</v>
      </c>
    </row>
    <row r="32" spans="1:10">
      <c r="A32">
        <v>1999</v>
      </c>
      <c r="B32">
        <v>132432044</v>
      </c>
      <c r="C32">
        <v>728777</v>
      </c>
      <c r="D32">
        <v>83147802</v>
      </c>
      <c r="E32">
        <v>216308623</v>
      </c>
      <c r="F32" s="2">
        <v>1999</v>
      </c>
      <c r="G32" s="4">
        <f t="shared" si="0"/>
        <v>1.3243204399999999</v>
      </c>
      <c r="H32" s="4">
        <f t="shared" si="0"/>
        <v>7.2877699999999998E-3</v>
      </c>
      <c r="I32" s="4">
        <f t="shared" si="0"/>
        <v>0.83147802000000004</v>
      </c>
      <c r="J32" s="4">
        <f t="shared" si="0"/>
        <v>2.1630862300000002</v>
      </c>
    </row>
    <row r="33" spans="1:10">
      <c r="A33">
        <v>2000</v>
      </c>
      <c r="B33">
        <v>133621420</v>
      </c>
      <c r="C33">
        <v>746125</v>
      </c>
      <c r="D33">
        <v>87107628</v>
      </c>
      <c r="E33">
        <v>221475173</v>
      </c>
      <c r="F33" s="2">
        <v>2000</v>
      </c>
      <c r="G33" s="4">
        <f t="shared" si="0"/>
        <v>1.3362141999999999</v>
      </c>
      <c r="H33" s="4">
        <f t="shared" si="0"/>
        <v>7.46125E-3</v>
      </c>
      <c r="I33" s="4">
        <f t="shared" si="0"/>
        <v>0.87107628000000004</v>
      </c>
      <c r="J33" s="4">
        <f t="shared" si="0"/>
        <v>2.2147517300000001</v>
      </c>
    </row>
    <row r="34" spans="1:10">
      <c r="A34">
        <v>2001</v>
      </c>
      <c r="B34">
        <v>137633567</v>
      </c>
      <c r="C34">
        <v>749548</v>
      </c>
      <c r="D34">
        <v>92045311</v>
      </c>
      <c r="E34">
        <v>230428426</v>
      </c>
      <c r="F34" s="2">
        <v>2001</v>
      </c>
      <c r="G34" s="4">
        <f t="shared" si="0"/>
        <v>1.37633567</v>
      </c>
      <c r="H34" s="4">
        <f t="shared" si="0"/>
        <v>7.4954799999999997E-3</v>
      </c>
      <c r="I34" s="4">
        <f t="shared" si="0"/>
        <v>0.92045310999999996</v>
      </c>
      <c r="J34" s="4">
        <f t="shared" si="0"/>
        <v>2.3042842600000002</v>
      </c>
    </row>
    <row r="35" spans="1:10">
      <c r="A35">
        <v>2002</v>
      </c>
      <c r="B35">
        <v>135920677</v>
      </c>
      <c r="C35">
        <v>760717</v>
      </c>
      <c r="D35">
        <v>92938585</v>
      </c>
      <c r="E35">
        <v>229619979</v>
      </c>
      <c r="F35" s="2">
        <v>2002</v>
      </c>
      <c r="G35" s="4">
        <f t="shared" si="0"/>
        <v>1.3592067699999999</v>
      </c>
      <c r="H35" s="4">
        <f t="shared" si="0"/>
        <v>7.6071699999999999E-3</v>
      </c>
      <c r="I35" s="4">
        <f t="shared" si="0"/>
        <v>0.92938584999999996</v>
      </c>
      <c r="J35" s="4">
        <f t="shared" si="0"/>
        <v>2.2961997900000002</v>
      </c>
    </row>
    <row r="36" spans="1:10">
      <c r="A36">
        <v>2003</v>
      </c>
      <c r="B36">
        <v>135669897</v>
      </c>
      <c r="C36">
        <v>776550</v>
      </c>
      <c r="D36">
        <v>94943551</v>
      </c>
      <c r="E36">
        <v>231389998</v>
      </c>
      <c r="F36" s="2">
        <v>2003</v>
      </c>
      <c r="G36" s="4">
        <f t="shared" si="0"/>
        <v>1.3566989700000001</v>
      </c>
      <c r="H36" s="4">
        <f t="shared" si="0"/>
        <v>7.7654999999999998E-3</v>
      </c>
      <c r="I36" s="4">
        <f t="shared" si="0"/>
        <v>0.94943551000000004</v>
      </c>
      <c r="J36" s="4">
        <f t="shared" si="0"/>
        <v>2.31389998</v>
      </c>
    </row>
    <row r="37" spans="1:10">
      <c r="A37">
        <v>2004</v>
      </c>
      <c r="B37">
        <v>136430651</v>
      </c>
      <c r="C37">
        <v>795274</v>
      </c>
      <c r="D37">
        <v>100016691</v>
      </c>
      <c r="E37">
        <v>237242616</v>
      </c>
      <c r="F37" s="2">
        <v>2004</v>
      </c>
      <c r="G37" s="4">
        <f t="shared" si="0"/>
        <v>1.36430651</v>
      </c>
      <c r="H37" s="4">
        <f t="shared" si="0"/>
        <v>7.9527399999999998E-3</v>
      </c>
      <c r="I37" s="4">
        <f t="shared" si="0"/>
        <v>1.0001669099999999</v>
      </c>
      <c r="J37" s="4">
        <f t="shared" si="0"/>
        <v>2.3724261599999998</v>
      </c>
    </row>
    <row r="38" spans="1:10">
      <c r="A38">
        <v>2005</v>
      </c>
      <c r="B38">
        <v>136568083</v>
      </c>
      <c r="C38">
        <v>807503</v>
      </c>
      <c r="D38">
        <v>103818838</v>
      </c>
      <c r="E38">
        <v>241193974</v>
      </c>
      <c r="F38" s="2">
        <v>2005</v>
      </c>
      <c r="G38" s="4">
        <f t="shared" si="0"/>
        <v>1.3656808300000001</v>
      </c>
      <c r="H38" s="4">
        <f t="shared" si="0"/>
        <v>8.0750300000000004E-3</v>
      </c>
      <c r="I38" s="4">
        <f t="shared" si="0"/>
        <v>1.03818838</v>
      </c>
      <c r="J38" s="4">
        <f t="shared" si="0"/>
        <v>2.4119397400000002</v>
      </c>
    </row>
    <row r="39" spans="1:10">
      <c r="A39">
        <v>2006</v>
      </c>
      <c r="B39">
        <v>135399945</v>
      </c>
      <c r="C39">
        <v>821959</v>
      </c>
      <c r="D39">
        <v>107943782</v>
      </c>
      <c r="E39">
        <v>244165686</v>
      </c>
      <c r="F39" s="2">
        <v>2006</v>
      </c>
      <c r="G39" s="4">
        <f t="shared" si="0"/>
        <v>1.3539994500000001</v>
      </c>
      <c r="H39" s="4">
        <f t="shared" si="0"/>
        <v>8.2195900000000006E-3</v>
      </c>
      <c r="I39" s="4">
        <f t="shared" si="0"/>
        <v>1.0794378200000001</v>
      </c>
      <c r="J39" s="4">
        <f t="shared" si="0"/>
        <v>2.4416568600000002</v>
      </c>
    </row>
    <row r="40" spans="1:10">
      <c r="A40">
        <v>2007</v>
      </c>
      <c r="B40">
        <v>135932930</v>
      </c>
      <c r="C40">
        <v>834436</v>
      </c>
      <c r="D40">
        <v>110497239</v>
      </c>
      <c r="E40">
        <f>SUM(B40:D40)</f>
        <v>247264605</v>
      </c>
      <c r="F40" s="2">
        <v>2007</v>
      </c>
      <c r="G40" s="4">
        <f t="shared" ref="G40:J41" si="1">+B40/100000000</f>
        <v>1.3593293</v>
      </c>
      <c r="H40" s="4">
        <f t="shared" si="1"/>
        <v>8.3443600000000003E-3</v>
      </c>
      <c r="I40" s="4">
        <f t="shared" si="1"/>
        <v>1.1049723899999999</v>
      </c>
      <c r="J40" s="4">
        <f t="shared" si="1"/>
        <v>2.4726460499999998</v>
      </c>
    </row>
    <row r="41" spans="1:10">
      <c r="A41">
        <v>2008</v>
      </c>
      <c r="B41">
        <v>137079843</v>
      </c>
      <c r="C41">
        <v>843308</v>
      </c>
      <c r="D41">
        <v>110241587</v>
      </c>
      <c r="E41">
        <f>SUM(B41:D41)</f>
        <v>248164738</v>
      </c>
      <c r="F41" s="2">
        <v>2008</v>
      </c>
      <c r="G41" s="4">
        <f t="shared" si="1"/>
        <v>1.37079843</v>
      </c>
      <c r="H41" s="4">
        <f t="shared" si="1"/>
        <v>8.4330800000000008E-3</v>
      </c>
      <c r="I41" s="4">
        <f t="shared" si="1"/>
        <v>1.10241587</v>
      </c>
      <c r="J41" s="4">
        <f t="shared" si="1"/>
        <v>2.4816473800000001</v>
      </c>
    </row>
  </sheetData>
  <mergeCells count="1">
    <mergeCell ref="F1:J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Figure3-1_d_L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2010-07-26T17:22:00Z</dcterms:created>
  <dcterms:modified xsi:type="dcterms:W3CDTF">2010-07-26T17:50:04Z</dcterms:modified>
</cp:coreProperties>
</file>