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90" windowWidth="9360" windowHeight="4230" tabRatio="601" activeTab="0"/>
  </bookViews>
  <sheets>
    <sheet name="PieChart" sheetId="1" r:id="rId1"/>
  </sheets>
  <externalReferences>
    <externalReference r:id="rId4"/>
    <externalReference r:id="rId5"/>
  </externalReferences>
  <definedNames>
    <definedName name="\H">#REF!</definedName>
    <definedName name="\P">#REF!</definedName>
    <definedName name="\X">#REF!</definedName>
    <definedName name="__123Graph_ACHART2" hidden="1">'PieChart'!$F$53:$F$59</definedName>
    <definedName name="__123Graph_CCHART1" hidden="1">'PieChart'!$B$53:$B$57</definedName>
    <definedName name="__123Graph_CCHART2" hidden="1">'PieChart'!$E$53:$E$59</definedName>
    <definedName name="CTIPS">#REF!</definedName>
    <definedName name="EVENPRINT">#REF!</definedName>
    <definedName name="MARY">#REF!</definedName>
    <definedName name="ODD">#REF!</definedName>
    <definedName name="ODDPRINT">#REF!</definedName>
    <definedName name="PAGENUMBER">#REF!</definedName>
    <definedName name="_xlnm.Print_Area" localSheetId="0">'PieChart'!$A$1:$I$47</definedName>
    <definedName name="RATIO">#REF!</definedName>
    <definedName name="TARG1">#REF!</definedName>
    <definedName name="TARG2">#REF!</definedName>
  </definedNames>
  <calcPr fullCalcOnLoad="1"/>
</workbook>
</file>

<file path=xl/sharedStrings.xml><?xml version="1.0" encoding="utf-8"?>
<sst xmlns="http://schemas.openxmlformats.org/spreadsheetml/2006/main" count="36" uniqueCount="33">
  <si>
    <t>Total</t>
  </si>
  <si>
    <t>(BILLIONS OF DOLLARS)</t>
  </si>
  <si>
    <t xml:space="preserve">TOTAL RECEIPTS               </t>
  </si>
  <si>
    <t>TOTAL DISBURSEMENTS</t>
  </si>
  <si>
    <t xml:space="preserve">             RECEIPTS</t>
  </si>
  <si>
    <t xml:space="preserve">                 DISBURSEMENTS</t>
  </si>
  <si>
    <t>Billions of Dollars</t>
  </si>
  <si>
    <t>Percent</t>
  </si>
  <si>
    <t>Highway-User Revenue</t>
  </si>
  <si>
    <t>Capital Outlay</t>
  </si>
  <si>
    <t>Federal Funds</t>
  </si>
  <si>
    <t>Grants-In-Aid</t>
  </si>
  <si>
    <t>Other</t>
  </si>
  <si>
    <t>Maintenance and Services</t>
  </si>
  <si>
    <t>Construction Bonds</t>
  </si>
  <si>
    <t>Enforcement and Safety</t>
  </si>
  <si>
    <t>Tolls</t>
  </si>
  <si>
    <t>Administration</t>
  </si>
  <si>
    <t>Bond Retirement</t>
  </si>
  <si>
    <t>Interest</t>
  </si>
  <si>
    <t>Link Page</t>
  </si>
  <si>
    <t>Path</t>
  </si>
  <si>
    <t>Year</t>
  </si>
  <si>
    <t>Linked File</t>
  </si>
  <si>
    <t>Page</t>
  </si>
  <si>
    <t>Table Link Information (Do Not Remove)</t>
  </si>
  <si>
    <t>PIECHART</t>
  </si>
  <si>
    <t>SF-2.XLS</t>
  </si>
  <si>
    <t>SF2</t>
  </si>
  <si>
    <t>STATE FUNDING FOR HIGHWAYS</t>
  </si>
  <si>
    <t>2006</t>
  </si>
  <si>
    <t xml:space="preserve">$140.4 BILLION               </t>
  </si>
  <si>
    <t>$141.6 BILLION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</si>
</sst>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_);\(&quot;$&quot;#,##0.0\)"/>
    <numFmt numFmtId="165" formatCode="dd\-mmm\-yy_)"/>
    <numFmt numFmtId="166" formatCode="_(* #,##0_);_(* \(#,##0\);_ &quot; -&quot;"/>
  </numFmts>
  <fonts count="45">
    <font>
      <sz val="5"/>
      <name val="P-AVGARD"/>
      <family val="0"/>
    </font>
    <font>
      <sz val="10"/>
      <name val="Arial"/>
      <family val="0"/>
    </font>
    <font>
      <sz val="8"/>
      <name val="P-AVGARD"/>
      <family val="0"/>
    </font>
    <font>
      <sz val="5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7">
    <xf numFmtId="37" fontId="0" fillId="0" borderId="0" xfId="0" applyAlignment="1">
      <alignment/>
    </xf>
    <xf numFmtId="37" fontId="4" fillId="0" borderId="0" xfId="0" applyFont="1" applyAlignment="1" applyProtection="1">
      <alignment horizontal="centerContinuous" vertical="center"/>
      <protection/>
    </xf>
    <xf numFmtId="37" fontId="3" fillId="0" borderId="0" xfId="0" applyFont="1" applyAlignment="1" applyProtection="1">
      <alignment horizontal="centerContinuous" vertical="center"/>
      <protection/>
    </xf>
    <xf numFmtId="37" fontId="3" fillId="0" borderId="0" xfId="0" applyFont="1" applyAlignment="1" applyProtection="1">
      <alignment vertical="center"/>
      <protection/>
    </xf>
    <xf numFmtId="37" fontId="3" fillId="0" borderId="10" xfId="0" applyFont="1" applyBorder="1" applyAlignment="1" applyProtection="1">
      <alignment vertical="center"/>
      <protection/>
    </xf>
    <xf numFmtId="37" fontId="4" fillId="0" borderId="0" xfId="0" applyFont="1" applyAlignment="1" applyProtection="1">
      <alignment vertical="center"/>
      <protection/>
    </xf>
    <xf numFmtId="37" fontId="3" fillId="0" borderId="0" xfId="0" applyFont="1" applyAlignment="1">
      <alignment vertical="center"/>
    </xf>
    <xf numFmtId="37" fontId="5" fillId="0" borderId="0" xfId="0" applyFont="1" applyAlignment="1" applyProtection="1">
      <alignment vertical="center"/>
      <protection/>
    </xf>
    <xf numFmtId="37" fontId="5" fillId="0" borderId="0" xfId="0" applyFont="1" applyAlignment="1" applyProtection="1">
      <alignment horizontal="right" vertical="center"/>
      <protection/>
    </xf>
    <xf numFmtId="164" fontId="5" fillId="0" borderId="0" xfId="0" applyNumberFormat="1" applyFont="1" applyAlignment="1" applyProtection="1">
      <alignment vertical="center"/>
      <protection/>
    </xf>
    <xf numFmtId="10" fontId="5" fillId="0" borderId="0" xfId="0" applyNumberFormat="1" applyFont="1" applyAlignment="1" applyProtection="1">
      <alignment horizontal="left" vertical="center"/>
      <protection/>
    </xf>
    <xf numFmtId="37" fontId="5" fillId="0" borderId="0" xfId="0" applyNumberFormat="1" applyFont="1" applyAlignment="1" applyProtection="1">
      <alignment vertical="center"/>
      <protection/>
    </xf>
    <xf numFmtId="37" fontId="3" fillId="33" borderId="0" xfId="0" applyFont="1" applyFill="1" applyAlignment="1" applyProtection="1">
      <alignment vertical="center"/>
      <protection/>
    </xf>
    <xf numFmtId="37" fontId="3" fillId="0" borderId="11" xfId="0" applyFont="1" applyBorder="1" applyAlignment="1" applyProtection="1">
      <alignment vertical="center"/>
      <protection/>
    </xf>
    <xf numFmtId="37" fontId="3" fillId="0" borderId="12" xfId="0" applyFont="1" applyBorder="1" applyAlignment="1" applyProtection="1">
      <alignment vertical="center"/>
      <protection/>
    </xf>
    <xf numFmtId="37" fontId="3" fillId="0" borderId="13" xfId="0" applyFont="1" applyBorder="1" applyAlignment="1" applyProtection="1">
      <alignment vertical="center"/>
      <protection/>
    </xf>
    <xf numFmtId="37" fontId="3" fillId="0" borderId="14" xfId="0" applyFont="1" applyBorder="1" applyAlignment="1" applyProtection="1">
      <alignment vertical="center"/>
      <protection/>
    </xf>
    <xf numFmtId="164" fontId="4" fillId="0" borderId="0" xfId="0" applyNumberFormat="1" applyFont="1" applyAlignment="1" applyProtection="1" quotePrefix="1">
      <alignment horizontal="centerContinuous" vertical="center"/>
      <protection/>
    </xf>
    <xf numFmtId="37" fontId="1" fillId="0" borderId="0" xfId="0" applyFont="1" applyAlignment="1" applyProtection="1">
      <alignment horizontal="centerContinuous" vertical="center"/>
      <protection/>
    </xf>
    <xf numFmtId="37" fontId="1" fillId="0" borderId="0" xfId="0" applyFont="1" applyAlignment="1" applyProtection="1">
      <alignment vertical="center"/>
      <protection/>
    </xf>
    <xf numFmtId="164" fontId="4" fillId="0" borderId="0" xfId="0" applyNumberFormat="1" applyFont="1" applyAlignment="1" applyProtection="1">
      <alignment horizontal="centerContinuous" vertical="center"/>
      <protection/>
    </xf>
    <xf numFmtId="37" fontId="3" fillId="0" borderId="15" xfId="0" applyFont="1" applyBorder="1" applyAlignment="1" applyProtection="1">
      <alignment vertical="center"/>
      <protection/>
    </xf>
    <xf numFmtId="37" fontId="3" fillId="0" borderId="16" xfId="0" applyFont="1" applyBorder="1" applyAlignment="1" applyProtection="1">
      <alignment vertical="center"/>
      <protection/>
    </xf>
    <xf numFmtId="37" fontId="3" fillId="0" borderId="17" xfId="0" applyFont="1" applyBorder="1" applyAlignment="1" applyProtection="1">
      <alignment vertical="center"/>
      <protection/>
    </xf>
    <xf numFmtId="37" fontId="5" fillId="0" borderId="0" xfId="0" applyNumberFormat="1" applyFont="1" applyAlignment="1" applyProtection="1">
      <alignment horizontal="left" vertical="center"/>
      <protection/>
    </xf>
    <xf numFmtId="37" fontId="5" fillId="0" borderId="0" xfId="0" applyFont="1" applyAlignment="1">
      <alignment vertical="center"/>
    </xf>
    <xf numFmtId="49" fontId="5" fillId="0" borderId="18" xfId="0" applyNumberFormat="1" applyFont="1" applyBorder="1" applyAlignment="1" applyProtection="1">
      <alignment vertical="center"/>
      <protection/>
    </xf>
    <xf numFmtId="37" fontId="7" fillId="0" borderId="19" xfId="0" applyFont="1" applyBorder="1" applyAlignment="1">
      <alignment vertical="center"/>
    </xf>
    <xf numFmtId="37" fontId="7" fillId="0" borderId="20" xfId="0" applyFont="1" applyBorder="1" applyAlignment="1">
      <alignment vertical="center"/>
    </xf>
    <xf numFmtId="37" fontId="7" fillId="0" borderId="20" xfId="0" applyNumberFormat="1" applyFont="1" applyBorder="1" applyAlignment="1" applyProtection="1">
      <alignment vertical="center"/>
      <protection/>
    </xf>
    <xf numFmtId="37" fontId="7" fillId="0" borderId="21" xfId="0" applyFont="1" applyBorder="1" applyAlignment="1">
      <alignment vertical="center"/>
    </xf>
    <xf numFmtId="49" fontId="7" fillId="0" borderId="22" xfId="0" applyNumberFormat="1" applyFont="1" applyBorder="1" applyAlignment="1">
      <alignment vertical="center"/>
    </xf>
    <xf numFmtId="49" fontId="7" fillId="0" borderId="23" xfId="0" applyNumberFormat="1" applyFont="1" applyBorder="1" applyAlignment="1" applyProtection="1">
      <alignment vertical="center"/>
      <protection/>
    </xf>
    <xf numFmtId="49" fontId="7" fillId="0" borderId="23" xfId="0" applyNumberFormat="1" applyFont="1" applyBorder="1" applyAlignment="1">
      <alignment vertical="center"/>
    </xf>
    <xf numFmtId="49" fontId="7" fillId="0" borderId="24" xfId="0" applyNumberFormat="1" applyFont="1" applyBorder="1" applyAlignment="1">
      <alignment vertical="center"/>
    </xf>
    <xf numFmtId="37" fontId="5" fillId="0" borderId="25" xfId="0" applyFont="1" applyBorder="1" applyAlignment="1">
      <alignment vertical="center"/>
    </xf>
    <xf numFmtId="0" fontId="3" fillId="0" borderId="0" xfId="0" applyNumberFormat="1" applyFont="1" applyAlignment="1" applyProtection="1">
      <alignment horizontal="centerContinuous" vertical="center"/>
      <protection/>
    </xf>
    <xf numFmtId="0" fontId="3" fillId="0" borderId="14" xfId="0" applyNumberFormat="1" applyFont="1" applyBorder="1" applyAlignment="1" applyProtection="1">
      <alignment horizontal="centerContinuous" vertical="center"/>
      <protection/>
    </xf>
    <xf numFmtId="37" fontId="3" fillId="0" borderId="0" xfId="0" applyFont="1" applyAlignment="1">
      <alignment horizontal="centerContinuous" vertical="center"/>
    </xf>
    <xf numFmtId="37" fontId="3" fillId="0" borderId="14" xfId="0" applyFont="1" applyBorder="1" applyAlignment="1">
      <alignment horizontal="centerContinuous" vertical="center"/>
    </xf>
    <xf numFmtId="0" fontId="8" fillId="0" borderId="0" xfId="0" applyNumberFormat="1" applyFont="1" applyAlignment="1" applyProtection="1">
      <alignment horizontal="centerContinuous" vertical="center"/>
      <protection/>
    </xf>
    <xf numFmtId="0" fontId="9" fillId="0" borderId="13" xfId="0" applyNumberFormat="1" applyFont="1" applyBorder="1" applyAlignment="1" applyProtection="1">
      <alignment horizontal="centerContinuous" vertical="center"/>
      <protection/>
    </xf>
    <xf numFmtId="37" fontId="8" fillId="0" borderId="13" xfId="0" applyFont="1" applyBorder="1" applyAlignment="1" applyProtection="1">
      <alignment horizontal="centerContinuous" vertical="center"/>
      <protection/>
    </xf>
    <xf numFmtId="37" fontId="4" fillId="0" borderId="13" xfId="0" applyFont="1" applyBorder="1" applyAlignment="1" applyProtection="1">
      <alignment horizontal="centerContinuous" vertical="center"/>
      <protection/>
    </xf>
    <xf numFmtId="37" fontId="6" fillId="0" borderId="26" xfId="0" applyFont="1" applyBorder="1" applyAlignment="1">
      <alignment horizontal="center" vertical="center"/>
    </xf>
    <xf numFmtId="37" fontId="3" fillId="0" borderId="25" xfId="0" applyFont="1" applyBorder="1" applyAlignment="1">
      <alignment horizontal="center" vertical="center"/>
    </xf>
    <xf numFmtId="37" fontId="3" fillId="0" borderId="27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715"/>
          <c:y val="0.187"/>
          <c:w val="0.49075"/>
          <c:h val="0.693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PieChart!$C$53:$C$57</c:f>
              <c:numCache/>
            </c:numRef>
          </c:val>
        </c:ser>
        <c:ser>
          <c:idx val="1"/>
          <c:order val="1"/>
          <c:tx>
            <c:v>Data C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'[1]PieChart'!$B$53:$B$57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pattFill prst="pct20">
                <a:fgClr>
                  <a:srgbClr val="333333"/>
                </a:fgClr>
                <a:bgClr>
                  <a:srgbClr val="C0C0C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pattFill prst="pct10">
                <a:fgClr>
                  <a:srgbClr val="333333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noFill/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'[2]PieChart'!$C$55:$C$59</c:f>
              <c:numCache>
                <c:ptCount val="5"/>
                <c:pt idx="0">
                  <c:v>51.438565</c:v>
                </c:pt>
                <c:pt idx="1">
                  <c:v>36.868643</c:v>
                </c:pt>
                <c:pt idx="2">
                  <c:v>27.969134</c:v>
                </c:pt>
                <c:pt idx="3">
                  <c:v>14.26352</c:v>
                </c:pt>
                <c:pt idx="4">
                  <c:v>7.53933</c:v>
                </c:pt>
              </c:numCache>
            </c:numRef>
          </c:val>
        </c:ser>
        <c:ser>
          <c:idx val="1"/>
          <c:order val="3"/>
          <c:tx>
            <c:v>Data C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'[2]PieChart'!$B$55:$B$59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0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6925"/>
          <c:y val="0.19225"/>
          <c:w val="0.5275"/>
          <c:h val="0.714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11%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PieChart!$G$53:$G$59</c:f>
              <c:numCache/>
            </c:numRef>
          </c:val>
        </c:ser>
        <c:ser>
          <c:idx val="1"/>
          <c:order val="1"/>
          <c:tx>
            <c:v>Data C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'[1]PieChart'!$E$53:$E$59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0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7</xdr:row>
      <xdr:rowOff>28575</xdr:rowOff>
    </xdr:from>
    <xdr:to>
      <xdr:col>4</xdr:col>
      <xdr:colOff>323850</xdr:colOff>
      <xdr:row>36</xdr:row>
      <xdr:rowOff>28575</xdr:rowOff>
    </xdr:to>
    <xdr:graphicFrame>
      <xdr:nvGraphicFramePr>
        <xdr:cNvPr id="1" name="Chart 16"/>
        <xdr:cNvGraphicFramePr/>
      </xdr:nvGraphicFramePr>
      <xdr:xfrm>
        <a:off x="28575" y="1276350"/>
        <a:ext cx="4257675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3</xdr:col>
      <xdr:colOff>200025</xdr:colOff>
      <xdr:row>13</xdr:row>
      <xdr:rowOff>28575</xdr:rowOff>
    </xdr:from>
    <xdr:to>
      <xdr:col>4</xdr:col>
      <xdr:colOff>238125</xdr:colOff>
      <xdr:row>17</xdr:row>
      <xdr:rowOff>0</xdr:rowOff>
    </xdr:to>
    <xdr:sp fLocksText="0">
      <xdr:nvSpPr>
        <xdr:cNvPr id="2" name="Text 2"/>
        <xdr:cNvSpPr txBox="1">
          <a:spLocks noChangeArrowheads="1"/>
        </xdr:cNvSpPr>
      </xdr:nvSpPr>
      <xdr:spPr>
        <a:xfrm>
          <a:off x="3171825" y="1905000"/>
          <a:ext cx="1028700" cy="390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HIGHWAY-USER REVENUE $52.8
</a:t>
          </a:r>
        </a:p>
      </xdr:txBody>
    </xdr:sp>
    <xdr:clientData fLocksWithSheet="0"/>
  </xdr:twoCellAnchor>
  <xdr:twoCellAnchor>
    <xdr:from>
      <xdr:col>2</xdr:col>
      <xdr:colOff>495300</xdr:colOff>
      <xdr:row>32</xdr:row>
      <xdr:rowOff>28575</xdr:rowOff>
    </xdr:from>
    <xdr:to>
      <xdr:col>3</xdr:col>
      <xdr:colOff>200025</xdr:colOff>
      <xdr:row>36</xdr:row>
      <xdr:rowOff>76200</xdr:rowOff>
    </xdr:to>
    <xdr:sp fLocksText="0">
      <xdr:nvSpPr>
        <xdr:cNvPr id="3" name="Text 3"/>
        <xdr:cNvSpPr txBox="1">
          <a:spLocks noChangeArrowheads="1"/>
        </xdr:cNvSpPr>
      </xdr:nvSpPr>
      <xdr:spPr>
        <a:xfrm>
          <a:off x="2476500" y="3895725"/>
          <a:ext cx="695325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FEDERAL FUNDS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$36.4 </a:t>
          </a:r>
        </a:p>
      </xdr:txBody>
    </xdr:sp>
    <xdr:clientData fLocksWithSheet="0"/>
  </xdr:twoCellAnchor>
  <xdr:twoCellAnchor>
    <xdr:from>
      <xdr:col>0</xdr:col>
      <xdr:colOff>485775</xdr:colOff>
      <xdr:row>19</xdr:row>
      <xdr:rowOff>85725</xdr:rowOff>
    </xdr:from>
    <xdr:to>
      <xdr:col>1</xdr:col>
      <xdr:colOff>38100</xdr:colOff>
      <xdr:row>23</xdr:row>
      <xdr:rowOff>0</xdr:rowOff>
    </xdr:to>
    <xdr:sp fLocksText="0">
      <xdr:nvSpPr>
        <xdr:cNvPr id="4" name="Text 4"/>
        <xdr:cNvSpPr txBox="1">
          <a:spLocks noChangeArrowheads="1"/>
        </xdr:cNvSpPr>
      </xdr:nvSpPr>
      <xdr:spPr>
        <a:xfrm>
          <a:off x="485775" y="2590800"/>
          <a:ext cx="542925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OTHER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$24.5 </a:t>
          </a:r>
        </a:p>
      </xdr:txBody>
    </xdr:sp>
    <xdr:clientData fLocksWithSheet="0"/>
  </xdr:twoCellAnchor>
  <xdr:twoCellAnchor>
    <xdr:from>
      <xdr:col>0</xdr:col>
      <xdr:colOff>200025</xdr:colOff>
      <xdr:row>10</xdr:row>
      <xdr:rowOff>85725</xdr:rowOff>
    </xdr:from>
    <xdr:to>
      <xdr:col>1</xdr:col>
      <xdr:colOff>161925</xdr:colOff>
      <xdr:row>16</xdr:row>
      <xdr:rowOff>28575</xdr:rowOff>
    </xdr:to>
    <xdr:sp fLocksText="0">
      <xdr:nvSpPr>
        <xdr:cNvPr id="5" name="Text 5"/>
        <xdr:cNvSpPr txBox="1">
          <a:spLocks noChangeArrowheads="1"/>
        </xdr:cNvSpPr>
      </xdr:nvSpPr>
      <xdr:spPr>
        <a:xfrm>
          <a:off x="200025" y="1647825"/>
          <a:ext cx="952500" cy="571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CONSTRUCTION BONDS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$19.0 </a:t>
          </a:r>
        </a:p>
      </xdr:txBody>
    </xdr:sp>
    <xdr:clientData fLocksWithSheet="0"/>
  </xdr:twoCellAnchor>
  <xdr:twoCellAnchor>
    <xdr:from>
      <xdr:col>1</xdr:col>
      <xdr:colOff>647700</xdr:colOff>
      <xdr:row>8</xdr:row>
      <xdr:rowOff>95250</xdr:rowOff>
    </xdr:from>
    <xdr:to>
      <xdr:col>2</xdr:col>
      <xdr:colOff>333375</xdr:colOff>
      <xdr:row>10</xdr:row>
      <xdr:rowOff>95250</xdr:rowOff>
    </xdr:to>
    <xdr:sp fLocksText="0">
      <xdr:nvSpPr>
        <xdr:cNvPr id="6" name="Text 6"/>
        <xdr:cNvSpPr txBox="1">
          <a:spLocks noChangeArrowheads="1"/>
        </xdr:cNvSpPr>
      </xdr:nvSpPr>
      <xdr:spPr>
        <a:xfrm>
          <a:off x="1638300" y="1447800"/>
          <a:ext cx="676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TOLLS $7.7</a:t>
          </a:r>
        </a:p>
      </xdr:txBody>
    </xdr:sp>
    <xdr:clientData fLocksWithSheet="0"/>
  </xdr:twoCellAnchor>
  <xdr:twoCellAnchor>
    <xdr:from>
      <xdr:col>4</xdr:col>
      <xdr:colOff>666750</xdr:colOff>
      <xdr:row>7</xdr:row>
      <xdr:rowOff>28575</xdr:rowOff>
    </xdr:from>
    <xdr:to>
      <xdr:col>8</xdr:col>
      <xdr:colOff>819150</xdr:colOff>
      <xdr:row>36</xdr:row>
      <xdr:rowOff>47625</xdr:rowOff>
    </xdr:to>
    <xdr:graphicFrame>
      <xdr:nvGraphicFramePr>
        <xdr:cNvPr id="7" name="Chart 22"/>
        <xdr:cNvGraphicFramePr/>
      </xdr:nvGraphicFramePr>
      <xdr:xfrm>
        <a:off x="4629150" y="1276350"/>
        <a:ext cx="4114800" cy="3057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 fLocksWithSheet="0"/>
  </xdr:twoCellAnchor>
  <xdr:twoCellAnchor>
    <xdr:from>
      <xdr:col>8</xdr:col>
      <xdr:colOff>0</xdr:colOff>
      <xdr:row>24</xdr:row>
      <xdr:rowOff>85725</xdr:rowOff>
    </xdr:from>
    <xdr:to>
      <xdr:col>8</xdr:col>
      <xdr:colOff>742950</xdr:colOff>
      <xdr:row>30</xdr:row>
      <xdr:rowOff>28575</xdr:rowOff>
    </xdr:to>
    <xdr:sp fLocksText="0">
      <xdr:nvSpPr>
        <xdr:cNvPr id="8" name="Text 8"/>
        <xdr:cNvSpPr txBox="1">
          <a:spLocks noChangeArrowheads="1"/>
        </xdr:cNvSpPr>
      </xdr:nvSpPr>
      <xdr:spPr>
        <a:xfrm>
          <a:off x="7924800" y="3114675"/>
          <a:ext cx="742950" cy="571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CAPITAL OUTLAY $70.7   </a:t>
          </a:r>
        </a:p>
      </xdr:txBody>
    </xdr:sp>
    <xdr:clientData fLocksWithSheet="0"/>
  </xdr:twoCellAnchor>
  <xdr:twoCellAnchor>
    <xdr:from>
      <xdr:col>5</xdr:col>
      <xdr:colOff>209550</xdr:colOff>
      <xdr:row>32</xdr:row>
      <xdr:rowOff>47625</xdr:rowOff>
    </xdr:from>
    <xdr:to>
      <xdr:col>6</xdr:col>
      <xdr:colOff>142875</xdr:colOff>
      <xdr:row>35</xdr:row>
      <xdr:rowOff>38100</xdr:rowOff>
    </xdr:to>
    <xdr:sp fLocksText="0">
      <xdr:nvSpPr>
        <xdr:cNvPr id="9" name="Text 9"/>
        <xdr:cNvSpPr txBox="1">
          <a:spLocks noChangeArrowheads="1"/>
        </xdr:cNvSpPr>
      </xdr:nvSpPr>
      <xdr:spPr>
        <a:xfrm>
          <a:off x="5162550" y="3914775"/>
          <a:ext cx="92392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GRANTS-IN-AID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$18.7</a:t>
          </a:r>
        </a:p>
      </xdr:txBody>
    </xdr:sp>
    <xdr:clientData fLocksWithSheet="0"/>
  </xdr:twoCellAnchor>
  <xdr:twoCellAnchor>
    <xdr:from>
      <xdr:col>4</xdr:col>
      <xdr:colOff>533400</xdr:colOff>
      <xdr:row>25</xdr:row>
      <xdr:rowOff>9525</xdr:rowOff>
    </xdr:from>
    <xdr:to>
      <xdr:col>5</xdr:col>
      <xdr:colOff>457200</xdr:colOff>
      <xdr:row>30</xdr:row>
      <xdr:rowOff>28575</xdr:rowOff>
    </xdr:to>
    <xdr:sp fLocksText="0">
      <xdr:nvSpPr>
        <xdr:cNvPr id="10" name="Text 10"/>
        <xdr:cNvSpPr txBox="1">
          <a:spLocks noChangeArrowheads="1"/>
        </xdr:cNvSpPr>
      </xdr:nvSpPr>
      <xdr:spPr>
        <a:xfrm>
          <a:off x="4495800" y="3143250"/>
          <a:ext cx="914400" cy="542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MAINTENANCE AND SERVICES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$21.6 </a:t>
          </a:r>
        </a:p>
      </xdr:txBody>
    </xdr:sp>
    <xdr:clientData fLocksWithSheet="0"/>
  </xdr:twoCellAnchor>
  <xdr:twoCellAnchor>
    <xdr:from>
      <xdr:col>4</xdr:col>
      <xdr:colOff>419100</xdr:colOff>
      <xdr:row>17</xdr:row>
      <xdr:rowOff>66675</xdr:rowOff>
    </xdr:from>
    <xdr:to>
      <xdr:col>5</xdr:col>
      <xdr:colOff>571500</xdr:colOff>
      <xdr:row>21</xdr:row>
      <xdr:rowOff>19050</xdr:rowOff>
    </xdr:to>
    <xdr:sp fLocksText="0">
      <xdr:nvSpPr>
        <xdr:cNvPr id="11" name="Text 11"/>
        <xdr:cNvSpPr txBox="1">
          <a:spLocks noChangeArrowheads="1"/>
        </xdr:cNvSpPr>
      </xdr:nvSpPr>
      <xdr:spPr>
        <a:xfrm>
          <a:off x="4381500" y="2362200"/>
          <a:ext cx="1143000" cy="371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ENFORCEMENT AND SAFETY $8.3</a:t>
          </a:r>
        </a:p>
      </xdr:txBody>
    </xdr:sp>
    <xdr:clientData fLocksWithSheet="0"/>
  </xdr:twoCellAnchor>
  <xdr:twoCellAnchor>
    <xdr:from>
      <xdr:col>4</xdr:col>
      <xdr:colOff>638175</xdr:colOff>
      <xdr:row>12</xdr:row>
      <xdr:rowOff>76200</xdr:rowOff>
    </xdr:from>
    <xdr:to>
      <xdr:col>5</xdr:col>
      <xdr:colOff>714375</xdr:colOff>
      <xdr:row>15</xdr:row>
      <xdr:rowOff>66675</xdr:rowOff>
    </xdr:to>
    <xdr:sp fLocksText="0">
      <xdr:nvSpPr>
        <xdr:cNvPr id="12" name="Text 12"/>
        <xdr:cNvSpPr txBox="1">
          <a:spLocks noChangeArrowheads="1"/>
        </xdr:cNvSpPr>
      </xdr:nvSpPr>
      <xdr:spPr>
        <a:xfrm>
          <a:off x="4600575" y="1847850"/>
          <a:ext cx="1066800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ADMINISTRATION 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$9.5</a:t>
          </a:r>
        </a:p>
      </xdr:txBody>
    </xdr:sp>
    <xdr:clientData fLocksWithSheet="0"/>
  </xdr:twoCellAnchor>
  <xdr:twoCellAnchor>
    <xdr:from>
      <xdr:col>4</xdr:col>
      <xdr:colOff>876300</xdr:colOff>
      <xdr:row>9</xdr:row>
      <xdr:rowOff>28575</xdr:rowOff>
    </xdr:from>
    <xdr:to>
      <xdr:col>6</xdr:col>
      <xdr:colOff>323850</xdr:colOff>
      <xdr:row>11</xdr:row>
      <xdr:rowOff>76200</xdr:rowOff>
    </xdr:to>
    <xdr:sp fLocksText="0">
      <xdr:nvSpPr>
        <xdr:cNvPr id="13" name="Text 13"/>
        <xdr:cNvSpPr txBox="1">
          <a:spLocks noChangeArrowheads="1"/>
        </xdr:cNvSpPr>
      </xdr:nvSpPr>
      <xdr:spPr>
        <a:xfrm>
          <a:off x="4838700" y="1485900"/>
          <a:ext cx="142875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BOND RETIREMENT $6.0       </a:t>
          </a:r>
        </a:p>
      </xdr:txBody>
    </xdr:sp>
    <xdr:clientData fLocksWithSheet="0"/>
  </xdr:twoCellAnchor>
  <xdr:twoCellAnchor>
    <xdr:from>
      <xdr:col>6</xdr:col>
      <xdr:colOff>628650</xdr:colOff>
      <xdr:row>9</xdr:row>
      <xdr:rowOff>9525</xdr:rowOff>
    </xdr:from>
    <xdr:to>
      <xdr:col>7</xdr:col>
      <xdr:colOff>514350</xdr:colOff>
      <xdr:row>10</xdr:row>
      <xdr:rowOff>95250</xdr:rowOff>
    </xdr:to>
    <xdr:sp fLocksText="0">
      <xdr:nvSpPr>
        <xdr:cNvPr id="14" name="Text 14"/>
        <xdr:cNvSpPr txBox="1">
          <a:spLocks noChangeArrowheads="1"/>
        </xdr:cNvSpPr>
      </xdr:nvSpPr>
      <xdr:spPr>
        <a:xfrm>
          <a:off x="6572250" y="1466850"/>
          <a:ext cx="8763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INTEREST $6.3 </a:t>
          </a:r>
        </a:p>
      </xdr:txBody>
    </xdr:sp>
    <xdr:clientData fLock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6\TABLES\STATE\2006SF-2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008\TABLES\STATE\2008SF-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F21"/>
      <sheetName val="PieChart"/>
      <sheetName val="Link533"/>
      <sheetName val="Link534"/>
    </sheetNames>
    <sheetDataSet>
      <sheetData sheetId="1">
        <row r="53">
          <cell r="B53" t="str">
            <v>Highway-User Revenue</v>
          </cell>
          <cell r="E53" t="str">
            <v>Capital Outlay</v>
          </cell>
        </row>
        <row r="54">
          <cell r="B54" t="str">
            <v>Federal Funds</v>
          </cell>
          <cell r="E54" t="str">
            <v>Grants-In-Aid</v>
          </cell>
        </row>
        <row r="55">
          <cell r="B55" t="str">
            <v>Other</v>
          </cell>
          <cell r="E55" t="str">
            <v>Maintenance and Services</v>
          </cell>
        </row>
        <row r="56">
          <cell r="B56" t="str">
            <v>Construction Bonds</v>
          </cell>
          <cell r="E56" t="str">
            <v>Enforcement and Safety</v>
          </cell>
        </row>
        <row r="57">
          <cell r="B57" t="str">
            <v>Tolls</v>
          </cell>
          <cell r="E57" t="str">
            <v>Administration</v>
          </cell>
        </row>
        <row r="58">
          <cell r="E58" t="str">
            <v>Bond Retirement</v>
          </cell>
        </row>
        <row r="59">
          <cell r="E59" t="str">
            <v>Interest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F21"/>
      <sheetName val="PieChart"/>
      <sheetName val="Link533"/>
      <sheetName val="Link534"/>
    </sheetNames>
    <sheetDataSet>
      <sheetData sheetId="1">
        <row r="55">
          <cell r="B55" t="str">
            <v>Highway-User Revenue</v>
          </cell>
          <cell r="C55">
            <v>51.438565</v>
          </cell>
        </row>
        <row r="56">
          <cell r="B56" t="str">
            <v>Federal Funds</v>
          </cell>
          <cell r="C56">
            <v>36.868643</v>
          </cell>
        </row>
        <row r="57">
          <cell r="B57" t="str">
            <v>Other</v>
          </cell>
          <cell r="C57">
            <v>27.969134</v>
          </cell>
        </row>
        <row r="58">
          <cell r="B58" t="str">
            <v>Construction Bonds</v>
          </cell>
          <cell r="C58">
            <v>14.26352</v>
          </cell>
        </row>
        <row r="59">
          <cell r="B59" t="str">
            <v>Tolls</v>
          </cell>
          <cell r="C59">
            <v>7.53933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J89"/>
  <sheetViews>
    <sheetView tabSelected="1" defaultGridColor="0" zoomScale="87" zoomScaleNormal="87" zoomScalePageLayoutView="0" colorId="22" workbookViewId="0" topLeftCell="A13">
      <selection activeCell="H4" sqref="H4"/>
    </sheetView>
  </sheetViews>
  <sheetFormatPr defaultColWidth="10" defaultRowHeight="7.5"/>
  <cols>
    <col min="1" max="9" width="26" style="6" customWidth="1"/>
    <col min="10" max="10" width="3" style="6" customWidth="1"/>
    <col min="11" max="16384" width="10" style="6" customWidth="1"/>
  </cols>
  <sheetData>
    <row r="1" spans="1:10" ht="8.25">
      <c r="A1" s="4"/>
      <c r="B1" s="13"/>
      <c r="C1" s="13"/>
      <c r="D1" s="13"/>
      <c r="E1" s="13"/>
      <c r="F1" s="13"/>
      <c r="G1" s="13"/>
      <c r="H1" s="13"/>
      <c r="I1" s="14"/>
      <c r="J1" s="12"/>
    </row>
    <row r="2" spans="1:10" ht="26.25" customHeight="1">
      <c r="A2" s="15"/>
      <c r="B2" s="3"/>
      <c r="C2" s="3"/>
      <c r="D2" s="3"/>
      <c r="E2" s="3"/>
      <c r="F2" s="3"/>
      <c r="G2" s="3"/>
      <c r="H2" s="3"/>
      <c r="I2" s="16"/>
      <c r="J2" s="12"/>
    </row>
    <row r="3" spans="1:10" ht="20.25">
      <c r="A3" s="42" t="s">
        <v>29</v>
      </c>
      <c r="B3" s="38"/>
      <c r="C3" s="38"/>
      <c r="D3" s="38"/>
      <c r="E3" s="38"/>
      <c r="F3" s="38"/>
      <c r="G3" s="38"/>
      <c r="H3" s="38"/>
      <c r="I3" s="39"/>
      <c r="J3" s="12"/>
    </row>
    <row r="4" spans="1:10" ht="17.25" customHeight="1">
      <c r="A4" s="41">
        <v>2009</v>
      </c>
      <c r="B4" s="36"/>
      <c r="C4" s="36"/>
      <c r="D4" s="36"/>
      <c r="E4" s="40"/>
      <c r="F4" s="36"/>
      <c r="G4" s="36"/>
      <c r="H4" s="36"/>
      <c r="I4" s="37"/>
      <c r="J4" s="12"/>
    </row>
    <row r="5" spans="1:10" ht="12.75">
      <c r="A5" s="43" t="s">
        <v>1</v>
      </c>
      <c r="B5" s="38"/>
      <c r="C5" s="38"/>
      <c r="D5" s="38"/>
      <c r="E5" s="38"/>
      <c r="F5" s="38"/>
      <c r="G5" s="38"/>
      <c r="H5" s="38"/>
      <c r="I5" s="39"/>
      <c r="J5" s="12"/>
    </row>
    <row r="6" spans="1:10" ht="6.75" customHeight="1">
      <c r="A6" s="15"/>
      <c r="B6" s="3"/>
      <c r="C6" s="3"/>
      <c r="D6" s="3"/>
      <c r="E6" s="3"/>
      <c r="F6" s="3"/>
      <c r="G6" s="3"/>
      <c r="H6" s="3"/>
      <c r="I6" s="16"/>
      <c r="J6" s="12"/>
    </row>
    <row r="7" spans="1:10" ht="6.75" customHeight="1">
      <c r="A7" s="15"/>
      <c r="B7" s="3"/>
      <c r="C7" s="3"/>
      <c r="D7" s="3"/>
      <c r="E7" s="3"/>
      <c r="F7" s="3"/>
      <c r="G7" s="3"/>
      <c r="H7" s="3"/>
      <c r="I7" s="16"/>
      <c r="J7" s="12"/>
    </row>
    <row r="8" spans="1:10" ht="8.25" customHeight="1">
      <c r="A8" s="15"/>
      <c r="B8" s="3"/>
      <c r="C8" s="3"/>
      <c r="D8" s="3"/>
      <c r="E8" s="3"/>
      <c r="F8" s="3"/>
      <c r="G8" s="3"/>
      <c r="H8" s="3"/>
      <c r="I8" s="16"/>
      <c r="J8" s="12"/>
    </row>
    <row r="9" spans="1:10" ht="8.25" customHeight="1">
      <c r="A9" s="15"/>
      <c r="B9" s="3"/>
      <c r="C9" s="3"/>
      <c r="D9" s="3"/>
      <c r="E9" s="3"/>
      <c r="F9" s="3"/>
      <c r="G9" s="3"/>
      <c r="H9" s="3"/>
      <c r="I9" s="16"/>
      <c r="J9" s="12"/>
    </row>
    <row r="10" spans="1:10" ht="8.25" customHeight="1">
      <c r="A10" s="15"/>
      <c r="B10" s="3"/>
      <c r="C10" s="3"/>
      <c r="D10" s="3"/>
      <c r="E10" s="3"/>
      <c r="F10" s="3"/>
      <c r="G10" s="3"/>
      <c r="H10" s="3"/>
      <c r="I10" s="16"/>
      <c r="J10" s="12"/>
    </row>
    <row r="11" spans="1:10" ht="8.25" customHeight="1">
      <c r="A11" s="15"/>
      <c r="B11" s="3"/>
      <c r="C11" s="3"/>
      <c r="D11" s="3"/>
      <c r="E11" s="3"/>
      <c r="F11" s="3"/>
      <c r="G11" s="3"/>
      <c r="H11" s="3"/>
      <c r="I11" s="16"/>
      <c r="J11" s="12"/>
    </row>
    <row r="12" spans="1:10" ht="8.25" customHeight="1">
      <c r="A12" s="15"/>
      <c r="B12" s="3"/>
      <c r="C12" s="3"/>
      <c r="D12" s="3"/>
      <c r="E12" s="3"/>
      <c r="F12" s="3"/>
      <c r="G12" s="3"/>
      <c r="H12" s="3"/>
      <c r="I12" s="16"/>
      <c r="J12" s="12"/>
    </row>
    <row r="13" spans="1:10" ht="8.25" customHeight="1">
      <c r="A13" s="15"/>
      <c r="B13" s="3"/>
      <c r="C13" s="3"/>
      <c r="D13" s="3"/>
      <c r="E13" s="3"/>
      <c r="F13" s="3"/>
      <c r="G13" s="3"/>
      <c r="H13" s="3"/>
      <c r="I13" s="16"/>
      <c r="J13" s="12"/>
    </row>
    <row r="14" spans="1:10" ht="8.25" customHeight="1">
      <c r="A14" s="15"/>
      <c r="B14" s="3"/>
      <c r="C14" s="3"/>
      <c r="D14" s="3"/>
      <c r="E14" s="3"/>
      <c r="F14" s="3"/>
      <c r="G14" s="3"/>
      <c r="H14" s="3"/>
      <c r="I14" s="16"/>
      <c r="J14" s="12"/>
    </row>
    <row r="15" spans="1:10" ht="8.25" customHeight="1">
      <c r="A15" s="15"/>
      <c r="B15" s="3"/>
      <c r="C15" s="3"/>
      <c r="D15" s="3"/>
      <c r="E15" s="3"/>
      <c r="F15" s="3"/>
      <c r="G15" s="3"/>
      <c r="H15" s="3"/>
      <c r="I15" s="16"/>
      <c r="J15" s="12"/>
    </row>
    <row r="16" spans="1:10" ht="8.25" customHeight="1">
      <c r="A16" s="15"/>
      <c r="B16" s="3"/>
      <c r="C16" s="3"/>
      <c r="D16" s="3"/>
      <c r="E16" s="3"/>
      <c r="F16" s="3"/>
      <c r="G16" s="3"/>
      <c r="H16" s="3"/>
      <c r="I16" s="16"/>
      <c r="J16" s="12"/>
    </row>
    <row r="17" spans="1:10" ht="8.25" customHeight="1">
      <c r="A17" s="15"/>
      <c r="B17" s="3"/>
      <c r="C17" s="3"/>
      <c r="D17" s="3"/>
      <c r="E17" s="3"/>
      <c r="F17" s="3"/>
      <c r="G17" s="3"/>
      <c r="H17" s="3"/>
      <c r="I17" s="16"/>
      <c r="J17" s="12"/>
    </row>
    <row r="18" spans="1:10" ht="8.25" customHeight="1">
      <c r="A18" s="15"/>
      <c r="B18" s="3"/>
      <c r="C18" s="3"/>
      <c r="D18" s="3"/>
      <c r="E18" s="3"/>
      <c r="F18" s="3"/>
      <c r="G18" s="3"/>
      <c r="H18" s="3"/>
      <c r="I18" s="16"/>
      <c r="J18" s="12"/>
    </row>
    <row r="19" spans="1:10" ht="8.25" customHeight="1">
      <c r="A19" s="15"/>
      <c r="B19" s="3"/>
      <c r="C19" s="3"/>
      <c r="D19" s="3"/>
      <c r="E19" s="3"/>
      <c r="F19" s="3"/>
      <c r="G19" s="3"/>
      <c r="H19" s="3"/>
      <c r="I19" s="16"/>
      <c r="J19" s="12"/>
    </row>
    <row r="20" spans="1:10" ht="8.25" customHeight="1">
      <c r="A20" s="15"/>
      <c r="B20" s="3"/>
      <c r="C20" s="3"/>
      <c r="D20" s="3"/>
      <c r="E20" s="3"/>
      <c r="F20" s="3"/>
      <c r="G20" s="3"/>
      <c r="H20" s="3"/>
      <c r="I20" s="16"/>
      <c r="J20" s="12"/>
    </row>
    <row r="21" spans="1:10" ht="8.25" customHeight="1">
      <c r="A21" s="15"/>
      <c r="B21" s="3"/>
      <c r="C21" s="3"/>
      <c r="D21" s="3"/>
      <c r="E21" s="3"/>
      <c r="F21" s="3"/>
      <c r="G21" s="3"/>
      <c r="H21" s="3"/>
      <c r="I21" s="16"/>
      <c r="J21" s="12"/>
    </row>
    <row r="22" spans="1:10" ht="8.25" customHeight="1">
      <c r="A22" s="15"/>
      <c r="B22" s="3"/>
      <c r="C22" s="3"/>
      <c r="D22" s="3"/>
      <c r="E22" s="3"/>
      <c r="F22" s="3"/>
      <c r="G22" s="3"/>
      <c r="H22" s="3"/>
      <c r="I22" s="16"/>
      <c r="J22" s="12"/>
    </row>
    <row r="23" spans="1:10" ht="8.25" customHeight="1">
      <c r="A23" s="15"/>
      <c r="B23" s="3"/>
      <c r="C23" s="3"/>
      <c r="D23" s="3"/>
      <c r="E23" s="3"/>
      <c r="F23" s="3"/>
      <c r="G23" s="3"/>
      <c r="H23" s="3"/>
      <c r="I23" s="16"/>
      <c r="J23" s="12"/>
    </row>
    <row r="24" spans="1:10" ht="8.25" customHeight="1">
      <c r="A24" s="15"/>
      <c r="B24" s="3"/>
      <c r="C24" s="3"/>
      <c r="D24" s="3"/>
      <c r="E24" s="3"/>
      <c r="F24" s="3"/>
      <c r="G24" s="3"/>
      <c r="H24" s="3"/>
      <c r="I24" s="16"/>
      <c r="J24" s="12"/>
    </row>
    <row r="25" spans="1:10" ht="8.25" customHeight="1">
      <c r="A25" s="15"/>
      <c r="B25" s="3"/>
      <c r="C25" s="3"/>
      <c r="D25" s="3"/>
      <c r="E25" s="3"/>
      <c r="F25" s="3"/>
      <c r="G25" s="3"/>
      <c r="H25" s="3"/>
      <c r="I25" s="16"/>
      <c r="J25" s="12"/>
    </row>
    <row r="26" spans="1:10" ht="8.25" customHeight="1">
      <c r="A26" s="15"/>
      <c r="B26" s="3"/>
      <c r="C26" s="3"/>
      <c r="D26" s="3"/>
      <c r="E26" s="3"/>
      <c r="F26" s="3"/>
      <c r="G26" s="3"/>
      <c r="H26" s="3"/>
      <c r="I26" s="16"/>
      <c r="J26" s="12"/>
    </row>
    <row r="27" spans="1:10" ht="8.25" customHeight="1">
      <c r="A27" s="15"/>
      <c r="B27" s="3"/>
      <c r="C27" s="3"/>
      <c r="D27" s="3"/>
      <c r="E27" s="3"/>
      <c r="F27" s="3"/>
      <c r="G27" s="3"/>
      <c r="H27" s="3"/>
      <c r="I27" s="16"/>
      <c r="J27" s="12"/>
    </row>
    <row r="28" spans="1:10" ht="8.25" customHeight="1">
      <c r="A28" s="15"/>
      <c r="B28" s="3"/>
      <c r="C28" s="3"/>
      <c r="D28" s="3"/>
      <c r="E28" s="3"/>
      <c r="F28" s="3"/>
      <c r="G28" s="3"/>
      <c r="H28" s="3"/>
      <c r="I28" s="16"/>
      <c r="J28" s="12"/>
    </row>
    <row r="29" spans="1:10" ht="8.25" customHeight="1">
      <c r="A29" s="15"/>
      <c r="B29" s="3"/>
      <c r="C29" s="3"/>
      <c r="D29" s="3"/>
      <c r="E29" s="3"/>
      <c r="F29" s="3"/>
      <c r="G29" s="3"/>
      <c r="H29" s="3"/>
      <c r="I29" s="16"/>
      <c r="J29" s="12"/>
    </row>
    <row r="30" spans="1:10" ht="8.25" customHeight="1">
      <c r="A30" s="15"/>
      <c r="B30" s="3"/>
      <c r="C30" s="3"/>
      <c r="D30" s="3"/>
      <c r="E30" s="3"/>
      <c r="F30" s="3"/>
      <c r="G30" s="3"/>
      <c r="H30" s="3"/>
      <c r="I30" s="16"/>
      <c r="J30" s="12"/>
    </row>
    <row r="31" spans="1:10" ht="8.25" customHeight="1">
      <c r="A31" s="15"/>
      <c r="B31" s="3"/>
      <c r="C31" s="3"/>
      <c r="D31" s="3"/>
      <c r="E31" s="3"/>
      <c r="F31" s="3"/>
      <c r="G31" s="3"/>
      <c r="H31" s="3"/>
      <c r="I31" s="16"/>
      <c r="J31" s="12"/>
    </row>
    <row r="32" spans="1:10" ht="8.25" customHeight="1">
      <c r="A32" s="15"/>
      <c r="B32" s="3"/>
      <c r="C32" s="3"/>
      <c r="D32" s="3"/>
      <c r="E32" s="3"/>
      <c r="F32" s="3"/>
      <c r="G32" s="3"/>
      <c r="H32" s="3"/>
      <c r="I32" s="16"/>
      <c r="J32" s="12"/>
    </row>
    <row r="33" spans="1:10" ht="8.25" customHeight="1">
      <c r="A33" s="15"/>
      <c r="B33" s="3"/>
      <c r="C33" s="3"/>
      <c r="D33" s="3"/>
      <c r="E33" s="3"/>
      <c r="F33" s="3"/>
      <c r="G33" s="3"/>
      <c r="H33" s="3"/>
      <c r="I33" s="16"/>
      <c r="J33" s="12"/>
    </row>
    <row r="34" spans="1:10" ht="8.25" customHeight="1">
      <c r="A34" s="15"/>
      <c r="B34" s="3"/>
      <c r="C34" s="3"/>
      <c r="D34" s="3"/>
      <c r="E34" s="3"/>
      <c r="F34" s="3"/>
      <c r="G34" s="3"/>
      <c r="H34" s="3"/>
      <c r="I34" s="16"/>
      <c r="J34" s="12"/>
    </row>
    <row r="35" spans="1:10" ht="8.25" customHeight="1">
      <c r="A35" s="15"/>
      <c r="B35" s="3"/>
      <c r="C35" s="3"/>
      <c r="D35" s="3"/>
      <c r="E35" s="3"/>
      <c r="F35" s="3"/>
      <c r="G35" s="3"/>
      <c r="H35" s="3"/>
      <c r="I35" s="16"/>
      <c r="J35" s="12"/>
    </row>
    <row r="36" spans="1:10" ht="8.25" customHeight="1">
      <c r="A36" s="15"/>
      <c r="B36" s="3"/>
      <c r="C36" s="3"/>
      <c r="D36" s="3"/>
      <c r="E36" s="3"/>
      <c r="F36" s="3"/>
      <c r="G36" s="3"/>
      <c r="H36" s="3"/>
      <c r="I36" s="16"/>
      <c r="J36" s="12"/>
    </row>
    <row r="37" spans="1:10" ht="19.5" customHeight="1">
      <c r="A37" s="15"/>
      <c r="B37" s="3"/>
      <c r="C37" s="3"/>
      <c r="D37" s="3"/>
      <c r="E37" s="3"/>
      <c r="F37" s="3"/>
      <c r="G37" s="3"/>
      <c r="H37" s="3"/>
      <c r="I37" s="16"/>
      <c r="J37" s="12"/>
    </row>
    <row r="38" spans="1:10" ht="8.25" customHeight="1">
      <c r="A38" s="15"/>
      <c r="B38" s="3"/>
      <c r="C38" s="3"/>
      <c r="D38" s="3"/>
      <c r="E38" s="3"/>
      <c r="F38" s="3"/>
      <c r="G38" s="3"/>
      <c r="H38" s="3"/>
      <c r="I38" s="16"/>
      <c r="J38" s="12"/>
    </row>
    <row r="39" spans="1:10" ht="8.25" customHeight="1">
      <c r="A39" s="15"/>
      <c r="B39" s="3"/>
      <c r="C39" s="3"/>
      <c r="D39" s="3"/>
      <c r="E39" s="3"/>
      <c r="F39" s="3"/>
      <c r="G39" s="3"/>
      <c r="H39" s="3"/>
      <c r="I39" s="16"/>
      <c r="J39" s="12"/>
    </row>
    <row r="40" spans="1:10" ht="13.5" customHeight="1">
      <c r="A40" s="15"/>
      <c r="C40" s="1" t="s">
        <v>2</v>
      </c>
      <c r="D40" s="3"/>
      <c r="G40" s="5" t="s">
        <v>3</v>
      </c>
      <c r="I40" s="16"/>
      <c r="J40" s="12"/>
    </row>
    <row r="41" spans="1:10" ht="13.5" customHeight="1">
      <c r="A41" s="15"/>
      <c r="C41" s="17" t="s">
        <v>31</v>
      </c>
      <c r="D41" s="3"/>
      <c r="G41" s="17" t="s">
        <v>32</v>
      </c>
      <c r="H41" s="38"/>
      <c r="I41" s="16"/>
      <c r="J41" s="12"/>
    </row>
    <row r="42" spans="1:10" ht="13.5" customHeight="1">
      <c r="A42" s="15"/>
      <c r="B42" s="3"/>
      <c r="C42" s="1"/>
      <c r="D42" s="2"/>
      <c r="E42" s="3"/>
      <c r="F42" s="3"/>
      <c r="G42" s="1"/>
      <c r="H42" s="2"/>
      <c r="I42" s="16"/>
      <c r="J42" s="12"/>
    </row>
    <row r="43" spans="1:10" ht="3" customHeight="1">
      <c r="A43" s="15"/>
      <c r="B43" s="3"/>
      <c r="C43" s="3"/>
      <c r="D43" s="2"/>
      <c r="E43" s="3"/>
      <c r="F43" s="3"/>
      <c r="G43" s="3"/>
      <c r="H43" s="2"/>
      <c r="I43" s="16"/>
      <c r="J43" s="12"/>
    </row>
    <row r="44" spans="1:10" ht="12" customHeight="1">
      <c r="A44" s="15"/>
      <c r="B44" s="3"/>
      <c r="C44" s="17"/>
      <c r="D44" s="18"/>
      <c r="E44" s="18"/>
      <c r="F44" s="19"/>
      <c r="G44" s="17"/>
      <c r="H44" s="18"/>
      <c r="I44" s="16"/>
      <c r="J44" s="12"/>
    </row>
    <row r="45" spans="1:10" ht="6.75" customHeight="1">
      <c r="A45" s="15"/>
      <c r="B45" s="3"/>
      <c r="C45" s="20"/>
      <c r="D45" s="18"/>
      <c r="E45" s="18"/>
      <c r="F45" s="19"/>
      <c r="G45" s="20"/>
      <c r="H45" s="18"/>
      <c r="I45" s="16"/>
      <c r="J45" s="12"/>
    </row>
    <row r="46" spans="1:10" ht="6.75" customHeight="1">
      <c r="A46" s="15"/>
      <c r="B46" s="3"/>
      <c r="C46" s="3"/>
      <c r="D46" s="3"/>
      <c r="E46" s="3"/>
      <c r="F46" s="3"/>
      <c r="G46" s="3"/>
      <c r="H46" s="3"/>
      <c r="I46" s="16"/>
      <c r="J46" s="12"/>
    </row>
    <row r="47" spans="1:10" ht="63" customHeight="1">
      <c r="A47" s="21"/>
      <c r="B47" s="22"/>
      <c r="C47" s="22"/>
      <c r="D47" s="22"/>
      <c r="E47" s="22"/>
      <c r="F47" s="22"/>
      <c r="G47" s="22"/>
      <c r="H47" s="22"/>
      <c r="I47" s="23"/>
      <c r="J47" s="12"/>
    </row>
    <row r="48" spans="1:10" ht="8.25">
      <c r="A48" s="3"/>
      <c r="B48" s="12"/>
      <c r="C48" s="12"/>
      <c r="D48" s="12"/>
      <c r="E48" s="12"/>
      <c r="F48" s="12"/>
      <c r="G48" s="12"/>
      <c r="H48" s="12"/>
      <c r="I48" s="12"/>
      <c r="J48" s="12"/>
    </row>
    <row r="49" ht="3" customHeight="1"/>
    <row r="50" ht="3" customHeight="1"/>
    <row r="51" spans="1:5" ht="12" customHeight="1">
      <c r="A51" s="3"/>
      <c r="B51" s="5" t="s">
        <v>4</v>
      </c>
      <c r="C51" s="3"/>
      <c r="D51" s="3"/>
      <c r="E51" s="5" t="s">
        <v>5</v>
      </c>
    </row>
    <row r="52" spans="1:8" ht="11.25">
      <c r="A52" s="3"/>
      <c r="B52" s="7"/>
      <c r="C52" s="8" t="s">
        <v>6</v>
      </c>
      <c r="D52" s="7" t="s">
        <v>7</v>
      </c>
      <c r="E52" s="7"/>
      <c r="F52" s="8" t="s">
        <v>6</v>
      </c>
      <c r="G52" s="7" t="s">
        <v>7</v>
      </c>
      <c r="H52" s="7"/>
    </row>
    <row r="53" spans="1:8" ht="11.25">
      <c r="A53" s="3"/>
      <c r="B53" s="7" t="s">
        <v>8</v>
      </c>
      <c r="C53" s="9">
        <v>52.843041</v>
      </c>
      <c r="D53" s="10">
        <f>C53/C$59</f>
        <v>0.37628568597130674</v>
      </c>
      <c r="E53" s="11" t="s">
        <v>9</v>
      </c>
      <c r="F53" s="9">
        <v>70.715733</v>
      </c>
      <c r="G53" s="10">
        <v>0.5124155721228099</v>
      </c>
      <c r="H53" s="11"/>
    </row>
    <row r="54" spans="1:8" ht="11.25">
      <c r="A54" s="3"/>
      <c r="B54" s="7" t="s">
        <v>10</v>
      </c>
      <c r="C54" s="9">
        <v>36.422325</v>
      </c>
      <c r="D54" s="10">
        <f>C54/C$59</f>
        <v>0.259356753281759</v>
      </c>
      <c r="E54" s="11" t="s">
        <v>11</v>
      </c>
      <c r="F54" s="9">
        <v>18.711683</v>
      </c>
      <c r="G54" s="10">
        <v>0.11095615541453689</v>
      </c>
      <c r="H54" s="11"/>
    </row>
    <row r="55" spans="1:8" ht="11.25">
      <c r="A55" s="3"/>
      <c r="B55" s="7" t="s">
        <v>12</v>
      </c>
      <c r="C55" s="9">
        <v>24.473399</v>
      </c>
      <c r="D55" s="10">
        <f>C55/C$59</f>
        <v>0.17427062403097682</v>
      </c>
      <c r="E55" s="11" t="s">
        <v>13</v>
      </c>
      <c r="F55" s="9">
        <v>21.623606</v>
      </c>
      <c r="G55" s="10">
        <v>0.14400561489158475</v>
      </c>
      <c r="H55" s="11"/>
    </row>
    <row r="56" spans="1:8" ht="11.25">
      <c r="A56" s="3"/>
      <c r="B56" s="7" t="s">
        <v>14</v>
      </c>
      <c r="C56" s="9">
        <v>18.989835</v>
      </c>
      <c r="D56" s="10">
        <f>C56/C$59</f>
        <v>0.13522316191940828</v>
      </c>
      <c r="E56" s="11" t="s">
        <v>15</v>
      </c>
      <c r="F56" s="9">
        <v>8.3</v>
      </c>
      <c r="G56" s="10">
        <v>0.06386457152694879</v>
      </c>
      <c r="H56" s="24"/>
    </row>
    <row r="57" spans="1:8" ht="11.25">
      <c r="A57" s="3"/>
      <c r="B57" s="7" t="s">
        <v>16</v>
      </c>
      <c r="C57" s="9">
        <v>7.704701</v>
      </c>
      <c r="D57" s="10">
        <f>C57/C$59</f>
        <v>0.05486377479654914</v>
      </c>
      <c r="E57" s="11" t="s">
        <v>17</v>
      </c>
      <c r="F57" s="9">
        <v>9.5</v>
      </c>
      <c r="G57" s="10">
        <v>0.08607616948094303</v>
      </c>
      <c r="H57" s="24"/>
    </row>
    <row r="58" spans="1:8" ht="11.25">
      <c r="A58" s="3"/>
      <c r="B58" s="7"/>
      <c r="C58" s="9"/>
      <c r="D58" s="11"/>
      <c r="E58" s="11" t="s">
        <v>18</v>
      </c>
      <c r="F58" s="9">
        <v>5.979441</v>
      </c>
      <c r="G58" s="10">
        <v>0.037120261891913274</v>
      </c>
      <c r="H58" s="11"/>
    </row>
    <row r="59" spans="1:8" ht="11.25">
      <c r="A59" s="3"/>
      <c r="B59" s="7" t="s">
        <v>0</v>
      </c>
      <c r="C59" s="9">
        <f>SUM(C53:C57)</f>
        <v>140.433301</v>
      </c>
      <c r="D59" s="10">
        <v>1</v>
      </c>
      <c r="E59" s="11" t="s">
        <v>19</v>
      </c>
      <c r="F59" s="9">
        <v>6.304759</v>
      </c>
      <c r="G59" s="10">
        <v>0.045561654671263406</v>
      </c>
      <c r="H59" s="11"/>
    </row>
    <row r="60" spans="1:8" ht="11.25">
      <c r="A60" s="3"/>
      <c r="B60" s="7"/>
      <c r="C60" s="11"/>
      <c r="D60" s="11"/>
      <c r="E60" s="11"/>
      <c r="F60" s="9"/>
      <c r="G60" s="11"/>
      <c r="H60" s="11"/>
    </row>
    <row r="61" spans="1:8" ht="11.25">
      <c r="A61" s="3"/>
      <c r="B61" s="7"/>
      <c r="C61" s="11"/>
      <c r="D61" s="11"/>
      <c r="E61" s="11" t="s">
        <v>0</v>
      </c>
      <c r="F61" s="9">
        <f>SUM(F53:F59)</f>
        <v>141.135222</v>
      </c>
      <c r="G61" s="10">
        <v>1</v>
      </c>
      <c r="H61" s="11"/>
    </row>
    <row r="62" spans="1:8" ht="11.25">
      <c r="A62" s="3"/>
      <c r="B62" s="7"/>
      <c r="C62" s="11"/>
      <c r="D62" s="11"/>
      <c r="E62" s="11"/>
      <c r="F62" s="11"/>
      <c r="G62" s="11"/>
      <c r="H62" s="11"/>
    </row>
    <row r="63" spans="1:8" ht="11.25">
      <c r="A63" s="3"/>
      <c r="B63" s="7"/>
      <c r="C63" s="7"/>
      <c r="D63" s="7"/>
      <c r="E63" s="7"/>
      <c r="F63" s="7"/>
      <c r="G63" s="7"/>
      <c r="H63" s="7"/>
    </row>
    <row r="85" ht="9" thickBot="1"/>
    <row r="86" spans="2:6" ht="9.75" thickBot="1">
      <c r="B86" s="44" t="s">
        <v>25</v>
      </c>
      <c r="C86" s="45"/>
      <c r="D86" s="45"/>
      <c r="E86" s="45"/>
      <c r="F86" s="46"/>
    </row>
    <row r="87" spans="2:6" ht="9">
      <c r="B87" s="27" t="s">
        <v>20</v>
      </c>
      <c r="C87" s="28" t="s">
        <v>21</v>
      </c>
      <c r="D87" s="29" t="s">
        <v>22</v>
      </c>
      <c r="E87" s="28" t="s">
        <v>23</v>
      </c>
      <c r="F87" s="30" t="s">
        <v>24</v>
      </c>
    </row>
    <row r="88" spans="2:6" ht="12" thickBot="1">
      <c r="B88" s="31" t="s">
        <v>26</v>
      </c>
      <c r="C88" s="26"/>
      <c r="D88" s="32" t="s">
        <v>30</v>
      </c>
      <c r="E88" s="33" t="s">
        <v>27</v>
      </c>
      <c r="F88" s="34" t="s">
        <v>28</v>
      </c>
    </row>
    <row r="89" spans="2:7" ht="11.25">
      <c r="B89" s="25"/>
      <c r="C89" s="35"/>
      <c r="D89" s="25"/>
      <c r="E89" s="25"/>
      <c r="F89" s="25"/>
      <c r="G89" s="25"/>
    </row>
  </sheetData>
  <sheetProtection/>
  <mergeCells count="1">
    <mergeCell ref="B86:F86"/>
  </mergeCells>
  <printOptions/>
  <pageMargins left="0.75" right="0.6" top="1" bottom="0.5" header="0.5" footer="0.5"/>
  <pageSetup horizontalDpi="600" verticalDpi="600" orientation="landscape" r:id="rId2"/>
  <rowBreaks count="1" manualBreakCount="1">
    <brk id="47" max="8" man="1"/>
  </rowBreaks>
  <colBreaks count="1" manualBreakCount="1">
    <brk id="9" max="60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jstarr</dc:creator>
  <cp:keywords/>
  <dc:description/>
  <cp:lastModifiedBy>clarissa.smith</cp:lastModifiedBy>
  <cp:lastPrinted>2011-09-26T18:46:52Z</cp:lastPrinted>
  <dcterms:created xsi:type="dcterms:W3CDTF">2000-10-19T18:06:16Z</dcterms:created>
  <dcterms:modified xsi:type="dcterms:W3CDTF">2011-09-26T19:19:55Z</dcterms:modified>
  <cp:category/>
  <cp:version/>
  <cp:contentType/>
  <cp:contentStatus/>
</cp:coreProperties>
</file>