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1_1" localSheetId="1">'A'!#REF!</definedName>
    <definedName name="_2" localSheetId="1">'A'!#REF!</definedName>
    <definedName name="_3" localSheetId="1">'A'!#REF!</definedName>
    <definedName name="a" localSheetId="1">'A'!#REF!</definedName>
    <definedName name="b" localSheetId="1">'A'!#REF!</definedName>
    <definedName name="c" localSheetId="1">'A'!#REF!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'A'!$A$6:$V$69</definedName>
    <definedName name="SHEET1">'A'!$A$6:$V$69</definedName>
  </definedNames>
  <calcPr fullCalcOnLoad="1"/>
</workbook>
</file>

<file path=xl/sharedStrings.xml><?xml version="1.0" encoding="utf-8"?>
<sst xmlns="http://schemas.openxmlformats.org/spreadsheetml/2006/main" count="159" uniqueCount="135">
  <si>
    <t>TABLE HM-81</t>
  </si>
  <si>
    <t>RURAL</t>
  </si>
  <si>
    <t>URBAN</t>
  </si>
  <si>
    <t>RURAL  AND  URBAN</t>
  </si>
  <si>
    <t>STATE</t>
  </si>
  <si>
    <t>LANE-</t>
  </si>
  <si>
    <t>AADT/</t>
  </si>
  <si>
    <t>MILES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</si>
  <si>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</si>
  <si>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</si>
  <si>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</si>
  <si>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</si>
  <si>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</si>
  <si>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</si>
  <si>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</si>
  <si>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</si>
  <si>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</si>
  <si>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</si>
  <si>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</si>
  <si>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</si>
  <si>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</si>
  <si>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</si>
  <si>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</si>
  <si>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</si>
  <si>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</si>
  <si>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</si>
  <si>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</si>
  <si>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</si>
  <si>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</si>
  <si>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</si>
  <si>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</si>
  <si>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</si>
  <si>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</si>
  <si>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</si>
  <si>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</si>
  <si>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</si>
  <si>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</si>
  <si>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</si>
  <si>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</si>
  <si>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</si>
  <si>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</si>
  <si>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</si>
  <si>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</si>
  <si>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</si>
  <si>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</si>
  <si>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</si>
  <si>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</si>
  <si>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</si>
  <si>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</si>
  <si>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</si>
  <si>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</si>
  <si>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</si>
  <si>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 xml:space="preserve"> RURAL  AND  URBAN  MILES;  ESTIMATED  LANE-MILES  AND  DAILY  TRAVEL</t>
  </si>
  <si>
    <t>For footnotes, see Footnotes Page.</t>
  </si>
  <si>
    <t>DVMT</t>
  </si>
  <si>
    <t>HM-81  Footnotes Page:</t>
  </si>
  <si>
    <t xml:space="preserve">Includes roadways owned by the State highway agency.  Excludes roadways owned by State toll, State park and other State agencies.  </t>
  </si>
  <si>
    <t xml:space="preserve">Statewide totals for miles, lane-miles, and travel are found in tables HM-20, HM-60 and VM-2 (annual VMT), respectively.  </t>
  </si>
  <si>
    <t xml:space="preserve">May see differences from prior years; starting in 1999, number of lanes is coded for all systems except rural minor collector and rural/urban local, which </t>
  </si>
  <si>
    <t>are assumed to have two lanes.</t>
  </si>
  <si>
    <t>AADT means Annual Average Daily Traffic.  AADT/Lane is a statewide average.</t>
  </si>
  <si>
    <t>California</t>
  </si>
  <si>
    <t>Missouri</t>
  </si>
  <si>
    <t>Nevada</t>
  </si>
  <si>
    <t>New Hampshire</t>
  </si>
  <si>
    <t>Minnesota</t>
  </si>
  <si>
    <t>Indiana</t>
  </si>
  <si>
    <t>DVMT (Daily Vehicle-Miles of Travel) is in thousands.  Does not include rural minor collector or rural/urban local functional systems.</t>
  </si>
  <si>
    <t>%  OF  STATEWIDE  TOTAL  RURAL (2)</t>
  </si>
  <si>
    <t>MILES  (3)</t>
  </si>
  <si>
    <t>DVMT (4)</t>
  </si>
  <si>
    <t>LANE (5)</t>
  </si>
  <si>
    <t>%  OF  STATEWIDE  TOTAL  URBAN (2)</t>
  </si>
  <si>
    <t>%  OF  STATEWIDE  TOTAL (2)</t>
  </si>
  <si>
    <t>(1)</t>
  </si>
  <si>
    <t>(2)</t>
  </si>
  <si>
    <t>(3)</t>
  </si>
  <si>
    <t>(4)</t>
  </si>
  <si>
    <t>(5)</t>
  </si>
  <si>
    <t>District of Columbia</t>
  </si>
  <si>
    <t>Nebraska</t>
  </si>
  <si>
    <t>Oklahoma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</si>
  <si>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</si>
  <si>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</si>
  <si>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</si>
  <si>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</si>
  <si>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</si>
  <si>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 xml:space="preserve">/QueryResult&amp;gt;    &amp;lt;QueryResult Key="UnivCUID=AVO1ZUPJlGRPj_qs7h3RtnM.DO4d"&amp;gt;      &amp;lt;Name&amp;gt;State Name&amp;lt;/Name&amp;gt;    &amp;lt;/QueryResult&amp;gt;    &amp;lt;QueryResult Key="UnivCUID=AVO1ZUPJlGRPj_qs7h3RtnM.DO879"&amp;gt;      &amp;lt;Name&amp;gt;RMiles&amp;lt;/Name&amp;gt;   </t>
  </si>
  <si>
    <t xml:space="preserve"> &amp;lt;/QueryResult&amp;gt;    &amp;lt;QueryResult Key="UnivCUID=AVO1ZUPJlGRPj_qs7h3RtnM.DO87a"&amp;gt;      &amp;lt;Name&amp;gt;RLaneMiles&amp;lt;/Name&amp;gt;    &amp;lt;/QueryResult&amp;gt;    &amp;lt;QueryResult Key="UnivCUID=AVO1ZUPJlGRPj_qs7h3RtnM.DO87b"&amp;gt;      &amp;lt;Name&amp;gt;RDVMT&amp;lt;/Name&amp;g</t>
  </si>
  <si>
    <t>t;    &amp;lt;/QueryResult&amp;gt;    &amp;lt;QueryResult Key="UnivCUID=AVO1ZUPJlGRPj_qs7h3RtnM.DO87c"&amp;gt;      &amp;lt;Name&amp;gt;RAADTLane&amp;lt;/Name&amp;gt;    &amp;lt;/QueryResult&amp;gt;    &amp;lt;QueryResult Key="UnivCUID=AVO1ZUPJlGRPj_qs7h3RtnM.DO9e1"&amp;gt;      &amp;lt;Name&amp;gt;%RMiles&amp;lt;/</t>
  </si>
  <si>
    <t>Name&amp;gt;    &amp;lt;/QueryResult&amp;gt;    &amp;lt;QueryResult Key="UnivCUID=AVO1ZUPJlGRPj_qs7h3RtnM.DO9e2"&amp;gt;      &amp;lt;Name&amp;gt;%RLaneMiles&amp;lt;/Name&amp;gt;    &amp;lt;/QueryResult&amp;gt;    &amp;lt;QueryResult Key="UnivCUID=AVO1ZUPJlGRPj_qs7h3RtnM.DO9e3"&amp;gt;      &amp;lt;Name&amp;gt;%RDV</t>
  </si>
  <si>
    <t>MT&amp;lt;/Name&amp;gt;    &amp;lt;/QueryResult&amp;gt;    &amp;lt;QueryResult Key="UnivCUID=AVO1ZUPJlGRPj_qs7h3RtnM.DO87d"&amp;gt;      &amp;lt;Name&amp;gt;UMiles&amp;lt;/Name&amp;gt;    &amp;lt;/QueryResult&amp;gt;    &amp;lt;QueryResult Key="UnivCUID=AVO1ZUPJlGRPj_qs7h3RtnM.DO87e"&amp;gt;      &amp;lt;Name&amp;gt;UL</t>
  </si>
  <si>
    <t>aneMiles&amp;lt;/Name&amp;gt;    &amp;lt;/QueryResult&amp;gt;    &amp;lt;QueryResult Key="UnivCUID=AVO1ZUPJlGRPj_qs7h3RtnM.DO87f"&amp;gt;      &amp;lt;Name&amp;gt;UDVMT&amp;lt;/Name&amp;gt;    &amp;lt;/QueryResult&amp;gt;    &amp;lt;QueryResult Key="UnivCUID=AVO1ZUPJlGRPj_qs7h3RtnM.DO880"&amp;gt;      &amp;lt;Name&amp;</t>
  </si>
  <si>
    <t>gt;UAADTLane&amp;lt;/Name&amp;gt;    &amp;lt;/QueryResult&amp;gt;    &amp;lt;QueryResult Key="UnivCUID=AVO1ZUPJlGRPj_qs7h3RtnM.DO9e4"&amp;gt;      &amp;lt;Name&amp;gt;%UMiles&amp;lt;/Name&amp;gt;    &amp;lt;/QueryResult&amp;gt;    &amp;lt;QueryResult Key="UnivCUID=AVO1ZUPJlGRPj_qs7h3RtnM.DO9e5"&amp;gt;      &amp;lt</t>
  </si>
  <si>
    <t xml:space="preserve">;Name&amp;gt;%ULaneMiles&amp;lt;/Name&amp;gt;    &amp;lt;/QueryResult&amp;gt;    &amp;lt;QueryResult Key="UnivCUID=AVO1ZUPJlGRPj_qs7h3RtnM.DO9e6"&amp;gt;      &amp;lt;Name&amp;gt;%UDVMT&amp;lt;/Name&amp;gt;    &amp;lt;/QueryResult&amp;gt;    &amp;lt;QueryResult Key="UnivCUID=AVO1ZUPJlGRPj_qs7h3RtnM.DO9e7"&amp;gt;  </t>
  </si>
  <si>
    <t xml:space="preserve">    &amp;lt;Name&amp;gt;R+UAADTLane&amp;lt;/Name&amp;gt;    &amp;lt;/QueryResult&amp;gt;    &amp;lt;QueryResult Key="UnivCUID=AVO1ZUPJlGRPj_qs7h3RtnM.DO9e8"&amp;gt;      &amp;lt;Name&amp;gt;%R+UMiles&amp;lt;/Name&amp;gt;    &amp;lt;/QueryResult&amp;gt;    &amp;lt;QueryResult Key="UnivCUID=AVO1ZUPJlGRPj_qs7h3RtnM.DO</t>
  </si>
  <si>
    <t>9e9"&amp;gt;      &amp;lt;Name&amp;gt;%R+ULaneMiles&amp;lt;/Name&amp;gt;    &amp;lt;/QueryResult&amp;gt;    &amp;lt;QueryResult Key="UnivCUID=AVO1ZUPJlGRPj_qs7h3RtnM.DO9ea"&amp;gt;      &amp;lt;Name&amp;gt;%R+UDVMT&amp;lt;/Name&amp;gt;    &amp;lt;/QueryResult&amp;gt;    &amp;lt;QueryResult Key="UnivCUID=AVO1ZUPJlGRPj_q</t>
  </si>
  <si>
    <t>s7h3RtnM.DO135"&amp;gt;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&amp;lt;QueryCondition QueryCond</t>
  </si>
  <si>
    <t>itionOperator="And"&amp;gt;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</t>
  </si>
  <si>
    <t>:type="Prompt" KeepLastValues="false" Constrained="true" HasLov="true" Order="0" d5p1:Optional="false" xmlns:d5p1="http://queryservice.dsws.businessobjects.com/2007/06/01"&amp;gt;          &amp;lt;Question&amp;gt;Select Record Year&amp;lt;/Question&amp;gt;        &amp;lt;/Operand</t>
  </si>
  <si>
    <t>&amp;gt;      &amp;lt;/Item&amp;gt;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</t>
  </si>
  <si>
    <t>nd xsi:type="Values"&amp;gt;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</t>
  </si>
  <si>
    <t>=AVO1ZUPJlGRPj_qs7h3RtnM.DO12b"&amp;gt;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</t>
  </si>
  <si>
    <t>t;/Operand&amp;gt;      &amp;lt;/Item&amp;gt;    &amp;lt;/QueryCondition&amp;gt;  &amp;lt;/QueryBase&amp;gt;  &amp;lt;QueryProperty Name="DuplicatedRows" Activate="true" Value="false" xmlns="http://query.businessobjects.com/2005" /&amp;gt;  &amp;lt;QueryProperty Name="MaxFetchedTime" Activate="t</t>
  </si>
  <si>
    <t>rue" Value="-1" xmlns="http://query.businessobjects.com/2005" /&amp;gt;  &amp;lt;QueryProperty Name="MaxRowFetched" Activate="true" Value="-1" xmlns="http://query.businessobjects.com/2005" /&amp;gt;  &amp;lt;QueryProperty Name="DuplicateRowAggregation" Activate="false" Va</t>
  </si>
  <si>
    <t>lue="true" xmlns="http://query.businessobjects.com/2005"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All</t>
  </si>
  <si>
    <t>owMultipleValues="False" isOptional="False"&gt;&lt;currentPromptValues&gt;&lt;disreteValue type="2" value="2013" RowIndex=""/&gt;&lt;/currentPromptValues&gt;&lt;/prompt&gt;&lt;/prompts&gt;&lt;QueryContexts/&gt;&lt;WebiViews&gt;&lt;WebiView view_id="1" refresh_order="-1" part_UREF="" part_type="0" Concea</t>
  </si>
  <si>
    <t>l_data_when_saving="False" Keep_user_format="True" Instance_by_user="False" Username="" Logon_User_Instance="False" Refresh_DB="True" Use_Report_Saved_Data="False" Use_specific_instance="False" specific_instance_cuid="" specific_instance_description="" Nee</t>
  </si>
  <si>
    <t>d_format="False" Custom_view_name="HPMS_Summary document" Last_refresh_status="1" Last_refresh_description="" Last_refresh_time="2014-10-29T17:8:29" Last_refresh_time_taken="40490"&gt;&lt;Regions&gt;&lt;Region name="HHeading" DataRowCount="1" DataColCount="22"&gt;&lt;Layout</t>
  </si>
  <si>
    <t>Manager LinkRows="False" LinkCols="False" Version="1.0" RegionName="HHeading"&gt;&lt;CustomRows Axis="Row"/&gt;&lt;CustomColumns Axis="Column"/&gt;&lt;/LayoutManager&gt;&lt;/Region&gt;&lt;Region name="DataGrid" DataRowCount="51" DataColCount="22"&gt;&lt;LayoutManager LinkRows="False" LinkCol</t>
  </si>
  <si>
    <t>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Connection_id="2" CUID=</t>
  </si>
  <si>
    <t>"UnivCUID=AVO1ZUPJlGRPj_qs7h3RtnM" Document_name="HPMS_Summary" CurrentReportDrillActive="False" ReportPath="/DIP" HasPrompt="0" HasQueryContext="False" bHasPromptToBind="True"&gt;&lt;Container ContainerCUID="" ContainerKind="1"/&gt;&lt;query_specification&gt;&amp;lt;?xml ve</t>
  </si>
  <si>
    <t>rsion="1.0" encoding="utf-16"?&amp;gt;&amp;lt;QuerySpecification xmlns:xsi="http://www.w3.org/2001/XMLSchema-instance" xmlns:xsd="http://www.w3.org/2001/XMLSchema" d1p1:SamplingMode="None" d1p1:SamplingSize="0" xmlns:d1p1="http://query.businessobjects.com/2007/06/</t>
  </si>
  <si>
    <t>01"&amp;gt;  &amp;lt;QueryBase xsi:type="Query" ID="Combined Query 1" xmlns="http://query.businessobjects.com/2005"&amp;gt;    &amp;lt;QueryResult Key="UnivCUID=AVO1ZUPJlGRPj_qs7h3RtnM.DOa43"&amp;gt;      &amp;lt;Name&amp;gt;HM20TotalRMiles&amp;lt;/Name&amp;gt;    &amp;lt;/QueryResult&amp;gt;    &amp;lt</t>
  </si>
  <si>
    <t>;QueryResult Key="UnivCUID=AVO1ZUPJlGRPj_qs7h3RtnM.DOa45"&amp;gt;      &amp;lt;Name&amp;gt;HM60TotalRMiles&amp;lt;/Name&amp;gt;    &amp;lt;/QueryResult&amp;gt;    &amp;lt;QueryResult Key="UnivCUID=AVO1ZUPJlGRPj_qs7h3RtnM.DOa46"&amp;gt;      &amp;lt;Name&amp;gt;VM2TotalRMiles&amp;lt;/Name&amp;gt;    &amp;lt;/Que</t>
  </si>
  <si>
    <t>ryResult&amp;gt;    &amp;lt;QueryResult Key="UnivCUID=AVO1ZUPJlGRPj_qs7h3RtnM.DOa47"&amp;gt;      &amp;lt;Name&amp;gt;HM20TotalUMiles&amp;lt;/Name&amp;gt;    &amp;lt;/QueryResult&amp;gt;    &amp;lt;QueryResult Key="UnivCUID=AVO1ZUPJlGRPj_qs7h3RtnM.DOa48"&amp;gt;      &amp;lt;Name&amp;gt;HM60TotalUMiles&amp;lt;/</t>
  </si>
  <si>
    <t>Name&amp;gt;    &amp;lt;/QueryResult&amp;gt;    &amp;lt;QueryResult Key="UnivCUID=AVO1ZUPJlGRPj_qs7h3RtnM.DOa49"&amp;gt;      &amp;lt;Name&amp;gt;VM2TotalUMiles&amp;lt;/Name&amp;gt;    &amp;lt;/QueryResult&amp;gt;    &amp;lt;QueryResult Key="UnivCUID=AVO1ZUPJlGRPj_qs7h3RtnM.DO135"&amp;gt;      &amp;lt;Name&amp;gt;D</t>
  </si>
  <si>
    <t xml:space="preserve">ata Extract Date&amp;lt;/Name&amp;gt;    &amp;lt;/QueryResult&amp;gt;    &amp;lt;QueryResult Key="UnivCUID=AVO1ZUPJlGRPj_qs7h3RtnM.DO50"&amp;gt;      &amp;lt;Name&amp;gt;Record Year&amp;lt;/Name&amp;gt;    &amp;lt;/QueryResult&amp;gt;    &amp;lt;QueryCondition QueryConditionOperator="And"&amp;gt;      &amp;lt;Item </t>
  </si>
  <si>
    <t xml:space="preserve">xsi:type="Filter" FilterOperator="Equal"&amp;gt;        &amp;lt;FilteredObject Key="UnivCUID=AVO1ZUPJlGRPj_qs7h3RtnM.DO50"&amp;gt;          &amp;lt;Name&amp;gt;Record Year&amp;lt;/Name&amp;gt;        &amp;lt;/FilteredObject&amp;gt;        &amp;lt;Operand xsi:type="Prompt" KeepLastValues="false" </t>
  </si>
  <si>
    <t xml:space="preserve">Constrained="true" HasLov="true" Order="0" d5p1:Optional="false" xmlns:d5p1="http://queryservice.dsws.businessobjects.com/2007/06/01"&amp;gt;          &amp;lt;Question&amp;gt;Select Record Year&amp;lt;/Question&amp;gt;        &amp;lt;/Operand&amp;gt;      &amp;lt;/Item&amp;gt;      &amp;lt;Item </t>
  </si>
  <si>
    <t>xsi:type="Filter" FilterOperator="Equal"&amp;gt;        &amp;lt;FilteredObject Key="UnivCUID=AVO1ZUPJlGRPj_qs7h3RtnM.DO5c"&amp;gt;          &amp;lt;Name&amp;gt;Currentrecordflag&amp;lt;/Name&amp;gt;        &amp;lt;/FilteredObject&amp;gt;        &amp;lt;Operand xsi:type="Values"&amp;gt;          &amp;lt;</t>
  </si>
  <si>
    <t xml:space="preserve">d1p1:NativeFreeValue xsi:type="xsd:double"&amp;gt;0&amp;lt;/d1p1:NativeFreeValue&amp;gt;        &amp;lt;/Operand&amp;gt;      &amp;lt;/Item&amp;gt;      &amp;lt;Item xsi:type="Filter" FilterOperator="Equal"&amp;gt;        &amp;lt;FilteredObject Key="UnivCUID=AVO1ZUPJlGRPj_qs7h3RtnM.DO12b"&amp;gt;   </t>
  </si>
  <si>
    <t xml:space="preserve">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</t>
  </si>
  <si>
    <t>lt;/QueryCondition&amp;gt;  &amp;lt;/QueryBase&amp;gt;  &amp;lt;QueryProperty Name="DuplicatedRows" Activate="true" Value="false" xmlns="http://query.businessobjects.com/2005" /&amp;gt;  &amp;lt;QueryProperty Name="MaxFetchedTime" Activate="true" Value="-1" xmlns="http://query.bu</t>
  </si>
  <si>
    <t>sinessobjects.com/2005" /&amp;gt;  &amp;lt;QueryProperty Name="MaxRowFetched" Activate="true" Value="-1" xmlns="http://query.businessobjects.com/2005" /&amp;gt;  &amp;lt;QueryProperty Name="DuplicateRowAggregation" Activate="false" Value="true" xmlns="http://query.busines</t>
  </si>
  <si>
    <t>sobjects.com/2005" /&amp;gt;&amp;lt;/QuerySpecification&amp;gt;&lt;/query_specification&gt;&lt;Data_providers/&gt;&lt;Original_data_providers/&gt;&lt;prompts&gt;&lt;prompt promptName="Select Record Year" promptID="ROOT.0" valueType="0" PromptSetting="0" AllowMultipleValues="False" isOptional="F</t>
  </si>
  <si>
    <t>alse"&gt;&lt;currentPromptValues&gt;&lt;disreteValue type="2" value="2013" RowIndex=""/&gt;&lt;/currentPromptValues&gt;&lt;/prompt&gt;&lt;/prompts&gt;&lt;QueryContexts/&gt;&lt;WebiViews&gt;&lt;WebiView view_id="1" refresh_order="-1" part_UREF="" part_type="0" Conceal_data_when_saving="False" Keep_user_f</t>
  </si>
  <si>
    <t>ormat="True" Instance_by_user="False" Username="" Logon_User_Instance="False" Refresh_DB="True" Use_Report_Saved_Data="False" Use_specific_instance="False" specific_instance_cuid="" specific_instance_description="" Need_format="False" Custom_view_name="HPM</t>
  </si>
  <si>
    <t>S_Summary document (1)" Last_refresh_status="1" Last_refresh_description="" Last_refresh_time="2014-10-29T17:8:29" Last_refresh_time_taken="40287"&gt;&lt;Regions&gt;&lt;Region name="HHeading" DataRowCount="1" DataColCount="8"&gt;&lt;LayoutManager LinkRows="False" LinkCols="</t>
  </si>
  <si>
    <t>False" Version="1.0" RegionName="HHeading"&gt;&lt;CustomRows Axis="Row"/&gt;&lt;CustomColumns Axis="Column"/&gt;&lt;/LayoutManager&gt;&lt;/Region&gt;&lt;Region name="DataGrid" DataRowCount="1" DataColCount="8"&gt;&lt;LayoutManager LinkRows="False" LinkCols="True" Version="1.0" RegionName="Da</t>
  </si>
  <si>
    <t>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</si>
  <si>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Puerto Rico  (6)</t>
  </si>
  <si>
    <t>(6)</t>
  </si>
  <si>
    <t>2008 data.</t>
  </si>
  <si>
    <t>STATE  HIGHWAY  AGENCY-OWNED  PUBLIC  ROADS - 2013 (1)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</si>
</sst>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0.0_);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0"/>
      <name val="P-AVGARD"/>
      <family val="0"/>
    </font>
    <font>
      <u val="single"/>
      <sz val="9.55"/>
      <color indexed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37" fontId="1" fillId="0" borderId="14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5" fillId="0" borderId="19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164" fontId="1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164" fontId="5" fillId="0" borderId="20" xfId="0" applyNumberFormat="1" applyFont="1" applyBorder="1" applyAlignment="1" applyProtection="1">
      <alignment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164" fontId="1" fillId="0" borderId="24" xfId="0" applyNumberFormat="1" applyFont="1" applyFill="1" applyBorder="1" applyAlignment="1" applyProtection="1">
      <alignment vertical="center"/>
      <protection/>
    </xf>
    <xf numFmtId="164" fontId="1" fillId="0" borderId="25" xfId="0" applyNumberFormat="1" applyFont="1" applyFill="1" applyBorder="1" applyAlignment="1" applyProtection="1">
      <alignment vertical="center"/>
      <protection/>
    </xf>
    <xf numFmtId="164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vertical="center"/>
      <protection/>
    </xf>
    <xf numFmtId="165" fontId="1" fillId="0" borderId="29" xfId="0" applyNumberFormat="1" applyFont="1" applyBorder="1" applyAlignment="1" applyProtection="1">
      <alignment horizontal="left" vertical="center"/>
      <protection/>
    </xf>
    <xf numFmtId="165" fontId="1" fillId="0" borderId="30" xfId="0" applyNumberFormat="1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vertical="center"/>
    </xf>
    <xf numFmtId="0" fontId="1" fillId="0" borderId="33" xfId="0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165" fontId="1" fillId="0" borderId="3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quotePrefix="1">
      <alignment horizontal="right"/>
    </xf>
    <xf numFmtId="165" fontId="1" fillId="33" borderId="17" xfId="0" applyNumberFormat="1" applyFont="1" applyFill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 applyProtection="1">
      <alignment vertical="center"/>
      <protection/>
    </xf>
    <xf numFmtId="164" fontId="5" fillId="33" borderId="27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8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38" t="s">
        <v>83</v>
      </c>
    </row>
    <row r="2" ht="13.5">
      <c r="V2" s="38" t="s">
        <v>84</v>
      </c>
    </row>
    <row r="3" ht="13.5">
      <c r="V3" s="38" t="s">
        <v>85</v>
      </c>
    </row>
    <row r="4" ht="13.5">
      <c r="V4" s="38" t="s">
        <v>86</v>
      </c>
    </row>
    <row r="5" ht="13.5">
      <c r="V5" s="38" t="s">
        <v>87</v>
      </c>
    </row>
    <row r="6" ht="13.5">
      <c r="V6" s="38" t="s">
        <v>88</v>
      </c>
    </row>
    <row r="7" ht="13.5">
      <c r="V7" s="38" t="s">
        <v>89</v>
      </c>
    </row>
    <row r="8" ht="13.5">
      <c r="V8" s="38" t="s">
        <v>90</v>
      </c>
    </row>
    <row r="9" ht="13.5">
      <c r="V9" s="38" t="s">
        <v>91</v>
      </c>
    </row>
    <row r="10" ht="13.5">
      <c r="V10" s="38" t="s">
        <v>92</v>
      </c>
    </row>
    <row r="11" ht="13.5">
      <c r="V11" s="38" t="s">
        <v>93</v>
      </c>
    </row>
    <row r="12" ht="13.5">
      <c r="V12" s="38" t="s">
        <v>94</v>
      </c>
    </row>
    <row r="13" ht="13.5">
      <c r="V13" s="38" t="s">
        <v>95</v>
      </c>
    </row>
    <row r="14" ht="13.5">
      <c r="V14" s="38" t="s">
        <v>96</v>
      </c>
    </row>
    <row r="15" ht="13.5">
      <c r="V15" s="38" t="s">
        <v>97</v>
      </c>
    </row>
    <row r="16" ht="13.5">
      <c r="V16" s="38" t="s">
        <v>98</v>
      </c>
    </row>
    <row r="17" ht="13.5">
      <c r="V17" s="38" t="s">
        <v>99</v>
      </c>
    </row>
    <row r="18" ht="13.5">
      <c r="V18" s="38" t="s">
        <v>100</v>
      </c>
    </row>
    <row r="19" ht="13.5">
      <c r="V19" s="38" t="s">
        <v>101</v>
      </c>
    </row>
    <row r="20" ht="13.5">
      <c r="V20" s="38" t="s">
        <v>102</v>
      </c>
    </row>
    <row r="21" ht="13.5">
      <c r="V21" s="38" t="s">
        <v>103</v>
      </c>
    </row>
    <row r="22" ht="13.5">
      <c r="V22" s="38" t="s">
        <v>104</v>
      </c>
    </row>
    <row r="23" ht="13.5">
      <c r="V23" s="38" t="s">
        <v>105</v>
      </c>
    </row>
    <row r="24" ht="13.5">
      <c r="V24" s="38" t="s">
        <v>106</v>
      </c>
    </row>
    <row r="25" ht="13.5">
      <c r="V25" s="38" t="s">
        <v>107</v>
      </c>
    </row>
    <row r="26" ht="13.5">
      <c r="V26" s="38" t="s">
        <v>108</v>
      </c>
    </row>
    <row r="27" ht="13.5">
      <c r="V27" s="38" t="s">
        <v>109</v>
      </c>
    </row>
    <row r="28" ht="13.5">
      <c r="V28" s="38" t="s">
        <v>110</v>
      </c>
    </row>
    <row r="29" ht="13.5">
      <c r="V29" s="38" t="s">
        <v>111</v>
      </c>
    </row>
    <row r="30" ht="13.5">
      <c r="V30" s="38" t="s">
        <v>112</v>
      </c>
    </row>
    <row r="31" ht="13.5">
      <c r="V31" s="38" t="s">
        <v>113</v>
      </c>
    </row>
    <row r="32" ht="13.5">
      <c r="V32" s="38" t="s">
        <v>114</v>
      </c>
    </row>
    <row r="33" ht="13.5">
      <c r="V33" s="38" t="s">
        <v>115</v>
      </c>
    </row>
    <row r="34" ht="13.5">
      <c r="V34" s="38" t="s">
        <v>116</v>
      </c>
    </row>
    <row r="35" ht="13.5">
      <c r="V35" s="38" t="s">
        <v>117</v>
      </c>
    </row>
    <row r="36" ht="13.5">
      <c r="V36" s="38" t="s">
        <v>118</v>
      </c>
    </row>
    <row r="37" ht="13.5">
      <c r="V37" s="38" t="s">
        <v>119</v>
      </c>
    </row>
    <row r="38" ht="13.5">
      <c r="V38" s="38" t="s">
        <v>120</v>
      </c>
    </row>
    <row r="39" ht="13.5">
      <c r="V39" s="38" t="s">
        <v>121</v>
      </c>
    </row>
    <row r="40" ht="13.5">
      <c r="V40" s="38" t="s">
        <v>122</v>
      </c>
    </row>
    <row r="41" ht="13.5">
      <c r="V41" s="38" t="s">
        <v>123</v>
      </c>
    </row>
    <row r="42" ht="13.5">
      <c r="V42" s="38" t="s">
        <v>124</v>
      </c>
    </row>
    <row r="43" ht="13.5">
      <c r="V43" s="38" t="s">
        <v>125</v>
      </c>
    </row>
    <row r="44" ht="13.5">
      <c r="V44" s="38" t="s">
        <v>126</v>
      </c>
    </row>
    <row r="45" ht="13.5">
      <c r="V45" s="38" t="s">
        <v>127</v>
      </c>
    </row>
    <row r="46" ht="13.5">
      <c r="V46" s="38" t="s">
        <v>128</v>
      </c>
    </row>
    <row r="47" ht="13.5">
      <c r="V47" s="38" t="s">
        <v>129</v>
      </c>
    </row>
    <row r="48" ht="13.5">
      <c r="V48" s="38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70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59765625" style="3" customWidth="1"/>
    <col min="2" max="2" width="10.19921875" style="3" customWidth="1"/>
    <col min="3" max="3" width="10.3984375" style="3" customWidth="1"/>
    <col min="4" max="4" width="12.3984375" style="3" customWidth="1"/>
    <col min="5" max="5" width="10.59765625" style="3" customWidth="1"/>
    <col min="6" max="7" width="9.59765625" style="3" customWidth="1"/>
    <col min="8" max="8" width="12.8984375" style="3" customWidth="1"/>
    <col min="9" max="9" width="10.5" style="3" customWidth="1"/>
    <col min="10" max="10" width="9.8984375" style="3" customWidth="1"/>
    <col min="11" max="11" width="10.19921875" style="3" customWidth="1"/>
    <col min="12" max="12" width="9" style="3" customWidth="1"/>
    <col min="13" max="14" width="9.59765625" style="3" customWidth="1"/>
    <col min="15" max="15" width="12.8984375" style="3" customWidth="1"/>
    <col min="16" max="16" width="8.59765625" style="3" customWidth="1"/>
    <col min="17" max="17" width="10.69921875" style="3" customWidth="1"/>
    <col min="18" max="18" width="12.09765625" style="3" customWidth="1"/>
    <col min="19" max="22" width="8.59765625" style="3" customWidth="1"/>
    <col min="23" max="16384" width="9.59765625" style="3" customWidth="1"/>
  </cols>
  <sheetData>
    <row r="6" spans="1:22" ht="24.75" customHeight="1">
      <c r="A6" s="1" t="s">
        <v>134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 customHeight="1">
      <c r="A7" s="4" t="s">
        <v>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2"/>
    </row>
    <row r="9" spans="1:22" ht="19.5" customHeight="1">
      <c r="A9" s="33" t="s">
        <v>82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8" t="s">
        <v>0</v>
      </c>
    </row>
    <row r="10" spans="1:22" ht="18" customHeight="1">
      <c r="A10" s="47"/>
      <c r="B10" s="9" t="s">
        <v>1</v>
      </c>
      <c r="C10" s="9"/>
      <c r="D10" s="9"/>
      <c r="E10" s="9"/>
      <c r="F10" s="9"/>
      <c r="G10" s="9"/>
      <c r="H10" s="10"/>
      <c r="I10" s="9" t="s">
        <v>2</v>
      </c>
      <c r="J10" s="9"/>
      <c r="K10" s="9"/>
      <c r="L10" s="9"/>
      <c r="M10" s="9"/>
      <c r="N10" s="9"/>
      <c r="O10" s="10"/>
      <c r="P10" s="9" t="s">
        <v>3</v>
      </c>
      <c r="Q10" s="9"/>
      <c r="R10" s="9"/>
      <c r="S10" s="9"/>
      <c r="T10" s="9"/>
      <c r="U10" s="9"/>
      <c r="V10" s="11"/>
    </row>
    <row r="11" spans="1:22" ht="18" customHeight="1">
      <c r="A11" s="48"/>
      <c r="B11" s="12"/>
      <c r="C11" s="12"/>
      <c r="D11" s="12"/>
      <c r="E11" s="12"/>
      <c r="F11" s="34" t="s">
        <v>68</v>
      </c>
      <c r="G11" s="13"/>
      <c r="H11" s="14"/>
      <c r="I11" s="12"/>
      <c r="J11" s="12"/>
      <c r="K11" s="12"/>
      <c r="L11" s="12"/>
      <c r="M11" s="34" t="s">
        <v>72</v>
      </c>
      <c r="N11" s="13"/>
      <c r="O11" s="14"/>
      <c r="P11" s="12"/>
      <c r="Q11" s="12"/>
      <c r="R11" s="12"/>
      <c r="S11" s="12"/>
      <c r="T11" s="34" t="s">
        <v>73</v>
      </c>
      <c r="U11" s="13"/>
      <c r="V11" s="15"/>
    </row>
    <row r="12" spans="1:22" ht="18" customHeight="1">
      <c r="A12" s="49" t="s">
        <v>4</v>
      </c>
      <c r="B12" s="12"/>
      <c r="C12" s="16" t="s">
        <v>5</v>
      </c>
      <c r="D12" s="12"/>
      <c r="E12" s="16" t="s">
        <v>6</v>
      </c>
      <c r="F12" s="12"/>
      <c r="G12" s="12"/>
      <c r="H12" s="17"/>
      <c r="I12" s="12"/>
      <c r="J12" s="16" t="s">
        <v>5</v>
      </c>
      <c r="K12" s="12"/>
      <c r="L12" s="16" t="s">
        <v>6</v>
      </c>
      <c r="M12" s="12"/>
      <c r="N12" s="12"/>
      <c r="O12" s="17"/>
      <c r="P12" s="12"/>
      <c r="Q12" s="16" t="s">
        <v>5</v>
      </c>
      <c r="R12" s="12"/>
      <c r="S12" s="16" t="s">
        <v>6</v>
      </c>
      <c r="T12" s="12"/>
      <c r="U12" s="12"/>
      <c r="V12" s="12"/>
    </row>
    <row r="13" spans="1:22" ht="18" customHeight="1">
      <c r="A13" s="48"/>
      <c r="B13" s="16" t="s">
        <v>7</v>
      </c>
      <c r="C13" s="35" t="s">
        <v>69</v>
      </c>
      <c r="D13" s="35" t="s">
        <v>70</v>
      </c>
      <c r="E13" s="35" t="s">
        <v>71</v>
      </c>
      <c r="F13" s="16" t="s">
        <v>7</v>
      </c>
      <c r="G13" s="16" t="s">
        <v>5</v>
      </c>
      <c r="H13" s="18" t="s">
        <v>54</v>
      </c>
      <c r="I13" s="16" t="s">
        <v>7</v>
      </c>
      <c r="J13" s="35" t="s">
        <v>69</v>
      </c>
      <c r="K13" s="35" t="s">
        <v>70</v>
      </c>
      <c r="L13" s="35" t="s">
        <v>71</v>
      </c>
      <c r="M13" s="16" t="s">
        <v>7</v>
      </c>
      <c r="N13" s="16" t="s">
        <v>5</v>
      </c>
      <c r="O13" s="18" t="s">
        <v>54</v>
      </c>
      <c r="P13" s="16" t="s">
        <v>7</v>
      </c>
      <c r="Q13" s="35" t="s">
        <v>69</v>
      </c>
      <c r="R13" s="35" t="s">
        <v>70</v>
      </c>
      <c r="S13" s="35" t="s">
        <v>71</v>
      </c>
      <c r="T13" s="16" t="s">
        <v>7</v>
      </c>
      <c r="U13" s="16" t="s">
        <v>5</v>
      </c>
      <c r="V13" s="16" t="s">
        <v>54</v>
      </c>
    </row>
    <row r="14" spans="1:22" ht="13.5">
      <c r="A14" s="50"/>
      <c r="B14" s="19"/>
      <c r="C14" s="19"/>
      <c r="D14" s="19"/>
      <c r="E14" s="19"/>
      <c r="F14" s="19"/>
      <c r="G14" s="20" t="s">
        <v>7</v>
      </c>
      <c r="H14" s="21"/>
      <c r="I14" s="19"/>
      <c r="J14" s="19"/>
      <c r="K14" s="19"/>
      <c r="L14" s="19"/>
      <c r="M14" s="19"/>
      <c r="N14" s="20" t="s">
        <v>7</v>
      </c>
      <c r="O14" s="46"/>
      <c r="P14" s="19"/>
      <c r="Q14" s="19"/>
      <c r="R14" s="19"/>
      <c r="S14" s="19"/>
      <c r="T14" s="19"/>
      <c r="U14" s="20" t="s">
        <v>7</v>
      </c>
      <c r="V14" s="19"/>
    </row>
    <row r="15" spans="1:22" ht="13.5">
      <c r="A15" s="51" t="s">
        <v>8</v>
      </c>
      <c r="B15" s="22">
        <v>8753.427</v>
      </c>
      <c r="C15" s="22">
        <v>22238.889</v>
      </c>
      <c r="D15" s="22">
        <v>49369.1468</v>
      </c>
      <c r="E15" s="22">
        <v>2219.946634</v>
      </c>
      <c r="F15" s="37">
        <v>11.4148</v>
      </c>
      <c r="G15" s="37">
        <v>14.0563</v>
      </c>
      <c r="H15" s="40">
        <v>59.4646</v>
      </c>
      <c r="I15" s="22">
        <v>2148.606</v>
      </c>
      <c r="J15" s="22">
        <v>7740.563</v>
      </c>
      <c r="K15" s="22">
        <v>48047.03622</v>
      </c>
      <c r="L15" s="22">
        <v>6207.175914</v>
      </c>
      <c r="M15" s="37">
        <v>8.5422</v>
      </c>
      <c r="N15" s="37">
        <v>14.1108</v>
      </c>
      <c r="O15" s="41">
        <v>50.4765</v>
      </c>
      <c r="P15" s="22">
        <v>10902.033</v>
      </c>
      <c r="Q15" s="22">
        <v>29979.451999999997</v>
      </c>
      <c r="R15" s="22">
        <v>97416.18302</v>
      </c>
      <c r="S15" s="22">
        <v>3249.431744</v>
      </c>
      <c r="T15" s="37">
        <v>10.7053</v>
      </c>
      <c r="U15" s="37">
        <v>14.0703</v>
      </c>
      <c r="V15" s="37">
        <v>54.6638</v>
      </c>
    </row>
    <row r="16" spans="1:22" ht="13.5">
      <c r="A16" s="51" t="s">
        <v>9</v>
      </c>
      <c r="B16" s="22">
        <v>5056.647</v>
      </c>
      <c r="C16" s="22">
        <v>10127.811</v>
      </c>
      <c r="D16" s="22">
        <v>5000.89418</v>
      </c>
      <c r="E16" s="22">
        <v>493.778387</v>
      </c>
      <c r="F16" s="37">
        <v>38.168</v>
      </c>
      <c r="G16" s="37">
        <v>38.2022</v>
      </c>
      <c r="H16" s="41">
        <v>78.4798</v>
      </c>
      <c r="I16" s="22">
        <v>534.414</v>
      </c>
      <c r="J16" s="22">
        <v>1249.386</v>
      </c>
      <c r="K16" s="22">
        <v>5094.21736</v>
      </c>
      <c r="L16" s="22">
        <v>4077.376695</v>
      </c>
      <c r="M16" s="37">
        <v>21.9779</v>
      </c>
      <c r="N16" s="37">
        <v>24.4634</v>
      </c>
      <c r="O16" s="41">
        <v>73.7092</v>
      </c>
      <c r="P16" s="22">
        <v>5591.061</v>
      </c>
      <c r="Q16" s="22">
        <v>11377.197</v>
      </c>
      <c r="R16" s="22">
        <v>10095.11154</v>
      </c>
      <c r="S16" s="22">
        <v>887.310955</v>
      </c>
      <c r="T16" s="37">
        <v>35.6573</v>
      </c>
      <c r="U16" s="37">
        <v>35.983</v>
      </c>
      <c r="V16" s="37">
        <v>75.9977</v>
      </c>
    </row>
    <row r="17" spans="1:22" ht="13.5">
      <c r="A17" s="51" t="s">
        <v>10</v>
      </c>
      <c r="B17" s="22">
        <v>5566.188</v>
      </c>
      <c r="C17" s="22">
        <v>14104.513</v>
      </c>
      <c r="D17" s="22">
        <v>30078.28266</v>
      </c>
      <c r="E17" s="22">
        <v>2132.528975</v>
      </c>
      <c r="F17" s="37">
        <v>13.8706</v>
      </c>
      <c r="G17" s="37">
        <v>16.9244</v>
      </c>
      <c r="H17" s="41">
        <v>77.1315</v>
      </c>
      <c r="I17" s="22">
        <v>1234.023</v>
      </c>
      <c r="J17" s="22">
        <v>5405.632</v>
      </c>
      <c r="K17" s="22">
        <v>46936.85746</v>
      </c>
      <c r="L17" s="22">
        <v>8682.95464</v>
      </c>
      <c r="M17" s="37">
        <v>4.69</v>
      </c>
      <c r="N17" s="37">
        <v>8.8536</v>
      </c>
      <c r="O17" s="41">
        <v>36.96</v>
      </c>
      <c r="P17" s="22">
        <v>6800.211</v>
      </c>
      <c r="Q17" s="22">
        <v>19510.145</v>
      </c>
      <c r="R17" s="22">
        <v>77015.14012</v>
      </c>
      <c r="S17" s="22">
        <v>3947.440683</v>
      </c>
      <c r="T17" s="37">
        <v>10.235</v>
      </c>
      <c r="U17" s="37">
        <v>13.5117</v>
      </c>
      <c r="V17" s="37">
        <v>46.3975</v>
      </c>
    </row>
    <row r="18" spans="1:22" ht="13.5">
      <c r="A18" s="52" t="s">
        <v>11</v>
      </c>
      <c r="B18" s="24">
        <v>14047.88</v>
      </c>
      <c r="C18" s="24">
        <v>30823.25</v>
      </c>
      <c r="D18" s="24">
        <v>34893.2276</v>
      </c>
      <c r="E18" s="24">
        <v>1132.042454</v>
      </c>
      <c r="F18" s="43">
        <v>16.4798</v>
      </c>
      <c r="G18" s="44">
        <v>17.8018</v>
      </c>
      <c r="H18" s="45">
        <v>79.2111</v>
      </c>
      <c r="I18" s="24">
        <v>2362.92</v>
      </c>
      <c r="J18" s="24">
        <v>7533.93</v>
      </c>
      <c r="K18" s="24">
        <v>33194.2604</v>
      </c>
      <c r="L18" s="24">
        <v>4405.968783</v>
      </c>
      <c r="M18" s="44">
        <v>14.3962</v>
      </c>
      <c r="N18" s="44">
        <v>20.9207</v>
      </c>
      <c r="O18" s="45">
        <v>69.5728</v>
      </c>
      <c r="P18" s="24">
        <v>16410.8</v>
      </c>
      <c r="Q18" s="24">
        <v>38357.18</v>
      </c>
      <c r="R18" s="24">
        <v>68087.488</v>
      </c>
      <c r="S18" s="24">
        <v>1775.091078</v>
      </c>
      <c r="T18" s="44">
        <v>16.1434</v>
      </c>
      <c r="U18" s="44">
        <v>18.3388</v>
      </c>
      <c r="V18" s="44">
        <v>74.1997</v>
      </c>
    </row>
    <row r="19" spans="1:22" ht="13.5">
      <c r="A19" s="51" t="s">
        <v>61</v>
      </c>
      <c r="B19" s="22">
        <v>10314.668</v>
      </c>
      <c r="C19" s="22">
        <v>26203.865</v>
      </c>
      <c r="D19" s="22">
        <v>96339.31038</v>
      </c>
      <c r="E19" s="22">
        <v>3676.530556</v>
      </c>
      <c r="F19" s="37">
        <v>12.7654</v>
      </c>
      <c r="G19" s="37">
        <v>15.6197</v>
      </c>
      <c r="H19" s="41">
        <v>67.8488</v>
      </c>
      <c r="I19" s="22">
        <v>4789.197</v>
      </c>
      <c r="J19" s="22">
        <v>25121.733</v>
      </c>
      <c r="K19" s="22">
        <v>392083.97443</v>
      </c>
      <c r="L19" s="22">
        <v>15607.361738</v>
      </c>
      <c r="M19" s="37">
        <v>5.0847</v>
      </c>
      <c r="N19" s="37">
        <v>11.0743</v>
      </c>
      <c r="O19" s="41">
        <v>51.5328</v>
      </c>
      <c r="P19" s="22">
        <v>15103.865</v>
      </c>
      <c r="Q19" s="22">
        <v>51325.598</v>
      </c>
      <c r="R19" s="22">
        <v>488423.28481</v>
      </c>
      <c r="S19" s="22">
        <v>9516.17329</v>
      </c>
      <c r="T19" s="37">
        <v>8.6313</v>
      </c>
      <c r="U19" s="37">
        <v>13.0067</v>
      </c>
      <c r="V19" s="37">
        <v>54.0989</v>
      </c>
    </row>
    <row r="20" spans="1:22" ht="13.5">
      <c r="A20" s="51" t="s">
        <v>12</v>
      </c>
      <c r="B20" s="22">
        <v>7675.45</v>
      </c>
      <c r="C20" s="22">
        <v>17600.536</v>
      </c>
      <c r="D20" s="22">
        <v>30127.62734</v>
      </c>
      <c r="E20" s="22">
        <v>1711.744877</v>
      </c>
      <c r="F20" s="37">
        <v>11.1443</v>
      </c>
      <c r="G20" s="37">
        <v>12.5701</v>
      </c>
      <c r="H20" s="41">
        <v>74.0793</v>
      </c>
      <c r="I20" s="22">
        <v>1385.097</v>
      </c>
      <c r="J20" s="22">
        <v>5330.961</v>
      </c>
      <c r="K20" s="22">
        <v>47280.93582</v>
      </c>
      <c r="L20" s="22">
        <v>8869.120561</v>
      </c>
      <c r="M20" s="37">
        <v>7.0339</v>
      </c>
      <c r="N20" s="37">
        <v>12.0416</v>
      </c>
      <c r="O20" s="41">
        <v>53.722</v>
      </c>
      <c r="P20" s="22">
        <v>9060.547</v>
      </c>
      <c r="Q20" s="22">
        <v>22931.497</v>
      </c>
      <c r="R20" s="22">
        <v>77408.56315999999</v>
      </c>
      <c r="S20" s="22">
        <v>3375.64369</v>
      </c>
      <c r="T20" s="37">
        <v>10.2304</v>
      </c>
      <c r="U20" s="37">
        <v>12.4431</v>
      </c>
      <c r="V20" s="37">
        <v>60.156</v>
      </c>
    </row>
    <row r="21" spans="1:22" ht="13.5">
      <c r="A21" s="51" t="s">
        <v>13</v>
      </c>
      <c r="B21" s="22">
        <v>1289.81</v>
      </c>
      <c r="C21" s="22">
        <v>2803.24</v>
      </c>
      <c r="D21" s="22">
        <v>7725.172</v>
      </c>
      <c r="E21" s="22">
        <v>2755.801144</v>
      </c>
      <c r="F21" s="37">
        <v>20.6011</v>
      </c>
      <c r="G21" s="37">
        <v>21.9934</v>
      </c>
      <c r="H21" s="41">
        <v>73.8759</v>
      </c>
      <c r="I21" s="22">
        <v>2430.38</v>
      </c>
      <c r="J21" s="22">
        <v>7030.5</v>
      </c>
      <c r="K21" s="22">
        <v>56450.475</v>
      </c>
      <c r="L21" s="22">
        <v>8029.368465</v>
      </c>
      <c r="M21" s="37">
        <v>15.9753</v>
      </c>
      <c r="N21" s="37">
        <v>21.3058</v>
      </c>
      <c r="O21" s="41">
        <v>75.9626</v>
      </c>
      <c r="P21" s="22">
        <v>3720.19</v>
      </c>
      <c r="Q21" s="22">
        <v>9833.74</v>
      </c>
      <c r="R21" s="22">
        <v>64175.647</v>
      </c>
      <c r="S21" s="22">
        <v>6526.067091</v>
      </c>
      <c r="T21" s="37">
        <v>17.3239</v>
      </c>
      <c r="U21" s="37">
        <v>21.4974</v>
      </c>
      <c r="V21" s="37">
        <v>75.7052</v>
      </c>
    </row>
    <row r="22" spans="1:22" ht="13.5">
      <c r="A22" s="52" t="s">
        <v>14</v>
      </c>
      <c r="B22" s="24">
        <v>3094.68</v>
      </c>
      <c r="C22" s="24">
        <v>6491.79</v>
      </c>
      <c r="D22" s="24">
        <v>6640.3693</v>
      </c>
      <c r="E22" s="24">
        <v>1022.887262</v>
      </c>
      <c r="F22" s="44">
        <v>92.1419</v>
      </c>
      <c r="G22" s="44">
        <v>92.4805</v>
      </c>
      <c r="H22" s="45">
        <v>79.3794</v>
      </c>
      <c r="I22" s="24">
        <v>2291.46</v>
      </c>
      <c r="J22" s="24">
        <v>5337.34</v>
      </c>
      <c r="K22" s="24">
        <v>14675.41141</v>
      </c>
      <c r="L22" s="24">
        <v>2749.574021</v>
      </c>
      <c r="M22" s="44">
        <v>75.5165</v>
      </c>
      <c r="N22" s="44">
        <v>78.1544</v>
      </c>
      <c r="O22" s="45">
        <v>85.6433</v>
      </c>
      <c r="P22" s="24">
        <v>5386.139999999999</v>
      </c>
      <c r="Q22" s="24">
        <v>11829.130000000001</v>
      </c>
      <c r="R22" s="24">
        <v>21315.78071</v>
      </c>
      <c r="S22" s="24">
        <v>1801.973662</v>
      </c>
      <c r="T22" s="44">
        <v>84.2508</v>
      </c>
      <c r="U22" s="44">
        <v>85.4159</v>
      </c>
      <c r="V22" s="44">
        <v>83.5885</v>
      </c>
    </row>
    <row r="23" spans="1:22" ht="13.5">
      <c r="A23" s="51" t="s">
        <v>79</v>
      </c>
      <c r="B23" s="22">
        <v>0</v>
      </c>
      <c r="C23" s="22">
        <v>0</v>
      </c>
      <c r="D23" s="22">
        <v>0</v>
      </c>
      <c r="E23" s="22">
        <v>0</v>
      </c>
      <c r="F23" s="37">
        <v>0</v>
      </c>
      <c r="G23" s="37">
        <v>0</v>
      </c>
      <c r="H23" s="41">
        <v>0</v>
      </c>
      <c r="I23" s="22">
        <v>1374.131</v>
      </c>
      <c r="J23" s="22">
        <v>3126.787</v>
      </c>
      <c r="K23" s="22">
        <v>6863.45283</v>
      </c>
      <c r="L23" s="22">
        <v>2195.049688</v>
      </c>
      <c r="M23" s="37">
        <v>91.5209</v>
      </c>
      <c r="N23" s="37">
        <v>91.4902</v>
      </c>
      <c r="O23" s="41">
        <v>71.0226</v>
      </c>
      <c r="P23" s="22">
        <v>1374.131</v>
      </c>
      <c r="Q23" s="22">
        <v>3126.787</v>
      </c>
      <c r="R23" s="22">
        <v>6863.45283</v>
      </c>
      <c r="S23" s="22">
        <v>2195.049688</v>
      </c>
      <c r="T23" s="37">
        <v>91.5209</v>
      </c>
      <c r="U23" s="37">
        <v>91.4902</v>
      </c>
      <c r="V23" s="37">
        <v>71.0226</v>
      </c>
    </row>
    <row r="24" spans="1:22" ht="13.5">
      <c r="A24" s="51" t="s">
        <v>15</v>
      </c>
      <c r="B24" s="22">
        <v>5976.434</v>
      </c>
      <c r="C24" s="22">
        <v>16665.936</v>
      </c>
      <c r="D24" s="22">
        <v>61722.48962</v>
      </c>
      <c r="E24" s="22">
        <v>3703.511739</v>
      </c>
      <c r="F24" s="37">
        <v>14.7782</v>
      </c>
      <c r="G24" s="37">
        <v>19.4385</v>
      </c>
      <c r="H24" s="41">
        <v>64.8608</v>
      </c>
      <c r="I24" s="22">
        <v>6122.771</v>
      </c>
      <c r="J24" s="22">
        <v>26691.539</v>
      </c>
      <c r="K24" s="22">
        <v>226107.04835</v>
      </c>
      <c r="L24" s="22">
        <v>8471.113199</v>
      </c>
      <c r="M24" s="37">
        <v>7.4991</v>
      </c>
      <c r="N24" s="37">
        <v>14.4054</v>
      </c>
      <c r="O24" s="41">
        <v>52.2442</v>
      </c>
      <c r="P24" s="22">
        <v>12099.205</v>
      </c>
      <c r="Q24" s="22">
        <v>43357.475000000006</v>
      </c>
      <c r="R24" s="22">
        <v>287829.53797</v>
      </c>
      <c r="S24" s="22">
        <v>6638.521684</v>
      </c>
      <c r="T24" s="37">
        <v>9.9102</v>
      </c>
      <c r="U24" s="37">
        <v>15.9976</v>
      </c>
      <c r="V24" s="37">
        <v>54.5183</v>
      </c>
    </row>
    <row r="25" spans="1:22" ht="13.5">
      <c r="A25" s="51" t="s">
        <v>16</v>
      </c>
      <c r="B25" s="22">
        <v>12598.78</v>
      </c>
      <c r="C25" s="22">
        <v>29973.19</v>
      </c>
      <c r="D25" s="22">
        <v>51484.6951</v>
      </c>
      <c r="E25" s="22">
        <v>1717.691547</v>
      </c>
      <c r="F25" s="37">
        <v>16.3127</v>
      </c>
      <c r="G25" s="37">
        <v>18.8217</v>
      </c>
      <c r="H25" s="41">
        <v>73.4264</v>
      </c>
      <c r="I25" s="22">
        <v>5327.7</v>
      </c>
      <c r="J25" s="22">
        <v>18632.88</v>
      </c>
      <c r="K25" s="22">
        <v>128123.1617</v>
      </c>
      <c r="L25" s="22">
        <v>6876.186703</v>
      </c>
      <c r="M25" s="37">
        <v>10.3677</v>
      </c>
      <c r="N25" s="37">
        <v>16.5371</v>
      </c>
      <c r="O25" s="41">
        <v>55.8309</v>
      </c>
      <c r="P25" s="22">
        <v>17926.48</v>
      </c>
      <c r="Q25" s="22">
        <v>48606.07</v>
      </c>
      <c r="R25" s="22">
        <v>179607.8568</v>
      </c>
      <c r="S25" s="22">
        <v>3695.173397</v>
      </c>
      <c r="T25" s="37">
        <v>13.9375</v>
      </c>
      <c r="U25" s="37">
        <v>17.8751</v>
      </c>
      <c r="V25" s="37">
        <v>59.9489</v>
      </c>
    </row>
    <row r="26" spans="1:22" ht="13.5">
      <c r="A26" s="52" t="s">
        <v>17</v>
      </c>
      <c r="B26" s="24">
        <v>472.5</v>
      </c>
      <c r="C26" s="24">
        <v>950.18</v>
      </c>
      <c r="D26" s="24">
        <v>2210.91748</v>
      </c>
      <c r="E26" s="24">
        <v>2326.840682</v>
      </c>
      <c r="F26" s="44">
        <v>25.344</v>
      </c>
      <c r="G26" s="44">
        <v>25.4476</v>
      </c>
      <c r="H26" s="45">
        <v>44.9566</v>
      </c>
      <c r="I26" s="24">
        <v>475.07</v>
      </c>
      <c r="J26" s="24">
        <v>1538.44</v>
      </c>
      <c r="K26" s="24">
        <v>12878.30742</v>
      </c>
      <c r="L26" s="24">
        <v>8371.017017</v>
      </c>
      <c r="M26" s="44">
        <v>18.5155</v>
      </c>
      <c r="N26" s="44">
        <v>25.9511</v>
      </c>
      <c r="O26" s="45">
        <v>56.604</v>
      </c>
      <c r="P26" s="24">
        <v>947.5699999999999</v>
      </c>
      <c r="Q26" s="24">
        <v>2488.62</v>
      </c>
      <c r="R26" s="24">
        <v>15089.2249</v>
      </c>
      <c r="S26" s="24">
        <v>6063.290056</v>
      </c>
      <c r="T26" s="44">
        <v>21.3892</v>
      </c>
      <c r="U26" s="44">
        <v>25.7565</v>
      </c>
      <c r="V26" s="44">
        <v>54.5338</v>
      </c>
    </row>
    <row r="27" spans="1:22" ht="13.5">
      <c r="A27" s="51" t="s">
        <v>18</v>
      </c>
      <c r="B27" s="22">
        <v>4618.323</v>
      </c>
      <c r="C27" s="22">
        <v>10988.862</v>
      </c>
      <c r="D27" s="22">
        <v>15622.25172</v>
      </c>
      <c r="E27" s="22">
        <v>1421.644181</v>
      </c>
      <c r="F27" s="37">
        <v>10.8579</v>
      </c>
      <c r="G27" s="37">
        <v>12.657</v>
      </c>
      <c r="H27" s="41">
        <v>61.3693</v>
      </c>
      <c r="I27" s="22">
        <v>364.167</v>
      </c>
      <c r="J27" s="22">
        <v>1305.357</v>
      </c>
      <c r="K27" s="22">
        <v>7728.73736</v>
      </c>
      <c r="L27" s="22">
        <v>5920.784398</v>
      </c>
      <c r="M27" s="37">
        <v>6.5634</v>
      </c>
      <c r="N27" s="37">
        <v>11.0352</v>
      </c>
      <c r="O27" s="41">
        <v>42.1758</v>
      </c>
      <c r="P27" s="22">
        <v>4982.490000000001</v>
      </c>
      <c r="Q27" s="22">
        <v>12294.219</v>
      </c>
      <c r="R27" s="22">
        <v>23350.98908</v>
      </c>
      <c r="S27" s="22">
        <v>1899.347089</v>
      </c>
      <c r="T27" s="37">
        <v>10.3624</v>
      </c>
      <c r="U27" s="37">
        <v>12.4625</v>
      </c>
      <c r="V27" s="37">
        <v>53.3357</v>
      </c>
    </row>
    <row r="28" spans="1:22" ht="13.5">
      <c r="A28" s="51" t="s">
        <v>19</v>
      </c>
      <c r="B28" s="22">
        <v>10736.18</v>
      </c>
      <c r="C28" s="22">
        <v>24709.78</v>
      </c>
      <c r="D28" s="22">
        <v>47950.49844</v>
      </c>
      <c r="E28" s="22">
        <v>1940.547363</v>
      </c>
      <c r="F28" s="37">
        <v>10.9448</v>
      </c>
      <c r="G28" s="37">
        <v>12.3822</v>
      </c>
      <c r="H28" s="41">
        <v>69.0175</v>
      </c>
      <c r="I28" s="22">
        <v>5250.1</v>
      </c>
      <c r="J28" s="22">
        <v>17466.61</v>
      </c>
      <c r="K28" s="22">
        <v>108870.80048</v>
      </c>
      <c r="L28" s="22">
        <v>6233.081318</v>
      </c>
      <c r="M28" s="37">
        <v>11.0262</v>
      </c>
      <c r="N28" s="37">
        <v>16.4291</v>
      </c>
      <c r="O28" s="41">
        <v>49.7105</v>
      </c>
      <c r="P28" s="22">
        <v>15986.28</v>
      </c>
      <c r="Q28" s="22">
        <v>42176.39</v>
      </c>
      <c r="R28" s="22">
        <v>156821.29892</v>
      </c>
      <c r="S28" s="22">
        <v>3718.224791</v>
      </c>
      <c r="T28" s="37">
        <v>10.9714</v>
      </c>
      <c r="U28" s="37">
        <v>13.7888</v>
      </c>
      <c r="V28" s="37">
        <v>54.3602</v>
      </c>
    </row>
    <row r="29" spans="1:22" ht="13.5">
      <c r="A29" s="51" t="s">
        <v>66</v>
      </c>
      <c r="B29" s="22">
        <v>8801.643</v>
      </c>
      <c r="C29" s="22">
        <v>20843.296</v>
      </c>
      <c r="D29" s="22">
        <v>52127.01237</v>
      </c>
      <c r="E29" s="22">
        <v>2500.900643</v>
      </c>
      <c r="F29" s="37">
        <v>12.6705</v>
      </c>
      <c r="G29" s="37">
        <v>14.6575</v>
      </c>
      <c r="H29" s="41">
        <v>65.2317</v>
      </c>
      <c r="I29" s="22">
        <v>2373.822</v>
      </c>
      <c r="J29" s="22">
        <v>7948.413</v>
      </c>
      <c r="K29" s="22">
        <v>53416.22729</v>
      </c>
      <c r="L29" s="22">
        <v>6720.363837</v>
      </c>
      <c r="M29" s="37">
        <v>8.4513</v>
      </c>
      <c r="N29" s="37">
        <v>12.9521</v>
      </c>
      <c r="O29" s="41">
        <v>39.673</v>
      </c>
      <c r="P29" s="22">
        <v>11175.465</v>
      </c>
      <c r="Q29" s="22">
        <v>28791.709</v>
      </c>
      <c r="R29" s="22">
        <v>105543.23965999999</v>
      </c>
      <c r="S29" s="22">
        <v>3665.751125</v>
      </c>
      <c r="T29" s="37">
        <v>11.4557</v>
      </c>
      <c r="U29" s="37">
        <v>14.1434</v>
      </c>
      <c r="V29" s="37">
        <v>49.1924</v>
      </c>
    </row>
    <row r="30" spans="1:22" ht="13.5">
      <c r="A30" s="52" t="s">
        <v>20</v>
      </c>
      <c r="B30" s="24">
        <v>7802.094</v>
      </c>
      <c r="C30" s="24">
        <v>18882.16</v>
      </c>
      <c r="D30" s="24">
        <v>34507.59696</v>
      </c>
      <c r="E30" s="24">
        <v>1827.523808</v>
      </c>
      <c r="F30" s="44">
        <v>7.666</v>
      </c>
      <c r="G30" s="44">
        <v>9.1286</v>
      </c>
      <c r="H30" s="45">
        <v>69.2106</v>
      </c>
      <c r="I30" s="24">
        <v>1080.506</v>
      </c>
      <c r="J30" s="24">
        <v>3910.485</v>
      </c>
      <c r="K30" s="24">
        <v>18111.95582</v>
      </c>
      <c r="L30" s="24">
        <v>4631.639251</v>
      </c>
      <c r="M30" s="44">
        <v>8.5391</v>
      </c>
      <c r="N30" s="44">
        <v>13.9915</v>
      </c>
      <c r="O30" s="45">
        <v>49.1786</v>
      </c>
      <c r="P30" s="24">
        <v>8882.6</v>
      </c>
      <c r="Q30" s="24">
        <v>22792.645</v>
      </c>
      <c r="R30" s="24">
        <v>52619.55278</v>
      </c>
      <c r="S30" s="24">
        <v>2308.619854</v>
      </c>
      <c r="T30" s="44">
        <v>7.7625</v>
      </c>
      <c r="U30" s="44">
        <v>9.7075</v>
      </c>
      <c r="V30" s="44">
        <v>60.7001</v>
      </c>
    </row>
    <row r="31" spans="1:22" ht="13.5">
      <c r="A31" s="51" t="s">
        <v>21</v>
      </c>
      <c r="B31" s="22">
        <v>9523.556</v>
      </c>
      <c r="C31" s="22">
        <v>21103.406</v>
      </c>
      <c r="D31" s="22">
        <v>24971.7381</v>
      </c>
      <c r="E31" s="22">
        <v>1183.303685</v>
      </c>
      <c r="F31" s="37">
        <v>7.496</v>
      </c>
      <c r="G31" s="37">
        <v>8.2265</v>
      </c>
      <c r="H31" s="41">
        <v>63.0087</v>
      </c>
      <c r="I31" s="22">
        <v>774.709</v>
      </c>
      <c r="J31" s="22">
        <v>2867.329</v>
      </c>
      <c r="K31" s="22">
        <v>17353.18883</v>
      </c>
      <c r="L31" s="22">
        <v>6052.039661</v>
      </c>
      <c r="M31" s="37">
        <v>5.6801</v>
      </c>
      <c r="N31" s="37">
        <v>9.3791</v>
      </c>
      <c r="O31" s="41">
        <v>40.2343</v>
      </c>
      <c r="P31" s="22">
        <v>10298.265000000001</v>
      </c>
      <c r="Q31" s="22">
        <v>23970.735</v>
      </c>
      <c r="R31" s="22">
        <v>42324.92693</v>
      </c>
      <c r="S31" s="22">
        <v>1765.691662</v>
      </c>
      <c r="T31" s="37">
        <v>7.32</v>
      </c>
      <c r="U31" s="37">
        <v>8.3492</v>
      </c>
      <c r="V31" s="37">
        <v>51.1402</v>
      </c>
    </row>
    <row r="32" spans="1:22" ht="13.5">
      <c r="A32" s="51" t="s">
        <v>22</v>
      </c>
      <c r="B32" s="22">
        <v>25205.505</v>
      </c>
      <c r="C32" s="22">
        <v>54471.542</v>
      </c>
      <c r="D32" s="22">
        <v>58554.23729</v>
      </c>
      <c r="E32" s="22">
        <v>1074.950976</v>
      </c>
      <c r="F32" s="37">
        <v>37.6455</v>
      </c>
      <c r="G32" s="37">
        <v>39.4801</v>
      </c>
      <c r="H32" s="41">
        <v>78.6543</v>
      </c>
      <c r="I32" s="22">
        <v>2414.447</v>
      </c>
      <c r="J32" s="22">
        <v>7364.314</v>
      </c>
      <c r="K32" s="22">
        <v>42926.08476</v>
      </c>
      <c r="L32" s="22">
        <v>5828.931895</v>
      </c>
      <c r="M32" s="37">
        <v>19.0973</v>
      </c>
      <c r="N32" s="37">
        <v>26.3271</v>
      </c>
      <c r="O32" s="41">
        <v>79.0373</v>
      </c>
      <c r="P32" s="22">
        <v>27619.952</v>
      </c>
      <c r="Q32" s="22">
        <v>61835.856</v>
      </c>
      <c r="R32" s="22">
        <v>101480.32204999999</v>
      </c>
      <c r="S32" s="22">
        <v>1641.124237</v>
      </c>
      <c r="T32" s="37">
        <v>34.6994</v>
      </c>
      <c r="U32" s="37">
        <v>37.2629</v>
      </c>
      <c r="V32" s="37">
        <v>78.8158</v>
      </c>
    </row>
    <row r="33" spans="1:22" ht="13.5">
      <c r="A33" s="51" t="s">
        <v>23</v>
      </c>
      <c r="B33" s="22">
        <v>13162.95</v>
      </c>
      <c r="C33" s="22">
        <v>29141.54</v>
      </c>
      <c r="D33" s="22">
        <v>42635.14963</v>
      </c>
      <c r="E33" s="22">
        <v>1463.036944</v>
      </c>
      <c r="F33" s="37">
        <v>29.9034</v>
      </c>
      <c r="G33" s="37">
        <v>32.0663</v>
      </c>
      <c r="H33" s="41">
        <v>78.6338</v>
      </c>
      <c r="I33" s="22">
        <v>3526.207</v>
      </c>
      <c r="J33" s="22">
        <v>10198.854</v>
      </c>
      <c r="K33" s="22">
        <v>59623.43185</v>
      </c>
      <c r="L33" s="22">
        <v>5846.09132</v>
      </c>
      <c r="M33" s="37">
        <v>20.2547</v>
      </c>
      <c r="N33" s="37">
        <v>26.0444</v>
      </c>
      <c r="O33" s="41">
        <v>77.813</v>
      </c>
      <c r="P33" s="22">
        <v>16689.157</v>
      </c>
      <c r="Q33" s="22">
        <v>39340.394</v>
      </c>
      <c r="R33" s="22">
        <v>102258.58148</v>
      </c>
      <c r="S33" s="22">
        <v>2599.327843</v>
      </c>
      <c r="T33" s="37">
        <v>27.1689</v>
      </c>
      <c r="U33" s="37">
        <v>30.2529</v>
      </c>
      <c r="V33" s="37">
        <v>78.1532</v>
      </c>
    </row>
    <row r="34" spans="1:22" ht="13.5">
      <c r="A34" s="52" t="s">
        <v>24</v>
      </c>
      <c r="B34" s="24">
        <v>7408.78</v>
      </c>
      <c r="C34" s="24">
        <v>15333.96</v>
      </c>
      <c r="D34" s="24">
        <v>19083.26667</v>
      </c>
      <c r="E34" s="24">
        <v>1244.510007</v>
      </c>
      <c r="F34" s="44">
        <v>37.2808</v>
      </c>
      <c r="G34" s="44">
        <v>37.8516</v>
      </c>
      <c r="H34" s="45">
        <v>68.0582</v>
      </c>
      <c r="I34" s="24">
        <v>968.97</v>
      </c>
      <c r="J34" s="24">
        <v>2233.74</v>
      </c>
      <c r="K34" s="24">
        <v>8867.56253</v>
      </c>
      <c r="L34" s="24">
        <v>3969.827522</v>
      </c>
      <c r="M34" s="44">
        <v>32.2032</v>
      </c>
      <c r="N34" s="44">
        <v>35.0753</v>
      </c>
      <c r="O34" s="45">
        <v>83.1021</v>
      </c>
      <c r="P34" s="24">
        <v>8377.75</v>
      </c>
      <c r="Q34" s="24">
        <v>17567.699999999997</v>
      </c>
      <c r="R34" s="24">
        <v>27950.8292</v>
      </c>
      <c r="S34" s="24">
        <v>1591.035206</v>
      </c>
      <c r="T34" s="44">
        <v>36.6131</v>
      </c>
      <c r="U34" s="44">
        <v>37.4744</v>
      </c>
      <c r="V34" s="44">
        <v>72.2051</v>
      </c>
    </row>
    <row r="35" spans="1:22" ht="13.5">
      <c r="A35" s="51" t="s">
        <v>25</v>
      </c>
      <c r="B35" s="22">
        <v>2662.134</v>
      </c>
      <c r="C35" s="22">
        <v>6111.4</v>
      </c>
      <c r="D35" s="22">
        <v>19117.86659</v>
      </c>
      <c r="E35" s="22">
        <v>3128.230289</v>
      </c>
      <c r="F35" s="37">
        <v>19.7906</v>
      </c>
      <c r="G35" s="37">
        <v>22.0398</v>
      </c>
      <c r="H35" s="41">
        <v>66.1026</v>
      </c>
      <c r="I35" s="22">
        <v>2495.93</v>
      </c>
      <c r="J35" s="22">
        <v>8657.198</v>
      </c>
      <c r="K35" s="22">
        <v>81458.889</v>
      </c>
      <c r="L35" s="22">
        <v>9409.382689</v>
      </c>
      <c r="M35" s="37">
        <v>13.1569</v>
      </c>
      <c r="N35" s="37">
        <v>19.9487</v>
      </c>
      <c r="O35" s="41">
        <v>64.4519</v>
      </c>
      <c r="P35" s="22">
        <v>5158.064</v>
      </c>
      <c r="Q35" s="22">
        <v>14768.598</v>
      </c>
      <c r="R35" s="22">
        <v>100576.75559</v>
      </c>
      <c r="S35" s="22">
        <v>6810.176266</v>
      </c>
      <c r="T35" s="37">
        <v>15.9091</v>
      </c>
      <c r="U35" s="37">
        <v>20.7639</v>
      </c>
      <c r="V35" s="37">
        <v>64.7592</v>
      </c>
    </row>
    <row r="36" spans="1:22" ht="13.5">
      <c r="A36" s="51" t="s">
        <v>26</v>
      </c>
      <c r="B36" s="22">
        <v>565.842</v>
      </c>
      <c r="C36" s="22">
        <v>1322.532</v>
      </c>
      <c r="D36" s="22">
        <v>4068.10684</v>
      </c>
      <c r="E36" s="22">
        <v>3075.998796</v>
      </c>
      <c r="F36" s="37">
        <v>9.1776</v>
      </c>
      <c r="G36" s="37">
        <v>10.5692</v>
      </c>
      <c r="H36" s="41">
        <v>57.4202</v>
      </c>
      <c r="I36" s="22">
        <v>2452.107</v>
      </c>
      <c r="J36" s="22">
        <v>8254.734</v>
      </c>
      <c r="K36" s="22">
        <v>80842.44404</v>
      </c>
      <c r="L36" s="22">
        <v>9793.464458</v>
      </c>
      <c r="M36" s="37">
        <v>8.1183</v>
      </c>
      <c r="N36" s="37">
        <v>12.8301</v>
      </c>
      <c r="O36" s="41">
        <v>54.9229</v>
      </c>
      <c r="P36" s="22">
        <v>3017.949</v>
      </c>
      <c r="Q36" s="22">
        <v>9577.266</v>
      </c>
      <c r="R36" s="22">
        <v>84910.55088</v>
      </c>
      <c r="S36" s="22">
        <v>8865.844477</v>
      </c>
      <c r="T36" s="37">
        <v>8.2979</v>
      </c>
      <c r="U36" s="37">
        <v>12.4619</v>
      </c>
      <c r="V36" s="37">
        <v>55.0376</v>
      </c>
    </row>
    <row r="37" spans="1:22" ht="13.5">
      <c r="A37" s="51" t="s">
        <v>27</v>
      </c>
      <c r="B37" s="22">
        <v>6849.483</v>
      </c>
      <c r="C37" s="22">
        <v>16068.959</v>
      </c>
      <c r="D37" s="22">
        <v>43787.55776</v>
      </c>
      <c r="E37" s="22">
        <v>2724.977875</v>
      </c>
      <c r="F37" s="37">
        <v>8.1294</v>
      </c>
      <c r="G37" s="37">
        <v>9.3997</v>
      </c>
      <c r="H37" s="41">
        <v>56.9628</v>
      </c>
      <c r="I37" s="22">
        <v>2814.966</v>
      </c>
      <c r="J37" s="22">
        <v>11385.185</v>
      </c>
      <c r="K37" s="22">
        <v>93207.27748</v>
      </c>
      <c r="L37" s="22">
        <v>8186.716112</v>
      </c>
      <c r="M37" s="37">
        <v>7.4301</v>
      </c>
      <c r="N37" s="37">
        <v>13.2608</v>
      </c>
      <c r="O37" s="41">
        <v>50.7211</v>
      </c>
      <c r="P37" s="22">
        <v>9664.449</v>
      </c>
      <c r="Q37" s="22">
        <v>27454.144</v>
      </c>
      <c r="R37" s="22">
        <v>136994.83524000001</v>
      </c>
      <c r="S37" s="22">
        <v>4989.95107</v>
      </c>
      <c r="T37" s="37">
        <v>7.9125</v>
      </c>
      <c r="U37" s="37">
        <v>10.6906</v>
      </c>
      <c r="V37" s="37">
        <v>52.562</v>
      </c>
    </row>
    <row r="38" spans="1:22" ht="13.5">
      <c r="A38" s="52" t="s">
        <v>65</v>
      </c>
      <c r="B38" s="24">
        <v>10248.839</v>
      </c>
      <c r="C38" s="24">
        <v>23441.648</v>
      </c>
      <c r="D38" s="24">
        <v>39861.0258</v>
      </c>
      <c r="E38" s="24">
        <v>1700.436155</v>
      </c>
      <c r="F38" s="44">
        <v>8.7927</v>
      </c>
      <c r="G38" s="44">
        <v>9.9282</v>
      </c>
      <c r="H38" s="45">
        <v>62.394</v>
      </c>
      <c r="I38" s="24">
        <v>1562.12</v>
      </c>
      <c r="J38" s="24">
        <v>5820.272</v>
      </c>
      <c r="K38" s="24">
        <v>50042.97935</v>
      </c>
      <c r="L38" s="24">
        <v>8598.048226</v>
      </c>
      <c r="M38" s="44">
        <v>7.0341</v>
      </c>
      <c r="N38" s="44">
        <v>11.8846</v>
      </c>
      <c r="O38" s="45">
        <v>54.2722</v>
      </c>
      <c r="P38" s="24">
        <v>11810.958999999999</v>
      </c>
      <c r="Q38" s="24">
        <v>29261.920000000002</v>
      </c>
      <c r="R38" s="24">
        <v>89904.00515000001</v>
      </c>
      <c r="S38" s="24">
        <v>3072.389137</v>
      </c>
      <c r="T38" s="44">
        <v>8.5113</v>
      </c>
      <c r="U38" s="44">
        <v>10.2643</v>
      </c>
      <c r="V38" s="44">
        <v>57.5963</v>
      </c>
    </row>
    <row r="39" spans="1:22" ht="13.5">
      <c r="A39" s="51" t="s">
        <v>28</v>
      </c>
      <c r="B39" s="22">
        <v>9486.326</v>
      </c>
      <c r="C39" s="22">
        <v>23149.883</v>
      </c>
      <c r="D39" s="22">
        <v>38758.81559</v>
      </c>
      <c r="E39" s="22">
        <v>1674.255355</v>
      </c>
      <c r="F39" s="37">
        <v>15.0246</v>
      </c>
      <c r="G39" s="37">
        <v>17.7415</v>
      </c>
      <c r="H39" s="41">
        <v>64.1557</v>
      </c>
      <c r="I39" s="22">
        <v>1412.186</v>
      </c>
      <c r="J39" s="22">
        <v>4725.565</v>
      </c>
      <c r="K39" s="22">
        <v>24681.06552</v>
      </c>
      <c r="L39" s="22">
        <v>5222.881395</v>
      </c>
      <c r="M39" s="37">
        <v>11.79</v>
      </c>
      <c r="N39" s="37">
        <v>17.8224</v>
      </c>
      <c r="O39" s="41">
        <v>53.9219</v>
      </c>
      <c r="P39" s="22">
        <v>10898.511999999999</v>
      </c>
      <c r="Q39" s="22">
        <v>27875.448</v>
      </c>
      <c r="R39" s="22">
        <v>63439.88111</v>
      </c>
      <c r="S39" s="22">
        <v>2275.833597</v>
      </c>
      <c r="T39" s="37">
        <v>14.5088</v>
      </c>
      <c r="U39" s="37">
        <v>17.7552</v>
      </c>
      <c r="V39" s="37">
        <v>59.7444</v>
      </c>
    </row>
    <row r="40" spans="1:22" ht="13.5">
      <c r="A40" s="51" t="s">
        <v>62</v>
      </c>
      <c r="B40" s="22">
        <v>30815.248</v>
      </c>
      <c r="C40" s="22">
        <v>65904.593</v>
      </c>
      <c r="D40" s="22">
        <v>60457.20766</v>
      </c>
      <c r="E40" s="22">
        <v>917.344374</v>
      </c>
      <c r="F40" s="37">
        <v>28.6566</v>
      </c>
      <c r="G40" s="37">
        <v>30.0464</v>
      </c>
      <c r="H40" s="41">
        <v>77.427</v>
      </c>
      <c r="I40" s="22">
        <v>3071.965</v>
      </c>
      <c r="J40" s="22">
        <v>10372.071</v>
      </c>
      <c r="K40" s="22">
        <v>68080.51856</v>
      </c>
      <c r="L40" s="22">
        <v>6563.830748</v>
      </c>
      <c r="M40" s="37">
        <v>12.6068</v>
      </c>
      <c r="N40" s="37">
        <v>19.1202</v>
      </c>
      <c r="O40" s="41">
        <v>60.67</v>
      </c>
      <c r="P40" s="22">
        <v>33887.213</v>
      </c>
      <c r="Q40" s="22">
        <v>76276.66399999999</v>
      </c>
      <c r="R40" s="22">
        <v>128537.72622</v>
      </c>
      <c r="S40" s="22">
        <v>1685.151388</v>
      </c>
      <c r="T40" s="37">
        <v>25.6916</v>
      </c>
      <c r="U40" s="37">
        <v>27.88</v>
      </c>
      <c r="V40" s="37">
        <v>67.5458</v>
      </c>
    </row>
    <row r="41" spans="1:22" ht="13.5">
      <c r="A41" s="51" t="s">
        <v>29</v>
      </c>
      <c r="B41" s="22">
        <v>10495.114</v>
      </c>
      <c r="C41" s="22">
        <v>23571.953</v>
      </c>
      <c r="D41" s="22">
        <v>17596.65787</v>
      </c>
      <c r="E41" s="22">
        <v>746.50827</v>
      </c>
      <c r="F41" s="37">
        <v>14.8262</v>
      </c>
      <c r="G41" s="37">
        <v>16.3588</v>
      </c>
      <c r="H41" s="41">
        <v>76.9754</v>
      </c>
      <c r="I41" s="22">
        <v>511.203</v>
      </c>
      <c r="J41" s="22">
        <v>1514.852</v>
      </c>
      <c r="K41" s="22">
        <v>5474.51317</v>
      </c>
      <c r="L41" s="22">
        <v>3613.893086</v>
      </c>
      <c r="M41" s="37">
        <v>12.3301</v>
      </c>
      <c r="N41" s="37">
        <v>17.1233</v>
      </c>
      <c r="O41" s="41">
        <v>54.1693</v>
      </c>
      <c r="P41" s="22">
        <v>11006.317</v>
      </c>
      <c r="Q41" s="22">
        <v>25086.805</v>
      </c>
      <c r="R41" s="22">
        <v>23071.17104</v>
      </c>
      <c r="S41" s="22">
        <v>919.65362</v>
      </c>
      <c r="T41" s="37">
        <v>14.6881</v>
      </c>
      <c r="U41" s="37">
        <v>16.403</v>
      </c>
      <c r="V41" s="37">
        <v>69.9839</v>
      </c>
    </row>
    <row r="42" spans="1:22" ht="13.5">
      <c r="A42" s="52" t="s">
        <v>80</v>
      </c>
      <c r="B42" s="24">
        <v>9542.04</v>
      </c>
      <c r="C42" s="24">
        <v>20907.87</v>
      </c>
      <c r="D42" s="24">
        <v>24309.13319</v>
      </c>
      <c r="E42" s="24">
        <v>1162.678608</v>
      </c>
      <c r="F42" s="44">
        <v>10.9321</v>
      </c>
      <c r="G42" s="44">
        <v>11.8516</v>
      </c>
      <c r="H42" s="45">
        <v>78.9754</v>
      </c>
      <c r="I42" s="24">
        <v>406.23</v>
      </c>
      <c r="J42" s="24">
        <v>1576.4</v>
      </c>
      <c r="K42" s="24">
        <v>9583.01428</v>
      </c>
      <c r="L42" s="24">
        <v>6079.049911</v>
      </c>
      <c r="M42" s="44">
        <v>6.2634</v>
      </c>
      <c r="N42" s="44">
        <v>11.0211</v>
      </c>
      <c r="O42" s="45">
        <v>43.254</v>
      </c>
      <c r="P42" s="24">
        <v>9948.27</v>
      </c>
      <c r="Q42" s="24">
        <v>22484.27</v>
      </c>
      <c r="R42" s="24">
        <v>33892.147469999996</v>
      </c>
      <c r="S42" s="24">
        <v>1507.371485</v>
      </c>
      <c r="T42" s="44">
        <v>10.6092</v>
      </c>
      <c r="U42" s="44">
        <v>11.7893</v>
      </c>
      <c r="V42" s="44">
        <v>64.025</v>
      </c>
    </row>
    <row r="43" spans="1:22" ht="13.5">
      <c r="A43" s="51" t="s">
        <v>63</v>
      </c>
      <c r="B43" s="22">
        <v>4685.849</v>
      </c>
      <c r="C43" s="22">
        <v>10831.805</v>
      </c>
      <c r="D43" s="22">
        <v>11622.52501</v>
      </c>
      <c r="E43" s="22">
        <v>1072.999837</v>
      </c>
      <c r="F43" s="37">
        <v>14.716</v>
      </c>
      <c r="G43" s="37">
        <v>16.6323</v>
      </c>
      <c r="H43" s="41">
        <v>84.5972</v>
      </c>
      <c r="I43" s="22">
        <v>632.212</v>
      </c>
      <c r="J43" s="22">
        <v>2612.208</v>
      </c>
      <c r="K43" s="22">
        <v>20640.2915</v>
      </c>
      <c r="L43" s="22">
        <v>7901.473198</v>
      </c>
      <c r="M43" s="37">
        <v>7.6194</v>
      </c>
      <c r="N43" s="37">
        <v>12.9329</v>
      </c>
      <c r="O43" s="41">
        <v>38.3691</v>
      </c>
      <c r="P43" s="22">
        <v>5318.061</v>
      </c>
      <c r="Q43" s="22">
        <v>13444.013</v>
      </c>
      <c r="R43" s="22">
        <v>32262.816509999997</v>
      </c>
      <c r="S43" s="22">
        <v>2399.790636</v>
      </c>
      <c r="T43" s="37">
        <v>13.2491</v>
      </c>
      <c r="U43" s="37">
        <v>15.7565</v>
      </c>
      <c r="V43" s="37">
        <v>47.7736</v>
      </c>
    </row>
    <row r="44" spans="1:22" ht="13.5">
      <c r="A44" s="51" t="s">
        <v>64</v>
      </c>
      <c r="B44" s="22">
        <v>3200.983</v>
      </c>
      <c r="C44" s="22">
        <v>6711.309</v>
      </c>
      <c r="D44" s="22">
        <v>11130.61375</v>
      </c>
      <c r="E44" s="22">
        <v>1658.486258</v>
      </c>
      <c r="F44" s="37">
        <v>28.9277</v>
      </c>
      <c r="G44" s="37">
        <v>29.8826</v>
      </c>
      <c r="H44" s="41">
        <v>80.1665</v>
      </c>
      <c r="I44" s="22">
        <v>720.417</v>
      </c>
      <c r="J44" s="22">
        <v>1710.765</v>
      </c>
      <c r="K44" s="22">
        <v>9792.27253</v>
      </c>
      <c r="L44" s="22">
        <v>5723.914465</v>
      </c>
      <c r="M44" s="37">
        <v>14.3161</v>
      </c>
      <c r="N44" s="37">
        <v>15.9934</v>
      </c>
      <c r="O44" s="41">
        <v>45.618</v>
      </c>
      <c r="P44" s="22">
        <v>3921.4</v>
      </c>
      <c r="Q44" s="22">
        <v>8422.074</v>
      </c>
      <c r="R44" s="22">
        <v>20922.88628</v>
      </c>
      <c r="S44" s="22">
        <v>2484.291432</v>
      </c>
      <c r="T44" s="37">
        <v>24.3601</v>
      </c>
      <c r="U44" s="37">
        <v>25.4016</v>
      </c>
      <c r="V44" s="37">
        <v>59.1875</v>
      </c>
    </row>
    <row r="45" spans="1:22" ht="13.5">
      <c r="A45" s="51" t="s">
        <v>30</v>
      </c>
      <c r="B45" s="22">
        <v>351.97</v>
      </c>
      <c r="C45" s="22">
        <v>925.778</v>
      </c>
      <c r="D45" s="22">
        <v>5380.32625</v>
      </c>
      <c r="E45" s="22">
        <v>5811.680824</v>
      </c>
      <c r="F45" s="37">
        <v>5.979</v>
      </c>
      <c r="G45" s="37">
        <v>7.653</v>
      </c>
      <c r="H45" s="41">
        <v>43.2048</v>
      </c>
      <c r="I45" s="22">
        <v>1988.81</v>
      </c>
      <c r="J45" s="22">
        <v>7622.976</v>
      </c>
      <c r="K45" s="22">
        <v>76472.8147</v>
      </c>
      <c r="L45" s="22">
        <v>10031.884489</v>
      </c>
      <c r="M45" s="37">
        <v>5.9534</v>
      </c>
      <c r="N45" s="37">
        <v>10.377</v>
      </c>
      <c r="O45" s="41">
        <v>39.8839</v>
      </c>
      <c r="P45" s="22">
        <v>2340.7799999999997</v>
      </c>
      <c r="Q45" s="22">
        <v>8548.753999999999</v>
      </c>
      <c r="R45" s="22">
        <v>81853.14095</v>
      </c>
      <c r="S45" s="22">
        <v>9574.862131</v>
      </c>
      <c r="T45" s="37">
        <v>5.9573</v>
      </c>
      <c r="U45" s="37">
        <v>9.9919</v>
      </c>
      <c r="V45" s="37">
        <v>40.0865</v>
      </c>
    </row>
    <row r="46" spans="1:22" ht="13.5">
      <c r="A46" s="52" t="s">
        <v>31</v>
      </c>
      <c r="B46" s="24">
        <v>11100.381</v>
      </c>
      <c r="C46" s="24">
        <v>26125.03</v>
      </c>
      <c r="D46" s="24">
        <v>27437.12038</v>
      </c>
      <c r="E46" s="24">
        <v>1050.223497</v>
      </c>
      <c r="F46" s="44">
        <v>32.9971</v>
      </c>
      <c r="G46" s="44">
        <v>36.6895</v>
      </c>
      <c r="H46" s="45">
        <v>69.6811</v>
      </c>
      <c r="I46" s="24">
        <v>933.287</v>
      </c>
      <c r="J46" s="24">
        <v>3181.972</v>
      </c>
      <c r="K46" s="24">
        <v>15006.14243</v>
      </c>
      <c r="L46" s="24">
        <v>4715.988207</v>
      </c>
      <c r="M46" s="44">
        <v>2.5134</v>
      </c>
      <c r="N46" s="44">
        <v>4.1651</v>
      </c>
      <c r="O46" s="45">
        <v>51.1215</v>
      </c>
      <c r="P46" s="24">
        <v>12033.668</v>
      </c>
      <c r="Q46" s="24">
        <v>29307.002</v>
      </c>
      <c r="R46" s="24">
        <v>42443.26281</v>
      </c>
      <c r="S46" s="24">
        <v>1448.22943</v>
      </c>
      <c r="T46" s="44">
        <v>17.0035</v>
      </c>
      <c r="U46" s="44">
        <v>19.8556</v>
      </c>
      <c r="V46" s="44">
        <v>61.7544</v>
      </c>
    </row>
    <row r="47" spans="1:22" ht="13.5">
      <c r="A47" s="51" t="s">
        <v>32</v>
      </c>
      <c r="B47" s="22">
        <v>9958.31</v>
      </c>
      <c r="C47" s="22">
        <v>22059.8</v>
      </c>
      <c r="D47" s="22">
        <v>38776.63884</v>
      </c>
      <c r="E47" s="22">
        <v>1757.796482</v>
      </c>
      <c r="F47" s="37">
        <v>15.0413</v>
      </c>
      <c r="G47" s="37">
        <v>16.3121</v>
      </c>
      <c r="H47" s="41">
        <v>43.4451</v>
      </c>
      <c r="I47" s="22">
        <v>5075.32</v>
      </c>
      <c r="J47" s="22">
        <v>16160.19</v>
      </c>
      <c r="K47" s="22">
        <v>124322.24398</v>
      </c>
      <c r="L47" s="22">
        <v>7693.117715</v>
      </c>
      <c r="M47" s="37">
        <v>10.4599</v>
      </c>
      <c r="N47" s="37">
        <v>15.0804</v>
      </c>
      <c r="O47" s="41">
        <v>46.7045</v>
      </c>
      <c r="P47" s="22">
        <v>15033.63</v>
      </c>
      <c r="Q47" s="22">
        <v>38219.99</v>
      </c>
      <c r="R47" s="22">
        <v>163098.88282</v>
      </c>
      <c r="S47" s="22">
        <v>4267.371153</v>
      </c>
      <c r="T47" s="37">
        <v>13.1037</v>
      </c>
      <c r="U47" s="37">
        <v>15.7676</v>
      </c>
      <c r="V47" s="37">
        <v>45.886</v>
      </c>
    </row>
    <row r="48" spans="1:22" ht="13.5">
      <c r="A48" s="51" t="s">
        <v>33</v>
      </c>
      <c r="B48" s="22">
        <v>62093.791</v>
      </c>
      <c r="C48" s="22">
        <v>128793.733</v>
      </c>
      <c r="D48" s="22">
        <v>76637.55692</v>
      </c>
      <c r="E48" s="22">
        <v>595.04104</v>
      </c>
      <c r="F48" s="37">
        <v>90.3488</v>
      </c>
      <c r="G48" s="37">
        <v>90.6617</v>
      </c>
      <c r="H48" s="41">
        <v>68.8811</v>
      </c>
      <c r="I48" s="22">
        <v>17452.446</v>
      </c>
      <c r="J48" s="22">
        <v>42515.788</v>
      </c>
      <c r="K48" s="22">
        <v>133917.60981</v>
      </c>
      <c r="L48" s="22">
        <v>3149.832476</v>
      </c>
      <c r="M48" s="37">
        <v>46.5703</v>
      </c>
      <c r="N48" s="37">
        <v>51.1568</v>
      </c>
      <c r="O48" s="41">
        <v>75.6626</v>
      </c>
      <c r="P48" s="22">
        <v>79546.237</v>
      </c>
      <c r="Q48" s="22">
        <v>171309.521</v>
      </c>
      <c r="R48" s="22">
        <v>210555.16673</v>
      </c>
      <c r="S48" s="22">
        <v>1229.092028</v>
      </c>
      <c r="T48" s="37">
        <v>74.9007</v>
      </c>
      <c r="U48" s="37">
        <v>76.0806</v>
      </c>
      <c r="V48" s="37">
        <v>73.0451</v>
      </c>
    </row>
    <row r="49" spans="1:22" ht="13.5">
      <c r="A49" s="51" t="s">
        <v>34</v>
      </c>
      <c r="B49" s="22">
        <v>7154.626</v>
      </c>
      <c r="C49" s="22">
        <v>16249.021</v>
      </c>
      <c r="D49" s="22">
        <v>14779.63094</v>
      </c>
      <c r="E49" s="22">
        <v>909.570548</v>
      </c>
      <c r="F49" s="37">
        <v>8.4246</v>
      </c>
      <c r="G49" s="37">
        <v>9.4591</v>
      </c>
      <c r="H49" s="41">
        <v>71.76</v>
      </c>
      <c r="I49" s="22">
        <v>222.967</v>
      </c>
      <c r="J49" s="22">
        <v>785.146</v>
      </c>
      <c r="K49" s="22">
        <v>3258.90898</v>
      </c>
      <c r="L49" s="22">
        <v>4150.704429</v>
      </c>
      <c r="M49" s="37">
        <v>10.3574</v>
      </c>
      <c r="N49" s="37">
        <v>16.6088</v>
      </c>
      <c r="O49" s="41">
        <v>46.0664</v>
      </c>
      <c r="P49" s="22">
        <v>7377.593</v>
      </c>
      <c r="Q49" s="22">
        <v>17034.167</v>
      </c>
      <c r="R49" s="22">
        <v>18038.53992</v>
      </c>
      <c r="S49" s="22">
        <v>1058.962256</v>
      </c>
      <c r="T49" s="37">
        <v>8.4724</v>
      </c>
      <c r="U49" s="37">
        <v>9.6505</v>
      </c>
      <c r="V49" s="37">
        <v>65.191</v>
      </c>
    </row>
    <row r="50" spans="1:22" ht="13.5">
      <c r="A50" s="52" t="s">
        <v>35</v>
      </c>
      <c r="B50" s="24">
        <v>13561.881</v>
      </c>
      <c r="C50" s="24">
        <v>30358.035</v>
      </c>
      <c r="D50" s="24">
        <v>60529.38208</v>
      </c>
      <c r="E50" s="24">
        <v>1993.850461</v>
      </c>
      <c r="F50" s="44">
        <v>17.8975</v>
      </c>
      <c r="G50" s="44">
        <v>19.5435</v>
      </c>
      <c r="H50" s="45">
        <v>66.4764</v>
      </c>
      <c r="I50" s="24">
        <v>5663.789</v>
      </c>
      <c r="J50" s="24">
        <v>19037.233</v>
      </c>
      <c r="K50" s="24">
        <v>123656.07637</v>
      </c>
      <c r="L50" s="24">
        <v>6495.485786</v>
      </c>
      <c r="M50" s="44">
        <v>11.9182</v>
      </c>
      <c r="N50" s="44">
        <v>17.7064</v>
      </c>
      <c r="O50" s="45">
        <v>56.75</v>
      </c>
      <c r="P50" s="24">
        <v>19225.67</v>
      </c>
      <c r="Q50" s="24">
        <v>49395.268</v>
      </c>
      <c r="R50" s="24">
        <v>184185.45845</v>
      </c>
      <c r="S50" s="24">
        <v>3728.807756</v>
      </c>
      <c r="T50" s="44">
        <v>15.5929</v>
      </c>
      <c r="U50" s="44">
        <v>18.7921</v>
      </c>
      <c r="V50" s="44">
        <v>59.6166</v>
      </c>
    </row>
    <row r="51" spans="1:22" ht="13.5">
      <c r="A51" s="51" t="s">
        <v>81</v>
      </c>
      <c r="B51" s="22">
        <v>10855.24</v>
      </c>
      <c r="C51" s="22">
        <v>25010.97</v>
      </c>
      <c r="D51" s="22">
        <v>36939.6927</v>
      </c>
      <c r="E51" s="22">
        <v>1476.939626</v>
      </c>
      <c r="F51" s="37">
        <v>11.401</v>
      </c>
      <c r="G51" s="37">
        <v>12.8459</v>
      </c>
      <c r="H51" s="41">
        <v>65.5114</v>
      </c>
      <c r="I51" s="22">
        <v>1409.75</v>
      </c>
      <c r="J51" s="22">
        <v>5343.44</v>
      </c>
      <c r="K51" s="22">
        <v>30437.326</v>
      </c>
      <c r="L51" s="22">
        <v>5696.204317</v>
      </c>
      <c r="M51" s="37">
        <v>7.9522</v>
      </c>
      <c r="N51" s="37">
        <v>13.3805</v>
      </c>
      <c r="O51" s="41">
        <v>40.5202</v>
      </c>
      <c r="P51" s="22">
        <v>12264.99</v>
      </c>
      <c r="Q51" s="22">
        <v>30354.41</v>
      </c>
      <c r="R51" s="22">
        <v>67377.0187</v>
      </c>
      <c r="S51" s="22">
        <v>2219.678086</v>
      </c>
      <c r="T51" s="37">
        <v>10.8596</v>
      </c>
      <c r="U51" s="37">
        <v>12.9369</v>
      </c>
      <c r="V51" s="37">
        <v>51.236</v>
      </c>
    </row>
    <row r="52" spans="1:22" ht="13.5">
      <c r="A52" s="51" t="s">
        <v>36</v>
      </c>
      <c r="B52" s="22">
        <v>6797.118</v>
      </c>
      <c r="C52" s="22">
        <v>15612.452</v>
      </c>
      <c r="D52" s="22">
        <v>28687.1074</v>
      </c>
      <c r="E52" s="22">
        <v>1837.450478</v>
      </c>
      <c r="F52" s="37">
        <v>11.6584</v>
      </c>
      <c r="G52" s="37">
        <v>13.16</v>
      </c>
      <c r="H52" s="41">
        <v>69.8264</v>
      </c>
      <c r="I52" s="22">
        <v>863.722</v>
      </c>
      <c r="J52" s="22">
        <v>2979.916</v>
      </c>
      <c r="K52" s="22">
        <v>25471.1415</v>
      </c>
      <c r="L52" s="22">
        <v>8547.603858</v>
      </c>
      <c r="M52" s="37">
        <v>6.6819</v>
      </c>
      <c r="N52" s="37">
        <v>10.7064</v>
      </c>
      <c r="O52" s="41">
        <v>49.6888</v>
      </c>
      <c r="P52" s="22">
        <v>7660.84</v>
      </c>
      <c r="Q52" s="22">
        <v>18592.368</v>
      </c>
      <c r="R52" s="22">
        <v>54158.248900000006</v>
      </c>
      <c r="S52" s="22">
        <v>2912.929052</v>
      </c>
      <c r="T52" s="37">
        <v>10.7553</v>
      </c>
      <c r="U52" s="37">
        <v>12.6938</v>
      </c>
      <c r="V52" s="37">
        <v>58.6478</v>
      </c>
    </row>
    <row r="53" spans="1:22" ht="13.5">
      <c r="A53" s="51" t="s">
        <v>37</v>
      </c>
      <c r="B53" s="22">
        <v>28800.887</v>
      </c>
      <c r="C53" s="22">
        <v>60902.824</v>
      </c>
      <c r="D53" s="22">
        <v>67571.93586</v>
      </c>
      <c r="E53" s="22">
        <v>1109.504148</v>
      </c>
      <c r="F53" s="37">
        <v>38.9887</v>
      </c>
      <c r="G53" s="37">
        <v>40.1661</v>
      </c>
      <c r="H53" s="41">
        <v>69.8495</v>
      </c>
      <c r="I53" s="22">
        <v>10985.677</v>
      </c>
      <c r="J53" s="22">
        <v>27426.665</v>
      </c>
      <c r="K53" s="22">
        <v>124824.16223</v>
      </c>
      <c r="L53" s="22">
        <v>4551.197246</v>
      </c>
      <c r="M53" s="37">
        <v>23.8475</v>
      </c>
      <c r="N53" s="37">
        <v>27.824</v>
      </c>
      <c r="O53" s="41">
        <v>71.9554</v>
      </c>
      <c r="P53" s="22">
        <v>39786.564</v>
      </c>
      <c r="Q53" s="22">
        <v>88329.489</v>
      </c>
      <c r="R53" s="22">
        <v>192396.09808999998</v>
      </c>
      <c r="S53" s="22">
        <v>2178.16383</v>
      </c>
      <c r="T53" s="37">
        <v>33.1731</v>
      </c>
      <c r="U53" s="37">
        <v>35.3036</v>
      </c>
      <c r="V53" s="37">
        <v>71.2014</v>
      </c>
    </row>
    <row r="54" spans="1:22" ht="13.5">
      <c r="A54" s="52" t="s">
        <v>38</v>
      </c>
      <c r="B54" s="24">
        <v>378.711</v>
      </c>
      <c r="C54" s="24">
        <v>846.446</v>
      </c>
      <c r="D54" s="24">
        <v>2270.59347</v>
      </c>
      <c r="E54" s="24">
        <v>2682.502451</v>
      </c>
      <c r="F54" s="44">
        <v>27.7734</v>
      </c>
      <c r="G54" s="44">
        <v>30.0567</v>
      </c>
      <c r="H54" s="45">
        <v>91.7924</v>
      </c>
      <c r="I54" s="24">
        <v>724.761</v>
      </c>
      <c r="J54" s="24">
        <v>2044.227</v>
      </c>
      <c r="K54" s="24">
        <v>14203.22394</v>
      </c>
      <c r="L54" s="24">
        <v>6947.968077</v>
      </c>
      <c r="M54" s="44">
        <v>15.2825</v>
      </c>
      <c r="N54" s="44">
        <v>20.2424</v>
      </c>
      <c r="O54" s="45">
        <v>75.4363</v>
      </c>
      <c r="P54" s="24">
        <v>1103.472</v>
      </c>
      <c r="Q54" s="24">
        <v>2890.6730000000002</v>
      </c>
      <c r="R54" s="24">
        <v>16473.81741</v>
      </c>
      <c r="S54" s="24">
        <v>5698.955713</v>
      </c>
      <c r="T54" s="44">
        <v>18.0719</v>
      </c>
      <c r="U54" s="44">
        <v>22.3825</v>
      </c>
      <c r="V54" s="44">
        <v>77.3356</v>
      </c>
    </row>
    <row r="55" spans="1:22" ht="13.5">
      <c r="A55" s="51" t="s">
        <v>39</v>
      </c>
      <c r="B55" s="22">
        <v>30267.333</v>
      </c>
      <c r="C55" s="22">
        <v>63905.618</v>
      </c>
      <c r="D55" s="22">
        <v>56793.55739</v>
      </c>
      <c r="E55" s="22">
        <v>888.709931</v>
      </c>
      <c r="F55" s="37">
        <v>61.0154</v>
      </c>
      <c r="G55" s="37">
        <v>62.2945</v>
      </c>
      <c r="H55" s="41">
        <v>88.508</v>
      </c>
      <c r="I55" s="22">
        <v>11128.442</v>
      </c>
      <c r="J55" s="22">
        <v>26465.582</v>
      </c>
      <c r="K55" s="22">
        <v>63370.51014</v>
      </c>
      <c r="L55" s="22">
        <v>2394.449898</v>
      </c>
      <c r="M55" s="37">
        <v>66.934</v>
      </c>
      <c r="N55" s="37">
        <v>70.5375</v>
      </c>
      <c r="O55" s="41">
        <v>90.4759</v>
      </c>
      <c r="P55" s="22">
        <v>41395.774999999994</v>
      </c>
      <c r="Q55" s="22">
        <v>90371.2</v>
      </c>
      <c r="R55" s="22">
        <v>120164.06753</v>
      </c>
      <c r="S55" s="22">
        <v>1329.672146</v>
      </c>
      <c r="T55" s="37">
        <v>62.5011</v>
      </c>
      <c r="U55" s="37">
        <v>64.502</v>
      </c>
      <c r="V55" s="37">
        <v>89.535</v>
      </c>
    </row>
    <row r="56" spans="1:22" ht="13.5">
      <c r="A56" s="51" t="s">
        <v>40</v>
      </c>
      <c r="B56" s="22">
        <v>7526.92</v>
      </c>
      <c r="C56" s="22">
        <v>17026.273</v>
      </c>
      <c r="D56" s="22">
        <v>13464.42038</v>
      </c>
      <c r="E56" s="22">
        <v>790.802566</v>
      </c>
      <c r="F56" s="37">
        <v>9.4903</v>
      </c>
      <c r="G56" s="37">
        <v>10.6046</v>
      </c>
      <c r="H56" s="41">
        <v>76.4767</v>
      </c>
      <c r="I56" s="22">
        <v>239.586</v>
      </c>
      <c r="J56" s="22">
        <v>849.211</v>
      </c>
      <c r="K56" s="22">
        <v>3261.85037</v>
      </c>
      <c r="L56" s="22">
        <v>3841.036409</v>
      </c>
      <c r="M56" s="37">
        <v>7.3799</v>
      </c>
      <c r="N56" s="37">
        <v>11.9647</v>
      </c>
      <c r="O56" s="41">
        <v>44.1666</v>
      </c>
      <c r="P56" s="22">
        <v>7766.506</v>
      </c>
      <c r="Q56" s="22">
        <v>17875.484</v>
      </c>
      <c r="R56" s="22">
        <v>16726.27075</v>
      </c>
      <c r="S56" s="22">
        <v>935.71009</v>
      </c>
      <c r="T56" s="37">
        <v>9.4073</v>
      </c>
      <c r="U56" s="37">
        <v>10.6622</v>
      </c>
      <c r="V56" s="37">
        <v>66.9285</v>
      </c>
    </row>
    <row r="57" spans="1:22" ht="13.5">
      <c r="A57" s="51" t="s">
        <v>41</v>
      </c>
      <c r="B57" s="22">
        <v>10897.517</v>
      </c>
      <c r="C57" s="22">
        <v>26174.902</v>
      </c>
      <c r="D57" s="22">
        <v>60677.52788</v>
      </c>
      <c r="E57" s="22">
        <v>2318.156831</v>
      </c>
      <c r="F57" s="37">
        <v>15.5646</v>
      </c>
      <c r="G57" s="37">
        <v>18.1255</v>
      </c>
      <c r="H57" s="41">
        <v>79.2759</v>
      </c>
      <c r="I57" s="22">
        <v>3001.194</v>
      </c>
      <c r="J57" s="22">
        <v>10918.047</v>
      </c>
      <c r="K57" s="22">
        <v>75468.90433</v>
      </c>
      <c r="L57" s="22">
        <v>6912.308064</v>
      </c>
      <c r="M57" s="37">
        <v>11.7597</v>
      </c>
      <c r="N57" s="37">
        <v>18.8973</v>
      </c>
      <c r="O57" s="41">
        <v>63.8676</v>
      </c>
      <c r="P57" s="22">
        <v>13898.711</v>
      </c>
      <c r="Q57" s="22">
        <v>37092.949</v>
      </c>
      <c r="R57" s="22">
        <v>136146.43221</v>
      </c>
      <c r="S57" s="22">
        <v>3670.41273</v>
      </c>
      <c r="T57" s="37">
        <v>14.5482</v>
      </c>
      <c r="U57" s="37">
        <v>18.346</v>
      </c>
      <c r="V57" s="37">
        <v>69.9247</v>
      </c>
    </row>
    <row r="58" spans="1:22" ht="13.5">
      <c r="A58" s="52" t="s">
        <v>42</v>
      </c>
      <c r="B58" s="24">
        <v>66234.217</v>
      </c>
      <c r="C58" s="24">
        <v>148044.773</v>
      </c>
      <c r="D58" s="24">
        <v>183635.98627</v>
      </c>
      <c r="E58" s="24">
        <v>1240.408442</v>
      </c>
      <c r="F58" s="44">
        <v>31.1078</v>
      </c>
      <c r="G58" s="44">
        <v>33.5336</v>
      </c>
      <c r="H58" s="45">
        <v>88.3976</v>
      </c>
      <c r="I58" s="24">
        <v>14088.593</v>
      </c>
      <c r="J58" s="24">
        <v>47200.075</v>
      </c>
      <c r="K58" s="24">
        <v>308372.1882</v>
      </c>
      <c r="L58" s="24">
        <v>6533.29869</v>
      </c>
      <c r="M58" s="44">
        <v>14.0451</v>
      </c>
      <c r="N58" s="44">
        <v>20.1624</v>
      </c>
      <c r="O58" s="45">
        <v>66.7194</v>
      </c>
      <c r="P58" s="24">
        <v>80322.81</v>
      </c>
      <c r="Q58" s="24">
        <v>195244.848</v>
      </c>
      <c r="R58" s="24">
        <v>492008.17446999997</v>
      </c>
      <c r="S58" s="24">
        <v>2519.95471</v>
      </c>
      <c r="T58" s="44">
        <v>25.6435</v>
      </c>
      <c r="U58" s="44">
        <v>28.9003</v>
      </c>
      <c r="V58" s="44">
        <v>73.4415</v>
      </c>
    </row>
    <row r="59" spans="1:22" ht="13.5">
      <c r="A59" s="51" t="s">
        <v>43</v>
      </c>
      <c r="B59" s="22">
        <v>4700.569</v>
      </c>
      <c r="C59" s="22">
        <v>11301.02</v>
      </c>
      <c r="D59" s="22">
        <v>15348.0222</v>
      </c>
      <c r="E59" s="22">
        <v>1358.109462</v>
      </c>
      <c r="F59" s="37">
        <v>13.4226</v>
      </c>
      <c r="G59" s="37">
        <v>15.7086</v>
      </c>
      <c r="H59" s="41">
        <v>77.2912</v>
      </c>
      <c r="I59" s="22">
        <v>1168.337</v>
      </c>
      <c r="J59" s="22">
        <v>4797.583</v>
      </c>
      <c r="K59" s="22">
        <v>33904.12997</v>
      </c>
      <c r="L59" s="22">
        <v>7066.918898</v>
      </c>
      <c r="M59" s="37">
        <v>10.3995</v>
      </c>
      <c r="N59" s="37">
        <v>18.8095</v>
      </c>
      <c r="O59" s="41">
        <v>62.6343</v>
      </c>
      <c r="P59" s="22">
        <v>5868.906000000001</v>
      </c>
      <c r="Q59" s="22">
        <v>16098.603</v>
      </c>
      <c r="R59" s="22">
        <v>49252.15217</v>
      </c>
      <c r="S59" s="22">
        <v>3059.405351</v>
      </c>
      <c r="T59" s="37">
        <v>12.6883</v>
      </c>
      <c r="U59" s="37">
        <v>16.5202</v>
      </c>
      <c r="V59" s="37">
        <v>66.5681</v>
      </c>
    </row>
    <row r="60" spans="1:22" ht="13.5">
      <c r="A60" s="51" t="s">
        <v>44</v>
      </c>
      <c r="B60" s="22">
        <v>2449.546</v>
      </c>
      <c r="C60" s="22">
        <v>5526.391</v>
      </c>
      <c r="D60" s="22">
        <v>9947.39352</v>
      </c>
      <c r="E60" s="22">
        <v>1799.980044</v>
      </c>
      <c r="F60" s="37">
        <v>19.1172</v>
      </c>
      <c r="G60" s="37">
        <v>21.045</v>
      </c>
      <c r="H60" s="41">
        <v>69.0579</v>
      </c>
      <c r="I60" s="22">
        <v>178.54</v>
      </c>
      <c r="J60" s="22">
        <v>472.607</v>
      </c>
      <c r="K60" s="22">
        <v>2320.42995</v>
      </c>
      <c r="L60" s="22">
        <v>4909.850996</v>
      </c>
      <c r="M60" s="37">
        <v>12.2928</v>
      </c>
      <c r="N60" s="37">
        <v>15.5382</v>
      </c>
      <c r="O60" s="41">
        <v>45.5778</v>
      </c>
      <c r="P60" s="22">
        <v>2628.086</v>
      </c>
      <c r="Q60" s="22">
        <v>5998.998</v>
      </c>
      <c r="R60" s="22">
        <v>12267.82347</v>
      </c>
      <c r="S60" s="22">
        <v>2044.978756</v>
      </c>
      <c r="T60" s="37">
        <v>18.4224</v>
      </c>
      <c r="U60" s="37">
        <v>20.4734</v>
      </c>
      <c r="V60" s="37">
        <v>62.9262</v>
      </c>
    </row>
    <row r="61" spans="1:22" ht="13.5">
      <c r="A61" s="51" t="s">
        <v>45</v>
      </c>
      <c r="B61" s="22">
        <v>47508.884</v>
      </c>
      <c r="C61" s="22">
        <v>99975.288</v>
      </c>
      <c r="D61" s="22">
        <v>70718.39765</v>
      </c>
      <c r="E61" s="22">
        <v>707.358779</v>
      </c>
      <c r="F61" s="37">
        <v>94.49</v>
      </c>
      <c r="G61" s="37">
        <v>94.6865</v>
      </c>
      <c r="H61" s="41">
        <v>85.7557</v>
      </c>
      <c r="I61" s="22">
        <v>10902.107</v>
      </c>
      <c r="J61" s="22">
        <v>26387.726</v>
      </c>
      <c r="K61" s="22">
        <v>88030.15689</v>
      </c>
      <c r="L61" s="22">
        <v>3336.026639</v>
      </c>
      <c r="M61" s="37">
        <v>44.5546</v>
      </c>
      <c r="N61" s="37">
        <v>46.8459</v>
      </c>
      <c r="O61" s="41">
        <v>63.4156</v>
      </c>
      <c r="P61" s="22">
        <v>58410.990999999995</v>
      </c>
      <c r="Q61" s="22">
        <v>126363.014</v>
      </c>
      <c r="R61" s="22">
        <v>158748.55453999998</v>
      </c>
      <c r="S61" s="22">
        <v>1256.289712</v>
      </c>
      <c r="T61" s="37">
        <v>78.1435</v>
      </c>
      <c r="U61" s="37">
        <v>78.0431</v>
      </c>
      <c r="V61" s="37">
        <v>71.7412</v>
      </c>
    </row>
    <row r="62" spans="1:22" ht="13.5">
      <c r="A62" s="52" t="s">
        <v>46</v>
      </c>
      <c r="B62" s="24">
        <v>5508.48</v>
      </c>
      <c r="C62" s="24">
        <v>12470.49</v>
      </c>
      <c r="D62" s="24">
        <v>28452.74589</v>
      </c>
      <c r="E62" s="24">
        <v>2281.606086</v>
      </c>
      <c r="F62" s="44">
        <v>9.6799</v>
      </c>
      <c r="G62" s="44">
        <v>10.8181</v>
      </c>
      <c r="H62" s="45">
        <v>66.4561</v>
      </c>
      <c r="I62" s="24">
        <v>1545.86</v>
      </c>
      <c r="J62" s="24">
        <v>5964.59</v>
      </c>
      <c r="K62" s="24">
        <v>58256.407</v>
      </c>
      <c r="L62" s="24">
        <v>9767.042998</v>
      </c>
      <c r="M62" s="44">
        <v>6.0523</v>
      </c>
      <c r="N62" s="44">
        <v>10.6973</v>
      </c>
      <c r="O62" s="45">
        <v>51.134</v>
      </c>
      <c r="P62" s="24">
        <v>7054.339999999999</v>
      </c>
      <c r="Q62" s="24">
        <v>18435.08</v>
      </c>
      <c r="R62" s="24">
        <v>86709.15289</v>
      </c>
      <c r="S62" s="24">
        <v>4703.486661</v>
      </c>
      <c r="T62" s="44">
        <v>8.5561</v>
      </c>
      <c r="U62" s="44">
        <v>10.7787</v>
      </c>
      <c r="V62" s="44">
        <v>55.3193</v>
      </c>
    </row>
    <row r="63" spans="1:22" ht="13.5">
      <c r="A63" s="48" t="s">
        <v>47</v>
      </c>
      <c r="B63" s="22">
        <v>31331.3</v>
      </c>
      <c r="C63" s="22">
        <v>64003.82</v>
      </c>
      <c r="D63" s="22">
        <v>25357.14576</v>
      </c>
      <c r="E63" s="22">
        <v>396.181755</v>
      </c>
      <c r="F63" s="37">
        <v>94.8022</v>
      </c>
      <c r="G63" s="37">
        <v>94.7103</v>
      </c>
      <c r="H63" s="41">
        <v>82.5623</v>
      </c>
      <c r="I63" s="22">
        <v>3075.65</v>
      </c>
      <c r="J63" s="22">
        <v>6942.02</v>
      </c>
      <c r="K63" s="22">
        <v>18635.50599</v>
      </c>
      <c r="L63" s="22">
        <v>2684.450057</v>
      </c>
      <c r="M63" s="37">
        <v>53.9537</v>
      </c>
      <c r="N63" s="37">
        <v>56.3818</v>
      </c>
      <c r="O63" s="41">
        <v>84.7891</v>
      </c>
      <c r="P63" s="22">
        <v>34406.95</v>
      </c>
      <c r="Q63" s="22">
        <v>70945.84</v>
      </c>
      <c r="R63" s="22">
        <v>43992.651750000005</v>
      </c>
      <c r="S63" s="23">
        <v>620.087826</v>
      </c>
      <c r="T63" s="37">
        <v>88.7929</v>
      </c>
      <c r="U63" s="37">
        <v>88.8033</v>
      </c>
      <c r="V63" s="37">
        <v>83.4912</v>
      </c>
    </row>
    <row r="64" spans="1:22" ht="13.5">
      <c r="A64" s="48" t="s">
        <v>48</v>
      </c>
      <c r="B64" s="22">
        <v>9587.58</v>
      </c>
      <c r="C64" s="22">
        <v>22048.05</v>
      </c>
      <c r="D64" s="22">
        <v>50542.51726</v>
      </c>
      <c r="E64" s="22">
        <v>2292.380381</v>
      </c>
      <c r="F64" s="37">
        <v>10.4706</v>
      </c>
      <c r="G64" s="37">
        <v>11.852</v>
      </c>
      <c r="H64" s="41">
        <v>59.9868</v>
      </c>
      <c r="I64" s="22">
        <v>2178.4</v>
      </c>
      <c r="J64" s="22">
        <v>7604.11</v>
      </c>
      <c r="K64" s="22">
        <v>46481.31302</v>
      </c>
      <c r="L64" s="22">
        <v>6112.656579</v>
      </c>
      <c r="M64" s="37">
        <v>9.239</v>
      </c>
      <c r="N64" s="37">
        <v>14.6241</v>
      </c>
      <c r="O64" s="41">
        <v>59.0465</v>
      </c>
      <c r="P64" s="22">
        <v>11765.98</v>
      </c>
      <c r="Q64" s="22">
        <v>29652.16</v>
      </c>
      <c r="R64" s="22">
        <v>97023.83028</v>
      </c>
      <c r="S64" s="23">
        <v>3272.066192</v>
      </c>
      <c r="T64" s="37">
        <v>10.2184</v>
      </c>
      <c r="U64" s="37">
        <v>12.4575</v>
      </c>
      <c r="V64" s="37">
        <v>59.5326</v>
      </c>
    </row>
    <row r="65" spans="1:22" ht="14.25" thickBot="1">
      <c r="A65" s="48" t="s">
        <v>49</v>
      </c>
      <c r="B65" s="22">
        <v>6304.45</v>
      </c>
      <c r="C65" s="22">
        <v>14416.444</v>
      </c>
      <c r="D65" s="22">
        <v>13230.85269</v>
      </c>
      <c r="E65" s="22">
        <v>917.761182</v>
      </c>
      <c r="F65" s="37">
        <v>24.1517</v>
      </c>
      <c r="G65" s="37">
        <v>26.6888</v>
      </c>
      <c r="H65" s="42">
        <v>74.9175</v>
      </c>
      <c r="I65" s="22">
        <v>446.953</v>
      </c>
      <c r="J65" s="22">
        <v>1366.274</v>
      </c>
      <c r="K65" s="22">
        <v>3596.72642</v>
      </c>
      <c r="L65" s="22">
        <v>2632.507403</v>
      </c>
      <c r="M65" s="37">
        <v>15.3047</v>
      </c>
      <c r="N65" s="37">
        <v>21.2226</v>
      </c>
      <c r="O65" s="42">
        <v>45.8567</v>
      </c>
      <c r="P65" s="22">
        <v>6751.403</v>
      </c>
      <c r="Q65" s="22">
        <v>15782.717999999999</v>
      </c>
      <c r="R65" s="22">
        <v>16827.57911</v>
      </c>
      <c r="S65" s="23">
        <v>1066.202862</v>
      </c>
      <c r="T65" s="37">
        <v>23.2615</v>
      </c>
      <c r="U65" s="37">
        <v>26.1067</v>
      </c>
      <c r="V65" s="37">
        <v>65.9802</v>
      </c>
    </row>
    <row r="66" spans="1:22" ht="14.25" thickTop="1">
      <c r="A66" s="53" t="s">
        <v>50</v>
      </c>
      <c r="B66" s="25">
        <v>624027.0639999999</v>
      </c>
      <c r="C66" s="25">
        <v>1383256.8560000004</v>
      </c>
      <c r="D66" s="25">
        <v>1828931.94543</v>
      </c>
      <c r="E66" s="25">
        <v>1322.1925758016987</v>
      </c>
      <c r="F66" s="27">
        <v>21.243650666076345</v>
      </c>
      <c r="G66" s="27">
        <v>22.995989052237846</v>
      </c>
      <c r="H66" s="39">
        <v>70.87290898218178</v>
      </c>
      <c r="I66" s="25">
        <v>156582.224</v>
      </c>
      <c r="J66" s="25">
        <v>490729.42100000015</v>
      </c>
      <c r="K66" s="25">
        <v>3151704.1649700003</v>
      </c>
      <c r="L66" s="25">
        <v>6422.488707824998</v>
      </c>
      <c r="M66" s="27">
        <v>13.29236351972885</v>
      </c>
      <c r="N66" s="27">
        <v>18.582174582028998</v>
      </c>
      <c r="O66" s="39">
        <v>56.21412080001139</v>
      </c>
      <c r="P66" s="25">
        <v>780609.288</v>
      </c>
      <c r="Q66" s="25">
        <v>1873986.2769999995</v>
      </c>
      <c r="R66" s="25">
        <v>4980636.110400001</v>
      </c>
      <c r="S66" s="25">
        <v>2657.7761916022832</v>
      </c>
      <c r="T66" s="27">
        <v>18.967719658895625</v>
      </c>
      <c r="U66" s="27">
        <v>21.64938828445875</v>
      </c>
      <c r="V66" s="27">
        <v>60.83453299915005</v>
      </c>
    </row>
    <row r="67" spans="1:22" ht="15.75" customHeight="1">
      <c r="A67" s="56" t="s">
        <v>131</v>
      </c>
      <c r="B67" s="57">
        <v>1026</v>
      </c>
      <c r="C67" s="57">
        <v>2166</v>
      </c>
      <c r="D67" s="57">
        <v>3297</v>
      </c>
      <c r="E67" s="61">
        <v>1522</v>
      </c>
      <c r="F67" s="58">
        <v>33</v>
      </c>
      <c r="G67" s="58">
        <v>34.3</v>
      </c>
      <c r="H67" s="59">
        <v>92.6</v>
      </c>
      <c r="I67" s="57">
        <v>3549</v>
      </c>
      <c r="J67" s="57">
        <v>8517</v>
      </c>
      <c r="K67" s="57">
        <v>41972</v>
      </c>
      <c r="L67" s="57">
        <v>4928</v>
      </c>
      <c r="M67" s="58">
        <v>26.4</v>
      </c>
      <c r="N67" s="58">
        <v>29.9</v>
      </c>
      <c r="O67" s="59">
        <v>85.8</v>
      </c>
      <c r="P67" s="60">
        <v>4575</v>
      </c>
      <c r="Q67" s="60">
        <v>10683</v>
      </c>
      <c r="R67" s="60">
        <v>45269</v>
      </c>
      <c r="S67" s="60">
        <v>4238</v>
      </c>
      <c r="T67" s="58">
        <v>27.6</v>
      </c>
      <c r="U67" s="58">
        <v>30.7</v>
      </c>
      <c r="V67" s="58">
        <v>86.3</v>
      </c>
    </row>
    <row r="68" spans="1:22" ht="19.5" customHeight="1">
      <c r="A68" s="54" t="s">
        <v>51</v>
      </c>
      <c r="B68" s="24">
        <v>625053.0639999999</v>
      </c>
      <c r="C68" s="24">
        <v>1385422.8560000004</v>
      </c>
      <c r="D68" s="24">
        <v>1832228.94543</v>
      </c>
      <c r="E68" s="63"/>
      <c r="F68" s="64"/>
      <c r="G68" s="64"/>
      <c r="H68" s="65"/>
      <c r="I68" s="24">
        <v>160131.224</v>
      </c>
      <c r="J68" s="24">
        <v>499246.42100000015</v>
      </c>
      <c r="K68" s="24">
        <v>3193676.1649700003</v>
      </c>
      <c r="L68" s="63"/>
      <c r="M68" s="64"/>
      <c r="N68" s="64"/>
      <c r="O68" s="65"/>
      <c r="P68" s="24">
        <v>785184.288</v>
      </c>
      <c r="Q68" s="24">
        <v>1884669.2769999995</v>
      </c>
      <c r="R68" s="24">
        <v>5025905.110400001</v>
      </c>
      <c r="S68" s="63"/>
      <c r="T68" s="64"/>
      <c r="U68" s="64"/>
      <c r="V68" s="64"/>
    </row>
    <row r="69" spans="1:22" ht="19.5" customHeight="1">
      <c r="A69" s="55" t="s">
        <v>53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19"/>
    </row>
    <row r="70" ht="13.5">
      <c r="R70" s="32"/>
    </row>
  </sheetData>
  <sheetProtection/>
  <printOptions/>
  <pageMargins left="0.6" right="0.6" top="0.72" bottom="0.42" header="0.5" footer="0.24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9" ht="24">
      <c r="A1" s="1" t="str">
        <f>A!A6</f>
        <v>STATE  HIGHWAY  AGENCY-OWNED  PUBLIC  ROADS - 2013 (1)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4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="28" customFormat="1" ht="12.75">
      <c r="A4" s="28" t="s">
        <v>55</v>
      </c>
    </row>
    <row r="5" s="28" customFormat="1" ht="12.75"/>
    <row r="6" spans="1:2" s="28" customFormat="1" ht="12.75">
      <c r="A6" s="36" t="s">
        <v>74</v>
      </c>
      <c r="B6" s="30" t="s">
        <v>56</v>
      </c>
    </row>
    <row r="7" spans="1:2" s="28" customFormat="1" ht="12.75">
      <c r="A7" s="36" t="s">
        <v>75</v>
      </c>
      <c r="B7" s="30" t="s">
        <v>57</v>
      </c>
    </row>
    <row r="8" spans="1:2" s="28" customFormat="1" ht="12.75">
      <c r="A8" s="36" t="s">
        <v>76</v>
      </c>
      <c r="B8" s="30" t="s">
        <v>58</v>
      </c>
    </row>
    <row r="9" spans="1:2" s="28" customFormat="1" ht="12.75">
      <c r="A9" s="29"/>
      <c r="B9" s="30" t="s">
        <v>59</v>
      </c>
    </row>
    <row r="10" spans="1:2" s="28" customFormat="1" ht="12.75">
      <c r="A10" s="36" t="s">
        <v>77</v>
      </c>
      <c r="B10" s="30" t="s">
        <v>67</v>
      </c>
    </row>
    <row r="11" spans="1:2" s="28" customFormat="1" ht="12.75">
      <c r="A11" s="36" t="s">
        <v>78</v>
      </c>
      <c r="B11" s="30" t="s">
        <v>60</v>
      </c>
    </row>
    <row r="12" spans="1:2" s="28" customFormat="1" ht="12.75">
      <c r="A12" s="62" t="s">
        <v>132</v>
      </c>
      <c r="B12" s="28" t="s">
        <v>133</v>
      </c>
    </row>
    <row r="13" s="28" customFormat="1" ht="12.75"/>
    <row r="14" s="28" customFormat="1" ht="12.75"/>
    <row r="15" s="28" customFormat="1" ht="12.75"/>
    <row r="16" s="28" customFormat="1" ht="12.75"/>
    <row r="17" ht="13.5">
      <c r="A17" s="30"/>
    </row>
    <row r="18" ht="13.5">
      <c r="A18" s="31"/>
    </row>
    <row r="19" ht="13.5">
      <c r="A19" s="3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2004-11-22T18:15:58Z</cp:lastPrinted>
  <dcterms:created xsi:type="dcterms:W3CDTF">2000-11-01T18:27:40Z</dcterms:created>
  <dcterms:modified xsi:type="dcterms:W3CDTF">2014-12-10T18:43:44Z</dcterms:modified>
  <cp:category/>
  <cp:version/>
  <cp:contentType/>
  <cp:contentStatus/>
</cp:coreProperties>
</file>