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activeTab="0"/>
  </bookViews>
  <sheets>
    <sheet name="SUMMARY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  <sheet name="2005" sheetId="11" r:id="rId11"/>
    <sheet name="2004" sheetId="12" r:id="rId12"/>
    <sheet name="2003" sheetId="13" r:id="rId13"/>
    <sheet name="2002" sheetId="14" r:id="rId14"/>
    <sheet name="2001" sheetId="15" r:id="rId15"/>
    <sheet name="2000" sheetId="16" r:id="rId16"/>
    <sheet name="1999" sheetId="17" r:id="rId17"/>
    <sheet name="1998" sheetId="18" r:id="rId18"/>
    <sheet name="1997" sheetId="19" r:id="rId19"/>
    <sheet name="1996" sheetId="20" r:id="rId20"/>
    <sheet name="1995" sheetId="21" r:id="rId21"/>
    <sheet name="1994" sheetId="22" r:id="rId22"/>
    <sheet name="1993" sheetId="23" r:id="rId23"/>
    <sheet name="1992" sheetId="24" r:id="rId24"/>
    <sheet name="1991" sheetId="25" r:id="rId25"/>
    <sheet name="1990" sheetId="26" r:id="rId26"/>
    <sheet name="1989" sheetId="27" r:id="rId27"/>
    <sheet name="1988" sheetId="28" r:id="rId28"/>
    <sheet name="1987" sheetId="29" r:id="rId29"/>
    <sheet name="1986" sheetId="30" r:id="rId30"/>
    <sheet name="1985" sheetId="31" r:id="rId31"/>
    <sheet name="1984" sheetId="32" r:id="rId32"/>
    <sheet name="1983" sheetId="33" r:id="rId33"/>
    <sheet name="1982" sheetId="34" r:id="rId34"/>
    <sheet name="1981" sheetId="35" r:id="rId35"/>
    <sheet name="1980" sheetId="36" r:id="rId36"/>
  </sheets>
  <definedNames>
    <definedName name="_xlnm.Print_Area" localSheetId="0">'SUMMARY'!$A$1:$R$46</definedName>
  </definedNames>
  <calcPr fullCalcOnLoad="1"/>
</workbook>
</file>

<file path=xl/sharedStrings.xml><?xml version="1.0" encoding="utf-8"?>
<sst xmlns="http://schemas.openxmlformats.org/spreadsheetml/2006/main" count="3279" uniqueCount="194">
  <si>
    <t>MILES BY  FUNCTIONAL  SYSTEM</t>
  </si>
  <si>
    <t>APRIL 1997</t>
  </si>
  <si>
    <t>TABLE HM-220</t>
  </si>
  <si>
    <t>RURAL</t>
  </si>
  <si>
    <t>URBAN</t>
  </si>
  <si>
    <t/>
  </si>
  <si>
    <t>OTHER</t>
  </si>
  <si>
    <t>YEAR</t>
  </si>
  <si>
    <t>MINOR</t>
  </si>
  <si>
    <t>MAJOR</t>
  </si>
  <si>
    <t>FREEWAYS</t>
  </si>
  <si>
    <t>TOTAL</t>
  </si>
  <si>
    <t>INTERSTATE</t>
  </si>
  <si>
    <t>PRINCIPAL</t>
  </si>
  <si>
    <t>ARTERIAL</t>
  </si>
  <si>
    <t>COLLECTOR</t>
  </si>
  <si>
    <t>LOCAL</t>
  </si>
  <si>
    <t>AND</t>
  </si>
  <si>
    <t>EXPRESSWAYS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</si>
  <si>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</si>
  <si>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</si>
  <si>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</si>
  <si>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</si>
  <si>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</si>
  <si>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</si>
  <si>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</si>
  <si>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</si>
  <si>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</si>
  <si>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</si>
  <si>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</si>
  <si>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</si>
  <si>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</si>
  <si>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</si>
  <si>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</si>
  <si>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</si>
  <si>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PUBLIC  ROAD  AND  STREET  LENGTH - 1995</t>
  </si>
  <si>
    <t>MILES  BY  FUNCTIONAL SYSTEM</t>
  </si>
  <si>
    <t>STATE</t>
  </si>
  <si>
    <t>FREEWAYS  AND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</si>
  <si>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</si>
  <si>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</si>
  <si>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</si>
  <si>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</si>
  <si>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</si>
  <si>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</si>
  <si>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</si>
  <si>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</si>
  <si>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  1/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</si>
  <si>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</si>
  <si>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</si>
  <si>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</si>
  <si>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</si>
  <si>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</si>
  <si>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</si>
  <si>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</si>
  <si>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</si>
  <si>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</si>
  <si>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</si>
  <si>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</si>
  <si>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</si>
  <si>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</si>
  <si>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</si>
  <si>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</si>
  <si>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</si>
  <si>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</si>
  <si>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</si>
  <si>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</si>
  <si>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</si>
  <si>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</si>
  <si>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</si>
  <si>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</si>
  <si>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</si>
  <si>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</si>
  <si>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  2/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</si>
  <si>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</si>
  <si>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</si>
  <si>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</si>
  <si>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</si>
  <si>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</si>
  <si>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</si>
  <si>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</si>
  <si>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</si>
  <si>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</si>
  <si>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</si>
  <si>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</si>
  <si>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</si>
  <si>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</si>
  <si>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</si>
  <si>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</si>
  <si>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</si>
  <si>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</si>
  <si>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Puerto Rico</t>
  </si>
  <si>
    <t>Grand Total</t>
  </si>
  <si>
    <t>Percent — Area</t>
  </si>
  <si>
    <t>-</t>
  </si>
  <si>
    <t>Percent — Total</t>
  </si>
  <si>
    <t xml:space="preserve">       1/  The urban local length was estimated by FHWA.</t>
  </si>
  <si>
    <t xml:space="preserve">       2/  North Dakota reports no minor collector length.</t>
  </si>
  <si>
    <t>PUBLIC  ROAD  AND  STREET  LENGTH - 1994</t>
  </si>
  <si>
    <t>Dist. of Columbia</t>
  </si>
  <si>
    <t>North Dakota</t>
  </si>
  <si>
    <t>PUBLIC  ROAD  AND  STREET  LENGTH - 1993</t>
  </si>
  <si>
    <t>PUBLIC  ROAD  AND  STREET  LENGTH - 1992</t>
  </si>
  <si>
    <t>PUBLIC  ROAD  AND  STREET  LENGTH - 1991</t>
  </si>
  <si>
    <t>PUBLIC  ROAD  AND  STREET  LENGTH - 1990</t>
  </si>
  <si>
    <t>PUBLIC  ROAD  AND  STREET  LENGTH - 1989</t>
  </si>
  <si>
    <t>PUBLIC  ROAD  AND  STREET  LENGTH - 1988</t>
  </si>
  <si>
    <t>PUBLIC  ROAD  AND  STREET  LENGTH - 1987</t>
  </si>
  <si>
    <t>PUBLIC  ROAD  AND  STREET  LENGTH - 1986</t>
  </si>
  <si>
    <t>PUBLIC  ROAD  AND  STREET  LENGTH - 1985</t>
  </si>
  <si>
    <t>PUBLIC  ROAD  AND  STREET  LENGTH - 1984</t>
  </si>
  <si>
    <t>PUBLIC  ROAD  AND  STREET  LENGTH - 1983</t>
  </si>
  <si>
    <t>PUBLIC  ROAD  AND  STREET  LENGTH - 1982</t>
  </si>
  <si>
    <t>PUBLIC  ROAD  AND  STREET  LENGTH - 1981</t>
  </si>
  <si>
    <t>PUBLIC  ROAD  AND  STREET  LENGTH - 1980</t>
  </si>
  <si>
    <t>PUBLIC  ROAD  LENGTH - 1996</t>
  </si>
  <si>
    <t>REVISED DECEMBER 1998</t>
  </si>
  <si>
    <t>TABLE HM-20</t>
  </si>
  <si>
    <t>PUBLIC  ROAD  LENGTH - 1997</t>
  </si>
  <si>
    <t>REVISED JUNE 1999</t>
  </si>
  <si>
    <t>PUBLIC  ROAD  LENGTH - 1998</t>
  </si>
  <si>
    <t>PUBLIC  ROAD  LENGTH - 1999</t>
  </si>
  <si>
    <t xml:space="preserve"> -</t>
  </si>
  <si>
    <t>PUBLIC  ROAD  LENGTH - 2000</t>
  </si>
  <si>
    <t>OCTOBER 2002</t>
  </si>
  <si>
    <t>OCTOBER 1999</t>
  </si>
  <si>
    <t>JANUARY 2002</t>
  </si>
  <si>
    <t>PUBLIC  ROAD  LENGTH - 2001</t>
  </si>
  <si>
    <t>JUNE 2004</t>
  </si>
  <si>
    <t>PUBLIC  ROAD  LENGTH - 2002</t>
  </si>
  <si>
    <t>JANUARY 2005</t>
  </si>
  <si>
    <t>PUBLIC  ROAD  LENGTH - 2003</t>
  </si>
  <si>
    <t>OCTOBER 2004</t>
  </si>
  <si>
    <t>1/</t>
  </si>
  <si>
    <t>2002 data used.</t>
  </si>
  <si>
    <t>Missouri 1/</t>
  </si>
  <si>
    <t>PUBLIC  ROAD  LENGTH - 2004</t>
  </si>
  <si>
    <t>OCTOBER 2005</t>
  </si>
  <si>
    <t>Indiana  1/</t>
  </si>
  <si>
    <t>Nevada  1/</t>
  </si>
  <si>
    <t>New Hampshire  1/</t>
  </si>
  <si>
    <t>2003 data used.</t>
  </si>
  <si>
    <t>PUBLIC  ROAD  LENGTH - 2005</t>
  </si>
  <si>
    <t>OCTOBER 2006</t>
  </si>
  <si>
    <t>2004 data used.</t>
  </si>
  <si>
    <t>New York  2/</t>
  </si>
  <si>
    <t>2/</t>
  </si>
  <si>
    <t>Excludes 770 miles of Federal agency owned roads.</t>
  </si>
  <si>
    <t>PUBLIC  ROAD  LENGTH - 2006</t>
  </si>
  <si>
    <t>OCTOBER 2007</t>
  </si>
  <si>
    <t>Excludes 788 miles of Federal agency owned roads.</t>
  </si>
  <si>
    <t>Minnesota  2/</t>
  </si>
  <si>
    <t>Includes 274 miles of miscoded non-Interstate functional system length or</t>
  </si>
  <si>
    <t>rural/urban categorization or both.</t>
  </si>
  <si>
    <t>PUBLIC  ROAD  LENGTH - 2007</t>
  </si>
  <si>
    <t>OCTOBER 2008</t>
  </si>
  <si>
    <t>Excludes 437 miles of local government owned roads.</t>
  </si>
  <si>
    <t>PUBLIC  ROAD  LENGTH - 2008</t>
  </si>
  <si>
    <t>OCTOBER 2009</t>
  </si>
  <si>
    <t>FREEWAYS AND</t>
  </si>
  <si>
    <t>DECEMBER 2011</t>
  </si>
  <si>
    <t>Arizona  2/</t>
  </si>
  <si>
    <t xml:space="preserve">     2/  2008 data.</t>
  </si>
  <si>
    <t>PUBLIC  ROAD  LENGTH - 2010</t>
  </si>
  <si>
    <t>Missouri  1/</t>
  </si>
  <si>
    <t>Wyoming  1/</t>
  </si>
  <si>
    <t xml:space="preserve">     1/  2009 data.</t>
  </si>
  <si>
    <t>PUBLIC  ROAD  LENGTH - 2009</t>
  </si>
  <si>
    <t>JANUARY 2011</t>
  </si>
  <si>
    <t>Alabama  1/</t>
  </si>
  <si>
    <t>Indiana  3/</t>
  </si>
  <si>
    <t>Pennsylvania  4/</t>
  </si>
  <si>
    <t xml:space="preserve">     1/  2008 data used for the rural minor collector, and rural and urban local functional systems.</t>
  </si>
  <si>
    <t xml:space="preserve">     3/  Excludes 823 miles of Federal agency owned roads plus 71 miles of other non-Federal agency owned roads.</t>
  </si>
  <si>
    <t xml:space="preserve">     4/  2008 data used for the rural minor collector, and rural and urban local functional systems.</t>
  </si>
  <si>
    <t>PUBLIC  ROAD  LENGTH - 2011</t>
  </si>
  <si>
    <t>Puerto Rico  1/</t>
  </si>
  <si>
    <t xml:space="preserve">  1/  2010 data.</t>
  </si>
  <si>
    <t>DECEMBER 2012</t>
  </si>
  <si>
    <t>OCTOBER 1, 2013</t>
  </si>
  <si>
    <t>PUBLIC  ROAD  LENGTH - 2012</t>
  </si>
  <si>
    <t>Puerto Rico  (1)</t>
  </si>
  <si>
    <t xml:space="preserve">  (1)  2010 data.</t>
  </si>
  <si>
    <t>NATIONAL SUMMARY  (1)</t>
  </si>
  <si>
    <t xml:space="preserve">       (1)  Includes the States and the District of Columbia.</t>
  </si>
  <si>
    <t>OCTOBER 1, 2014</t>
  </si>
  <si>
    <t>District of Columbia</t>
  </si>
  <si>
    <t>Puerto Rico (1)</t>
  </si>
  <si>
    <t xml:space="preserve">     (1)  2010 data.</t>
  </si>
  <si>
    <t>PUBLIC  ROAD  LENGTH - 2014</t>
  </si>
  <si>
    <t>PUBLIC  ROAD  LENGTH - 201</t>
  </si>
  <si>
    <t>PUBLIC  ROAD  AND  STREET  LENGTH,  1980 - 2014</t>
  </si>
  <si>
    <t>OCTOBER 2014</t>
  </si>
  <si>
    <t>OCTOBER 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</si>
</sst>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_(* #,##0_);_(* \(#,##0\);_ &quot;-&quot;"/>
    <numFmt numFmtId="168" formatCode="#,##0.000_);\(#,##0.000\)"/>
    <numFmt numFmtId="169" formatCode="_(* #,##0_);_(* \(#,##0\);_(* &quot;-&quot;??_);_(@_)"/>
  </numFmts>
  <fonts count="50">
    <font>
      <sz val="11"/>
      <name val="P-AVGARD"/>
      <family val="0"/>
    </font>
    <font>
      <sz val="11"/>
      <color indexed="8"/>
      <name val="AvantGarde"/>
      <family val="0"/>
    </font>
    <font>
      <b/>
      <sz val="20"/>
      <color indexed="8"/>
      <name val="AvantGarde"/>
      <family val="0"/>
    </font>
    <font>
      <b/>
      <sz val="15"/>
      <color indexed="8"/>
      <name val="AvantGarde"/>
      <family val="0"/>
    </font>
    <font>
      <b/>
      <sz val="20"/>
      <color indexed="8"/>
      <name val="P-AVGARD"/>
      <family val="0"/>
    </font>
    <font>
      <b/>
      <sz val="15"/>
      <color indexed="8"/>
      <name val="P-AVGARD"/>
      <family val="0"/>
    </font>
    <font>
      <sz val="10"/>
      <color indexed="8"/>
      <name val="P-AVGARD"/>
      <family val="0"/>
    </font>
    <font>
      <sz val="8"/>
      <name val="P-AVGARD"/>
      <family val="0"/>
    </font>
    <font>
      <b/>
      <sz val="11"/>
      <name val="P-AVGARD"/>
      <family val="0"/>
    </font>
    <font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u val="single"/>
      <sz val="15.65"/>
      <color indexed="12"/>
      <name val="P-AVGARD"/>
      <family val="0"/>
    </font>
    <font>
      <sz val="10"/>
      <name val="P-AVGARD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double">
        <color theme="1"/>
      </left>
      <right style="thin">
        <color theme="1"/>
      </right>
      <top>
        <color indexed="63"/>
      </top>
      <bottom>
        <color indexed="63"/>
      </bottom>
    </border>
    <border>
      <left style="double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double">
        <color theme="1"/>
      </left>
      <right style="thin">
        <color theme="1"/>
      </right>
      <top>
        <color indexed="63"/>
      </top>
      <bottom style="double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double">
        <color theme="1"/>
      </left>
      <right style="thin">
        <color theme="1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thin">
        <color indexed="8"/>
      </bottom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8">
    <xf numFmtId="0" fontId="0" fillId="2" borderId="0" xfId="0" applyNumberFormat="1" applyAlignment="1">
      <alignment/>
    </xf>
    <xf numFmtId="0" fontId="1" fillId="2" borderId="0" xfId="0" applyNumberFormat="1" applyFont="1" applyAlignment="1">
      <alignment vertical="center"/>
    </xf>
    <xf numFmtId="0" fontId="1" fillId="2" borderId="10" xfId="0" applyNumberFormat="1" applyFont="1" applyBorder="1" applyAlignment="1">
      <alignment vertical="center"/>
    </xf>
    <xf numFmtId="0" fontId="1" fillId="2" borderId="11" xfId="0" applyNumberFormat="1" applyFont="1" applyBorder="1" applyAlignment="1">
      <alignment vertical="center"/>
    </xf>
    <xf numFmtId="0" fontId="1" fillId="2" borderId="12" xfId="0" applyNumberFormat="1" applyFont="1" applyBorder="1" applyAlignment="1">
      <alignment vertical="center"/>
    </xf>
    <xf numFmtId="0" fontId="1" fillId="2" borderId="13" xfId="0" applyNumberFormat="1" applyFont="1" applyBorder="1" applyAlignment="1">
      <alignment vertical="center"/>
    </xf>
    <xf numFmtId="0" fontId="1" fillId="2" borderId="14" xfId="0" applyNumberFormat="1" applyFont="1" applyBorder="1" applyAlignment="1">
      <alignment vertical="center"/>
    </xf>
    <xf numFmtId="0" fontId="1" fillId="2" borderId="14" xfId="0" applyNumberFormat="1" applyFont="1" applyBorder="1" applyAlignment="1">
      <alignment horizontal="center" vertical="center"/>
    </xf>
    <xf numFmtId="0" fontId="1" fillId="2" borderId="15" xfId="0" applyNumberFormat="1" applyFont="1" applyBorder="1" applyAlignment="1">
      <alignment vertical="center"/>
    </xf>
    <xf numFmtId="0" fontId="1" fillId="2" borderId="12" xfId="0" applyNumberFormat="1" applyFont="1" applyBorder="1" applyAlignment="1">
      <alignment horizontal="center" vertical="top"/>
    </xf>
    <xf numFmtId="0" fontId="1" fillId="2" borderId="13" xfId="0" applyNumberFormat="1" applyFont="1" applyBorder="1" applyAlignment="1">
      <alignment/>
    </xf>
    <xf numFmtId="0" fontId="1" fillId="2" borderId="14" xfId="0" applyNumberFormat="1" applyFont="1" applyBorder="1" applyAlignment="1">
      <alignment/>
    </xf>
    <xf numFmtId="0" fontId="1" fillId="2" borderId="12" xfId="0" applyNumberFormat="1" applyFont="1" applyBorder="1" applyAlignment="1">
      <alignment vertical="top"/>
    </xf>
    <xf numFmtId="0" fontId="1" fillId="2" borderId="13" xfId="0" applyNumberFormat="1" applyFont="1" applyBorder="1" applyAlignment="1">
      <alignment horizontal="center" vertical="top"/>
    </xf>
    <xf numFmtId="0" fontId="1" fillId="2" borderId="14" xfId="0" applyNumberFormat="1" applyFont="1" applyBorder="1" applyAlignment="1">
      <alignment horizontal="center" vertical="top"/>
    </xf>
    <xf numFmtId="0" fontId="1" fillId="2" borderId="15" xfId="0" applyNumberFormat="1" applyFont="1" applyBorder="1" applyAlignment="1">
      <alignment horizontal="center" vertical="top"/>
    </xf>
    <xf numFmtId="0" fontId="1" fillId="2" borderId="14" xfId="0" applyNumberFormat="1" applyFont="1" applyBorder="1" applyAlignment="1">
      <alignment vertical="top"/>
    </xf>
    <xf numFmtId="0" fontId="1" fillId="2" borderId="16" xfId="0" applyNumberFormat="1" applyFont="1" applyBorder="1" applyAlignment="1">
      <alignment vertical="center"/>
    </xf>
    <xf numFmtId="0" fontId="1" fillId="2" borderId="17" xfId="0" applyNumberFormat="1" applyFont="1" applyBorder="1" applyAlignment="1">
      <alignment vertical="center"/>
    </xf>
    <xf numFmtId="0" fontId="1" fillId="2" borderId="18" xfId="0" applyNumberFormat="1" applyFont="1" applyBorder="1" applyAlignment="1">
      <alignment horizontal="center" vertical="center"/>
    </xf>
    <xf numFmtId="0" fontId="1" fillId="2" borderId="18" xfId="0" applyNumberFormat="1" applyFont="1" applyBorder="1" applyAlignment="1">
      <alignment vertical="center"/>
    </xf>
    <xf numFmtId="0" fontId="1" fillId="2" borderId="19" xfId="0" applyNumberFormat="1" applyFont="1" applyBorder="1" applyAlignment="1">
      <alignment vertical="center"/>
    </xf>
    <xf numFmtId="0" fontId="1" fillId="2" borderId="13" xfId="0" applyNumberFormat="1" applyFont="1" applyBorder="1" applyAlignment="1">
      <alignment horizontal="center" vertical="center"/>
    </xf>
    <xf numFmtId="37" fontId="1" fillId="2" borderId="14" xfId="0" applyNumberFormat="1" applyFont="1" applyBorder="1" applyAlignment="1">
      <alignment vertical="center"/>
    </xf>
    <xf numFmtId="37" fontId="1" fillId="2" borderId="15" xfId="0" applyNumberFormat="1" applyFont="1" applyBorder="1" applyAlignment="1">
      <alignment vertical="center"/>
    </xf>
    <xf numFmtId="0" fontId="0" fillId="2" borderId="0" xfId="0" applyNumberFormat="1" applyAlignment="1">
      <alignment/>
    </xf>
    <xf numFmtId="0" fontId="4" fillId="2" borderId="0" xfId="0" applyNumberFormat="1" applyFont="1" applyAlignment="1">
      <alignment horizontal="centerContinuous"/>
    </xf>
    <xf numFmtId="0" fontId="0" fillId="2" borderId="0" xfId="0" applyNumberFormat="1" applyAlignment="1">
      <alignment horizontal="centerContinuous"/>
    </xf>
    <xf numFmtId="0" fontId="5" fillId="2" borderId="0" xfId="0" applyNumberFormat="1" applyFont="1" applyAlignment="1">
      <alignment horizontal="centerContinuous"/>
    </xf>
    <xf numFmtId="0" fontId="6" fillId="2" borderId="0" xfId="0" applyNumberFormat="1" applyFont="1" applyAlignment="1">
      <alignment horizontal="right" vertical="center"/>
    </xf>
    <xf numFmtId="0" fontId="0" fillId="2" borderId="0" xfId="0" applyNumberFormat="1" applyAlignment="1">
      <alignment horizontal="right"/>
    </xf>
    <xf numFmtId="0" fontId="6" fillId="2" borderId="0" xfId="0" applyNumberFormat="1" applyFont="1" applyAlignment="1">
      <alignment horizontal="left" vertical="center"/>
    </xf>
    <xf numFmtId="0" fontId="0" fillId="2" borderId="10" xfId="0" applyNumberFormat="1" applyBorder="1" applyAlignment="1">
      <alignment/>
    </xf>
    <xf numFmtId="0" fontId="6" fillId="2" borderId="20" xfId="0" applyNumberFormat="1" applyFont="1" applyBorder="1" applyAlignment="1">
      <alignment horizontal="centerContinuous" vertical="center"/>
    </xf>
    <xf numFmtId="0" fontId="0" fillId="2" borderId="21" xfId="0" applyNumberFormat="1" applyBorder="1" applyAlignment="1">
      <alignment horizontal="centerContinuous"/>
    </xf>
    <xf numFmtId="0" fontId="0" fillId="2" borderId="22" xfId="0" applyNumberFormat="1" applyBorder="1" applyAlignment="1">
      <alignment horizontal="centerContinuous"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6" fillId="2" borderId="11" xfId="0" applyNumberFormat="1" applyFont="1" applyBorder="1" applyAlignment="1">
      <alignment horizontal="center" vertical="center"/>
    </xf>
    <xf numFmtId="0" fontId="0" fillId="2" borderId="11" xfId="0" applyNumberFormat="1" applyBorder="1" applyAlignment="1">
      <alignment horizontal="center"/>
    </xf>
    <xf numFmtId="0" fontId="0" fillId="2" borderId="22" xfId="0" applyNumberFormat="1" applyBorder="1" applyAlignment="1">
      <alignment/>
    </xf>
    <xf numFmtId="0" fontId="6" fillId="2" borderId="14" xfId="0" applyNumberFormat="1" applyFont="1" applyBorder="1" applyAlignment="1">
      <alignment horizontal="center" vertical="center"/>
    </xf>
    <xf numFmtId="0" fontId="6" fillId="2" borderId="13" xfId="0" applyNumberFormat="1" applyFont="1" applyBorder="1" applyAlignment="1">
      <alignment horizontal="center" vertical="center"/>
    </xf>
    <xf numFmtId="0" fontId="6" fillId="2" borderId="15" xfId="0" applyNumberFormat="1" applyFont="1" applyBorder="1" applyAlignment="1">
      <alignment horizontal="center" vertical="center"/>
    </xf>
    <xf numFmtId="0" fontId="0" fillId="2" borderId="14" xfId="0" applyNumberFormat="1" applyBorder="1" applyAlignment="1">
      <alignment horizontal="center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6" fillId="2" borderId="18" xfId="0" applyNumberFormat="1" applyFont="1" applyBorder="1" applyAlignment="1">
      <alignment horizontal="center" vertic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/>
    </xf>
    <xf numFmtId="0" fontId="6" fillId="2" borderId="13" xfId="0" applyNumberFormat="1" applyFont="1" applyBorder="1" applyAlignment="1">
      <alignment vertical="center"/>
    </xf>
    <xf numFmtId="37" fontId="6" fillId="2" borderId="14" xfId="0" applyNumberFormat="1" applyFont="1" applyBorder="1" applyAlignment="1">
      <alignment vertical="center"/>
    </xf>
    <xf numFmtId="37" fontId="6" fillId="2" borderId="15" xfId="0" applyNumberFormat="1" applyFont="1" applyBorder="1" applyAlignment="1">
      <alignment vertical="center"/>
    </xf>
    <xf numFmtId="0" fontId="6" fillId="2" borderId="17" xfId="0" applyNumberFormat="1" applyFont="1" applyBorder="1" applyAlignment="1">
      <alignment vertical="center"/>
    </xf>
    <xf numFmtId="37" fontId="6" fillId="2" borderId="18" xfId="0" applyNumberFormat="1" applyFont="1" applyBorder="1" applyAlignment="1">
      <alignment vertical="center"/>
    </xf>
    <xf numFmtId="37" fontId="6" fillId="2" borderId="19" xfId="0" applyNumberFormat="1" applyFont="1" applyBorder="1" applyAlignment="1">
      <alignment vertical="center"/>
    </xf>
    <xf numFmtId="0" fontId="6" fillId="2" borderId="23" xfId="0" applyNumberFormat="1" applyFont="1" applyBorder="1" applyAlignment="1">
      <alignment horizontal="center" vertical="center"/>
    </xf>
    <xf numFmtId="37" fontId="6" fillId="2" borderId="24" xfId="0" applyNumberFormat="1" applyFont="1" applyBorder="1" applyAlignment="1">
      <alignment vertical="center"/>
    </xf>
    <xf numFmtId="37" fontId="6" fillId="2" borderId="25" xfId="0" applyNumberFormat="1" applyFont="1" applyBorder="1" applyAlignment="1">
      <alignment vertical="center"/>
    </xf>
    <xf numFmtId="0" fontId="6" fillId="2" borderId="17" xfId="0" applyNumberFormat="1" applyFont="1" applyBorder="1" applyAlignment="1">
      <alignment horizontal="center" vertical="center"/>
    </xf>
    <xf numFmtId="164" fontId="6" fillId="2" borderId="18" xfId="0" applyNumberFormat="1" applyFont="1" applyBorder="1" applyAlignment="1">
      <alignment vertical="center"/>
    </xf>
    <xf numFmtId="164" fontId="6" fillId="2" borderId="19" xfId="0" applyNumberFormat="1" applyFont="1" applyBorder="1" applyAlignment="1">
      <alignment vertical="center"/>
    </xf>
    <xf numFmtId="164" fontId="6" fillId="2" borderId="18" xfId="0" applyNumberFormat="1" applyFont="1" applyBorder="1" applyAlignment="1">
      <alignment horizontal="center" vertical="center"/>
    </xf>
    <xf numFmtId="0" fontId="6" fillId="2" borderId="16" xfId="0" applyNumberFormat="1" applyFont="1" applyBorder="1" applyAlignment="1">
      <alignment vertical="center"/>
    </xf>
    <xf numFmtId="0" fontId="0" fillId="2" borderId="26" xfId="0" applyNumberFormat="1" applyBorder="1" applyAlignment="1">
      <alignment/>
    </xf>
    <xf numFmtId="0" fontId="6" fillId="2" borderId="26" xfId="0" applyNumberFormat="1" applyFont="1" applyBorder="1" applyAlignment="1">
      <alignment vertical="center"/>
    </xf>
    <xf numFmtId="37" fontId="1" fillId="2" borderId="27" xfId="0" applyNumberFormat="1" applyFont="1" applyBorder="1" applyAlignment="1">
      <alignment vertical="center"/>
    </xf>
    <xf numFmtId="37" fontId="1" fillId="2" borderId="28" xfId="0" applyNumberFormat="1" applyFont="1" applyBorder="1" applyAlignment="1">
      <alignment vertical="center"/>
    </xf>
    <xf numFmtId="37" fontId="1" fillId="2" borderId="29" xfId="0" applyNumberFormat="1" applyFont="1" applyBorder="1" applyAlignment="1">
      <alignment vertical="center"/>
    </xf>
    <xf numFmtId="17" fontId="6" fillId="2" borderId="0" xfId="0" applyNumberFormat="1" applyFont="1" applyAlignment="1" quotePrefix="1">
      <alignment horizontal="left" vertical="center"/>
    </xf>
    <xf numFmtId="0" fontId="1" fillId="2" borderId="30" xfId="0" applyNumberFormat="1" applyFont="1" applyBorder="1" applyAlignment="1">
      <alignment horizontal="center" vertical="center"/>
    </xf>
    <xf numFmtId="0" fontId="1" fillId="2" borderId="27" xfId="0" applyNumberFormat="1" applyFont="1" applyBorder="1" applyAlignment="1">
      <alignment horizontal="center" vertical="center"/>
    </xf>
    <xf numFmtId="0" fontId="0" fillId="0" borderId="0" xfId="57">
      <alignment/>
      <protection/>
    </xf>
    <xf numFmtId="0" fontId="10" fillId="0" borderId="0" xfId="57" applyFont="1" applyAlignment="1" applyProtection="1">
      <alignment horizontal="centerContinuous" vertical="center"/>
      <protection/>
    </xf>
    <xf numFmtId="0" fontId="11" fillId="0" borderId="0" xfId="57" applyFont="1" applyAlignment="1" applyProtection="1">
      <alignment horizontal="centerContinuous" vertical="center"/>
      <protection/>
    </xf>
    <xf numFmtId="0" fontId="12" fillId="0" borderId="0" xfId="57" applyFont="1" applyAlignment="1" applyProtection="1">
      <alignment horizontal="centerContinuous" vertical="center"/>
      <protection/>
    </xf>
    <xf numFmtId="0" fontId="11" fillId="0" borderId="0" xfId="57" applyFont="1" applyProtection="1">
      <alignment/>
      <protection/>
    </xf>
    <xf numFmtId="0" fontId="11" fillId="0" borderId="0" xfId="57" applyFont="1" applyAlignment="1" applyProtection="1">
      <alignment horizontal="centerContinuous"/>
      <protection/>
    </xf>
    <xf numFmtId="0" fontId="9" fillId="0" borderId="0" xfId="57" applyFont="1" applyAlignment="1" applyProtection="1" quotePrefix="1">
      <alignment vertical="center"/>
      <protection/>
    </xf>
    <xf numFmtId="0" fontId="9" fillId="0" borderId="0" xfId="57" applyFont="1" applyAlignment="1" applyProtection="1">
      <alignment vertical="center"/>
      <protection/>
    </xf>
    <xf numFmtId="0" fontId="11" fillId="0" borderId="0" xfId="57" applyFont="1">
      <alignment/>
      <protection/>
    </xf>
    <xf numFmtId="0" fontId="9" fillId="0" borderId="0" xfId="57" applyFont="1" applyAlignment="1" applyProtection="1">
      <alignment horizontal="right" vertical="center"/>
      <protection/>
    </xf>
    <xf numFmtId="0" fontId="9" fillId="0" borderId="10" xfId="57" applyFont="1" applyBorder="1" applyAlignment="1" applyProtection="1">
      <alignment vertical="center"/>
      <protection/>
    </xf>
    <xf numFmtId="0" fontId="9" fillId="0" borderId="20" xfId="57" applyFont="1" applyBorder="1" applyAlignment="1" applyProtection="1">
      <alignment horizontal="centerContinuous" vertical="center"/>
      <protection/>
    </xf>
    <xf numFmtId="0" fontId="9" fillId="0" borderId="31" xfId="57" applyFont="1" applyBorder="1" applyAlignment="1" applyProtection="1">
      <alignment horizontal="centerContinuous" vertical="center"/>
      <protection/>
    </xf>
    <xf numFmtId="0" fontId="9" fillId="0" borderId="10" xfId="57" applyFont="1" applyBorder="1" applyAlignment="1" applyProtection="1">
      <alignment horizontal="center" vertical="center"/>
      <protection/>
    </xf>
    <xf numFmtId="0" fontId="9" fillId="0" borderId="13" xfId="57" applyFont="1" applyBorder="1" applyAlignment="1" applyProtection="1">
      <alignment vertical="center"/>
      <protection/>
    </xf>
    <xf numFmtId="0" fontId="9" fillId="0" borderId="14" xfId="57" applyFont="1" applyBorder="1" applyAlignment="1" applyProtection="1">
      <alignment horizontal="center" vertical="center"/>
      <protection/>
    </xf>
    <xf numFmtId="0" fontId="9" fillId="0" borderId="15" xfId="57" applyFont="1" applyBorder="1" applyAlignment="1" applyProtection="1">
      <alignment horizontal="center" vertical="center"/>
      <protection/>
    </xf>
    <xf numFmtId="0" fontId="9" fillId="0" borderId="13" xfId="57" applyFont="1" applyBorder="1" applyAlignment="1" applyProtection="1">
      <alignment horizontal="center" vertical="center"/>
      <protection/>
    </xf>
    <xf numFmtId="0" fontId="9" fillId="0" borderId="17" xfId="57" applyFont="1" applyBorder="1" applyAlignment="1" applyProtection="1">
      <alignment vertical="center"/>
      <protection/>
    </xf>
    <xf numFmtId="0" fontId="9" fillId="0" borderId="18" xfId="57" applyFont="1" applyBorder="1" applyAlignment="1" applyProtection="1">
      <alignment horizontal="center" vertical="center"/>
      <protection/>
    </xf>
    <xf numFmtId="0" fontId="9" fillId="0" borderId="19" xfId="57" applyFont="1" applyBorder="1" applyAlignment="1" applyProtection="1">
      <alignment horizontal="center" vertical="center"/>
      <protection/>
    </xf>
    <xf numFmtId="167" fontId="9" fillId="0" borderId="14" xfId="57" applyNumberFormat="1" applyFont="1" applyBorder="1" applyAlignment="1" applyProtection="1">
      <alignment horizontal="center" vertical="center"/>
      <protection/>
    </xf>
    <xf numFmtId="167" fontId="9" fillId="0" borderId="15" xfId="57" applyNumberFormat="1" applyFont="1" applyBorder="1" applyAlignment="1" applyProtection="1">
      <alignment horizontal="center" vertical="center"/>
      <protection/>
    </xf>
    <xf numFmtId="167" fontId="9" fillId="0" borderId="18" xfId="57" applyNumberFormat="1" applyFont="1" applyBorder="1" applyAlignment="1" applyProtection="1">
      <alignment horizontal="center" vertical="center"/>
      <protection/>
    </xf>
    <xf numFmtId="167" fontId="9" fillId="0" borderId="19" xfId="57" applyNumberFormat="1" applyFont="1" applyBorder="1" applyAlignment="1" applyProtection="1">
      <alignment horizontal="center" vertical="center"/>
      <protection/>
    </xf>
    <xf numFmtId="0" fontId="9" fillId="0" borderId="23" xfId="57" applyFont="1" applyBorder="1" applyAlignment="1" applyProtection="1">
      <alignment horizontal="center" vertical="center"/>
      <protection/>
    </xf>
    <xf numFmtId="167" fontId="9" fillId="0" borderId="24" xfId="57" applyNumberFormat="1" applyFont="1" applyBorder="1" applyAlignment="1" applyProtection="1">
      <alignment horizontal="center" vertical="center"/>
      <protection/>
    </xf>
    <xf numFmtId="167" fontId="9" fillId="0" borderId="25" xfId="57" applyNumberFormat="1" applyFont="1" applyBorder="1" applyAlignment="1" applyProtection="1">
      <alignment horizontal="center" vertical="center"/>
      <protection/>
    </xf>
    <xf numFmtId="0" fontId="9" fillId="0" borderId="17" xfId="57" applyFont="1" applyBorder="1" applyAlignment="1" applyProtection="1">
      <alignment horizontal="center" vertical="center"/>
      <protection/>
    </xf>
    <xf numFmtId="0" fontId="0" fillId="0" borderId="0" xfId="57" applyAlignment="1">
      <alignment horizontal="right"/>
      <protection/>
    </xf>
    <xf numFmtId="0" fontId="11" fillId="2" borderId="0" xfId="0" applyFont="1" applyAlignment="1">
      <alignment/>
    </xf>
    <xf numFmtId="0" fontId="10" fillId="2" borderId="0" xfId="0" applyFont="1" applyAlignment="1" applyProtection="1">
      <alignment horizontal="centerContinuous" vertical="center"/>
      <protection/>
    </xf>
    <xf numFmtId="0" fontId="11" fillId="2" borderId="0" xfId="0" applyFont="1" applyAlignment="1" applyProtection="1">
      <alignment horizontal="centerContinuous" vertical="center"/>
      <protection/>
    </xf>
    <xf numFmtId="0" fontId="12" fillId="2" borderId="0" xfId="0" applyFont="1" applyAlignment="1" applyProtection="1">
      <alignment horizontal="centerContinuous" vertical="center"/>
      <protection/>
    </xf>
    <xf numFmtId="0" fontId="11" fillId="2" borderId="0" xfId="0" applyFont="1" applyAlignment="1" applyProtection="1">
      <alignment/>
      <protection/>
    </xf>
    <xf numFmtId="0" fontId="11" fillId="2" borderId="0" xfId="0" applyFont="1" applyAlignment="1" applyProtection="1">
      <alignment horizontal="centerContinuous"/>
      <protection/>
    </xf>
    <xf numFmtId="0" fontId="9" fillId="2" borderId="0" xfId="0" applyFont="1" applyAlignment="1" applyProtection="1" quotePrefix="1">
      <alignment vertical="center"/>
      <protection/>
    </xf>
    <xf numFmtId="0" fontId="9" fillId="2" borderId="0" xfId="0" applyFont="1" applyAlignment="1" applyProtection="1">
      <alignment vertical="center"/>
      <protection/>
    </xf>
    <xf numFmtId="0" fontId="9" fillId="2" borderId="0" xfId="0" applyFont="1" applyAlignment="1" applyProtection="1">
      <alignment horizontal="right" vertical="center"/>
      <protection/>
    </xf>
    <xf numFmtId="0" fontId="9" fillId="2" borderId="10" xfId="0" applyFont="1" applyBorder="1" applyAlignment="1" applyProtection="1">
      <alignment vertical="center"/>
      <protection/>
    </xf>
    <xf numFmtId="0" fontId="9" fillId="2" borderId="20" xfId="0" applyFont="1" applyBorder="1" applyAlignment="1" applyProtection="1">
      <alignment horizontal="centerContinuous" vertical="center"/>
      <protection/>
    </xf>
    <xf numFmtId="0" fontId="9" fillId="2" borderId="31" xfId="0" applyFont="1" applyBorder="1" applyAlignment="1" applyProtection="1">
      <alignment horizontal="centerContinuous" vertical="center"/>
      <protection/>
    </xf>
    <xf numFmtId="0" fontId="9" fillId="2" borderId="10" xfId="0" applyFont="1" applyBorder="1" applyAlignment="1" applyProtection="1">
      <alignment horizontal="center" vertical="center"/>
      <protection/>
    </xf>
    <xf numFmtId="0" fontId="9" fillId="2" borderId="13" xfId="0" applyFont="1" applyBorder="1" applyAlignment="1" applyProtection="1">
      <alignment vertical="center"/>
      <protection/>
    </xf>
    <xf numFmtId="0" fontId="9" fillId="2" borderId="14" xfId="0" applyFont="1" applyBorder="1" applyAlignment="1" applyProtection="1">
      <alignment horizontal="center" vertical="center"/>
      <protection/>
    </xf>
    <xf numFmtId="0" fontId="9" fillId="2" borderId="15" xfId="0" applyFont="1" applyBorder="1" applyAlignment="1" applyProtection="1">
      <alignment horizontal="center" vertical="center"/>
      <protection/>
    </xf>
    <xf numFmtId="0" fontId="9" fillId="2" borderId="13" xfId="0" applyFont="1" applyBorder="1" applyAlignment="1" applyProtection="1">
      <alignment horizontal="center" vertical="center"/>
      <protection/>
    </xf>
    <xf numFmtId="0" fontId="9" fillId="2" borderId="17" xfId="0" applyFont="1" applyBorder="1" applyAlignment="1" applyProtection="1">
      <alignment vertical="center"/>
      <protection/>
    </xf>
    <xf numFmtId="0" fontId="9" fillId="2" borderId="18" xfId="0" applyFont="1" applyBorder="1" applyAlignment="1" applyProtection="1">
      <alignment horizontal="center" vertical="center"/>
      <protection/>
    </xf>
    <xf numFmtId="0" fontId="9" fillId="2" borderId="19" xfId="0" applyFont="1" applyBorder="1" applyAlignment="1" applyProtection="1">
      <alignment horizontal="center" vertical="center"/>
      <protection/>
    </xf>
    <xf numFmtId="167" fontId="9" fillId="2" borderId="14" xfId="0" applyNumberFormat="1" applyFont="1" applyBorder="1" applyAlignment="1" applyProtection="1">
      <alignment horizontal="center" vertical="center"/>
      <protection/>
    </xf>
    <xf numFmtId="167" fontId="9" fillId="2" borderId="15" xfId="0" applyNumberFormat="1" applyFont="1" applyBorder="1" applyAlignment="1" applyProtection="1">
      <alignment horizontal="center" vertical="center"/>
      <protection/>
    </xf>
    <xf numFmtId="167" fontId="9" fillId="2" borderId="18" xfId="0" applyNumberFormat="1" applyFont="1" applyBorder="1" applyAlignment="1" applyProtection="1">
      <alignment horizontal="center" vertical="center"/>
      <protection/>
    </xf>
    <xf numFmtId="167" fontId="9" fillId="2" borderId="19" xfId="0" applyNumberFormat="1" applyFont="1" applyBorder="1" applyAlignment="1" applyProtection="1">
      <alignment horizontal="center" vertical="center"/>
      <protection/>
    </xf>
    <xf numFmtId="0" fontId="9" fillId="2" borderId="23" xfId="0" applyFont="1" applyBorder="1" applyAlignment="1" applyProtection="1">
      <alignment horizontal="center" vertical="center"/>
      <protection/>
    </xf>
    <xf numFmtId="167" fontId="9" fillId="2" borderId="24" xfId="0" applyNumberFormat="1" applyFont="1" applyBorder="1" applyAlignment="1" applyProtection="1">
      <alignment horizontal="center" vertical="center"/>
      <protection/>
    </xf>
    <xf numFmtId="167" fontId="9" fillId="2" borderId="25" xfId="0" applyNumberFormat="1" applyFont="1" applyBorder="1" applyAlignment="1" applyProtection="1">
      <alignment horizontal="center" vertical="center"/>
      <protection/>
    </xf>
    <xf numFmtId="0" fontId="9" fillId="2" borderId="17" xfId="0" applyFont="1" applyBorder="1" applyAlignment="1" applyProtection="1">
      <alignment horizontal="center" vertical="center"/>
      <protection/>
    </xf>
    <xf numFmtId="0" fontId="0" fillId="2" borderId="0" xfId="0" applyAlignment="1">
      <alignment horizontal="right"/>
    </xf>
    <xf numFmtId="0" fontId="0" fillId="2" borderId="0" xfId="0" applyAlignment="1">
      <alignment/>
    </xf>
    <xf numFmtId="37" fontId="1" fillId="2" borderId="32" xfId="0" applyNumberFormat="1" applyFont="1" applyBorder="1" applyAlignment="1">
      <alignment vertical="center"/>
    </xf>
    <xf numFmtId="0" fontId="1" fillId="2" borderId="14" xfId="0" applyNumberFormat="1" applyFont="1" applyBorder="1" applyAlignment="1">
      <alignment horizontal="center" vertical="top"/>
    </xf>
    <xf numFmtId="0" fontId="1" fillId="2" borderId="18" xfId="0" applyNumberFormat="1" applyFont="1" applyBorder="1" applyAlignment="1">
      <alignment horizontal="center" vertical="center"/>
    </xf>
    <xf numFmtId="0" fontId="1" fillId="2" borderId="14" xfId="0" applyNumberFormat="1" applyFont="1" applyBorder="1" applyAlignment="1">
      <alignment horizontal="center" vertical="center"/>
    </xf>
    <xf numFmtId="0" fontId="1" fillId="2" borderId="33" xfId="0" applyNumberFormat="1" applyFont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11" fillId="2" borderId="0" xfId="0" applyFont="1" applyAlignment="1">
      <alignment vertical="center"/>
    </xf>
    <xf numFmtId="1" fontId="0" fillId="2" borderId="0" xfId="0" applyNumberFormat="1" applyAlignment="1">
      <alignment wrapText="1"/>
    </xf>
    <xf numFmtId="1" fontId="0" fillId="2" borderId="0" xfId="0" applyNumberFormat="1" applyAlignment="1">
      <alignment/>
    </xf>
    <xf numFmtId="0" fontId="1" fillId="2" borderId="0" xfId="0" applyNumberFormat="1" applyFont="1" applyAlignment="1" quotePrefix="1">
      <alignment vertic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" fillId="0" borderId="34" xfId="0" applyNumberFormat="1" applyFont="1" applyFill="1" applyBorder="1" applyAlignment="1">
      <alignment vertical="center"/>
    </xf>
    <xf numFmtId="37" fontId="1" fillId="0" borderId="20" xfId="0" applyNumberFormat="1" applyFont="1" applyFill="1" applyBorder="1" applyAlignment="1">
      <alignment vertical="center"/>
    </xf>
    <xf numFmtId="37" fontId="1" fillId="0" borderId="35" xfId="0" applyNumberFormat="1" applyFont="1" applyFill="1" applyBorder="1" applyAlignment="1">
      <alignment vertical="center"/>
    </xf>
    <xf numFmtId="0" fontId="9" fillId="2" borderId="0" xfId="0" applyFont="1" applyAlignment="1" applyProtection="1">
      <alignment vertical="center"/>
      <protection/>
    </xf>
    <xf numFmtId="0" fontId="9" fillId="2" borderId="0" xfId="0" applyFont="1" applyAlignment="1" applyProtection="1">
      <alignment horizontal="right" vertical="center"/>
      <protection/>
    </xf>
    <xf numFmtId="0" fontId="9" fillId="2" borderId="10" xfId="0" applyFont="1" applyBorder="1" applyAlignment="1" applyProtection="1">
      <alignment vertical="center"/>
      <protection/>
    </xf>
    <xf numFmtId="0" fontId="9" fillId="2" borderId="20" xfId="0" applyFont="1" applyBorder="1" applyAlignment="1" applyProtection="1">
      <alignment horizontal="centerContinuous" vertical="center"/>
      <protection/>
    </xf>
    <xf numFmtId="0" fontId="9" fillId="2" borderId="31" xfId="0" applyFont="1" applyBorder="1" applyAlignment="1" applyProtection="1">
      <alignment horizontal="centerContinuous" vertical="center"/>
      <protection/>
    </xf>
    <xf numFmtId="0" fontId="9" fillId="2" borderId="13" xfId="0" applyFont="1" applyBorder="1" applyAlignment="1" applyProtection="1">
      <alignment vertical="center"/>
      <protection/>
    </xf>
    <xf numFmtId="0" fontId="9" fillId="2" borderId="14" xfId="0" applyFont="1" applyBorder="1" applyAlignment="1" applyProtection="1">
      <alignment horizontal="center" vertical="center"/>
      <protection/>
    </xf>
    <xf numFmtId="0" fontId="9" fillId="2" borderId="13" xfId="0" applyFont="1" applyBorder="1" applyAlignment="1" applyProtection="1">
      <alignment horizontal="center" vertical="center"/>
      <protection/>
    </xf>
    <xf numFmtId="0" fontId="9" fillId="2" borderId="15" xfId="0" applyFont="1" applyBorder="1" applyAlignment="1" applyProtection="1">
      <alignment horizontal="center" vertical="center"/>
      <protection/>
    </xf>
    <xf numFmtId="0" fontId="9" fillId="2" borderId="17" xfId="0" applyFont="1" applyBorder="1" applyAlignment="1" applyProtection="1">
      <alignment vertical="center"/>
      <protection/>
    </xf>
    <xf numFmtId="0" fontId="9" fillId="2" borderId="18" xfId="0" applyFont="1" applyBorder="1" applyAlignment="1" applyProtection="1">
      <alignment horizontal="center" vertical="center"/>
      <protection/>
    </xf>
    <xf numFmtId="167" fontId="9" fillId="2" borderId="14" xfId="0" applyNumberFormat="1" applyFont="1" applyBorder="1" applyAlignment="1" applyProtection="1">
      <alignment horizontal="center" vertical="center"/>
      <protection/>
    </xf>
    <xf numFmtId="167" fontId="9" fillId="2" borderId="15" xfId="0" applyNumberFormat="1" applyFont="1" applyBorder="1" applyAlignment="1" applyProtection="1">
      <alignment horizontal="center" vertical="center"/>
      <protection/>
    </xf>
    <xf numFmtId="167" fontId="9" fillId="0" borderId="14" xfId="0" applyNumberFormat="1" applyFont="1" applyFill="1" applyBorder="1" applyAlignment="1" applyProtection="1">
      <alignment horizontal="center" vertical="center"/>
      <protection/>
    </xf>
    <xf numFmtId="167" fontId="9" fillId="2" borderId="18" xfId="0" applyNumberFormat="1" applyFont="1" applyBorder="1" applyAlignment="1" applyProtection="1">
      <alignment horizontal="center" vertical="center"/>
      <protection/>
    </xf>
    <xf numFmtId="167" fontId="9" fillId="2" borderId="19" xfId="0" applyNumberFormat="1" applyFont="1" applyBorder="1" applyAlignment="1" applyProtection="1">
      <alignment horizontal="center" vertical="center"/>
      <protection/>
    </xf>
    <xf numFmtId="0" fontId="9" fillId="2" borderId="23" xfId="0" applyFont="1" applyBorder="1" applyAlignment="1" applyProtection="1">
      <alignment horizontal="center" vertical="center"/>
      <protection/>
    </xf>
    <xf numFmtId="167" fontId="9" fillId="2" borderId="24" xfId="0" applyNumberFormat="1" applyFont="1" applyBorder="1" applyAlignment="1" applyProtection="1">
      <alignment horizontal="center" vertical="center"/>
      <protection/>
    </xf>
    <xf numFmtId="167" fontId="9" fillId="2" borderId="25" xfId="0" applyNumberFormat="1" applyFont="1" applyBorder="1" applyAlignment="1" applyProtection="1">
      <alignment horizontal="center" vertical="center"/>
      <protection/>
    </xf>
    <xf numFmtId="0" fontId="9" fillId="2" borderId="17" xfId="0" applyFont="1" applyBorder="1" applyAlignment="1" applyProtection="1">
      <alignment horizontal="center" vertical="center"/>
      <protection/>
    </xf>
    <xf numFmtId="0" fontId="9" fillId="2" borderId="0" xfId="0" applyFont="1" applyAlignment="1" applyProtection="1">
      <alignment/>
      <protection/>
    </xf>
    <xf numFmtId="37" fontId="9" fillId="2" borderId="0" xfId="0" applyNumberFormat="1" applyFont="1" applyAlignment="1" applyProtection="1">
      <alignment/>
      <protection/>
    </xf>
    <xf numFmtId="0" fontId="14" fillId="2" borderId="0" xfId="0" applyFont="1" applyAlignment="1">
      <alignment/>
    </xf>
    <xf numFmtId="0" fontId="9" fillId="2" borderId="0" xfId="0" applyFont="1" applyBorder="1" applyAlignment="1" applyProtection="1">
      <alignment/>
      <protection/>
    </xf>
    <xf numFmtId="0" fontId="9" fillId="2" borderId="0" xfId="0" applyFont="1" applyAlignment="1" applyProtection="1" quotePrefix="1">
      <alignment vertical="center"/>
      <protection/>
    </xf>
    <xf numFmtId="0" fontId="9" fillId="2" borderId="10" xfId="0" applyFont="1" applyBorder="1" applyAlignment="1" applyProtection="1">
      <alignment horizontal="center" vertical="center"/>
      <protection/>
    </xf>
    <xf numFmtId="0" fontId="9" fillId="2" borderId="19" xfId="0" applyFont="1" applyBorder="1" applyAlignment="1" applyProtection="1">
      <alignment horizontal="center" vertical="center"/>
      <protection/>
    </xf>
    <xf numFmtId="167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14" fillId="2" borderId="21" xfId="0" applyFont="1" applyBorder="1" applyAlignment="1">
      <alignment vertical="center"/>
    </xf>
    <xf numFmtId="0" fontId="11" fillId="2" borderId="21" xfId="0" applyFont="1" applyBorder="1" applyAlignment="1">
      <alignment vertical="center"/>
    </xf>
    <xf numFmtId="0" fontId="9" fillId="2" borderId="21" xfId="0" applyFont="1" applyBorder="1" applyAlignment="1" applyProtection="1">
      <alignment vertical="center"/>
      <protection/>
    </xf>
    <xf numFmtId="0" fontId="9" fillId="2" borderId="21" xfId="0" applyFont="1" applyBorder="1" applyAlignment="1" applyProtection="1">
      <alignment/>
      <protection/>
    </xf>
    <xf numFmtId="37" fontId="9" fillId="2" borderId="0" xfId="0" applyNumberFormat="1" applyFont="1" applyBorder="1" applyAlignment="1" applyProtection="1">
      <alignment/>
      <protection/>
    </xf>
    <xf numFmtId="0" fontId="1" fillId="0" borderId="33" xfId="0" applyNumberFormat="1" applyFont="1" applyFill="1" applyBorder="1" applyAlignment="1">
      <alignment horizontal="center" vertical="center"/>
    </xf>
    <xf numFmtId="37" fontId="1" fillId="0" borderId="27" xfId="0" applyNumberFormat="1" applyFont="1" applyFill="1" applyBorder="1" applyAlignment="1">
      <alignment vertical="center"/>
    </xf>
    <xf numFmtId="37" fontId="1" fillId="0" borderId="29" xfId="0" applyNumberFormat="1" applyFont="1" applyFill="1" applyBorder="1" applyAlignment="1">
      <alignment vertical="center"/>
    </xf>
    <xf numFmtId="37" fontId="1" fillId="0" borderId="28" xfId="0" applyNumberFormat="1" applyFont="1" applyFill="1" applyBorder="1" applyAlignment="1">
      <alignment vertical="center"/>
    </xf>
    <xf numFmtId="37" fontId="1" fillId="0" borderId="32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167" fontId="9" fillId="2" borderId="36" xfId="0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9" fillId="2" borderId="20" xfId="0" applyFont="1" applyBorder="1" applyAlignment="1" applyProtection="1">
      <alignment/>
      <protection/>
    </xf>
    <xf numFmtId="0" fontId="9" fillId="2" borderId="35" xfId="0" applyFont="1" applyBorder="1" applyAlignment="1" applyProtection="1">
      <alignment/>
      <protection/>
    </xf>
    <xf numFmtId="37" fontId="0" fillId="2" borderId="0" xfId="0" applyNumberFormat="1" applyAlignment="1">
      <alignment/>
    </xf>
    <xf numFmtId="169" fontId="0" fillId="0" borderId="0" xfId="42" applyNumberFormat="1" applyFont="1" applyAlignment="1">
      <alignment/>
    </xf>
    <xf numFmtId="0" fontId="0" fillId="0" borderId="0" xfId="56">
      <alignment/>
      <protection/>
    </xf>
    <xf numFmtId="0" fontId="11" fillId="0" borderId="0" xfId="56" applyFont="1" applyAlignment="1" applyProtection="1">
      <alignment horizontal="centerContinuous"/>
      <protection/>
    </xf>
    <xf numFmtId="0" fontId="11" fillId="0" borderId="0" xfId="56" applyFont="1">
      <alignment/>
      <protection/>
    </xf>
    <xf numFmtId="0" fontId="11" fillId="0" borderId="0" xfId="56" applyFont="1" applyProtection="1">
      <alignment/>
      <protection/>
    </xf>
    <xf numFmtId="0" fontId="9" fillId="0" borderId="0" xfId="56" applyFont="1" applyAlignment="1" applyProtection="1">
      <alignment vertical="center"/>
      <protection/>
    </xf>
    <xf numFmtId="0" fontId="9" fillId="0" borderId="0" xfId="56" applyFont="1" applyAlignment="1" applyProtection="1">
      <alignment horizontal="right" vertical="center"/>
      <protection/>
    </xf>
    <xf numFmtId="0" fontId="9" fillId="0" borderId="10" xfId="56" applyFont="1" applyBorder="1" applyAlignment="1" applyProtection="1">
      <alignment vertical="center"/>
      <protection/>
    </xf>
    <xf numFmtId="0" fontId="9" fillId="0" borderId="20" xfId="56" applyFont="1" applyBorder="1" applyAlignment="1" applyProtection="1">
      <alignment horizontal="centerContinuous" vertical="center"/>
      <protection/>
    </xf>
    <xf numFmtId="0" fontId="9" fillId="0" borderId="31" xfId="56" applyFont="1" applyBorder="1" applyAlignment="1" applyProtection="1">
      <alignment horizontal="centerContinuous" vertical="center"/>
      <protection/>
    </xf>
    <xf numFmtId="0" fontId="9" fillId="0" borderId="10" xfId="56" applyFont="1" applyBorder="1" applyAlignment="1" applyProtection="1">
      <alignment horizontal="center" vertical="center"/>
      <protection/>
    </xf>
    <xf numFmtId="0" fontId="9" fillId="0" borderId="13" xfId="56" applyFont="1" applyBorder="1" applyAlignment="1" applyProtection="1">
      <alignment vertical="center"/>
      <protection/>
    </xf>
    <xf numFmtId="0" fontId="9" fillId="0" borderId="14" xfId="56" applyFont="1" applyBorder="1" applyAlignment="1" applyProtection="1">
      <alignment horizontal="center" vertical="center"/>
      <protection/>
    </xf>
    <xf numFmtId="0" fontId="9" fillId="0" borderId="15" xfId="56" applyFont="1" applyBorder="1" applyAlignment="1" applyProtection="1">
      <alignment horizontal="center" vertical="center"/>
      <protection/>
    </xf>
    <xf numFmtId="0" fontId="9" fillId="0" borderId="13" xfId="56" applyFont="1" applyBorder="1" applyAlignment="1" applyProtection="1">
      <alignment horizontal="center" vertical="center"/>
      <protection/>
    </xf>
    <xf numFmtId="0" fontId="9" fillId="0" borderId="17" xfId="56" applyFont="1" applyBorder="1" applyAlignment="1" applyProtection="1">
      <alignment vertical="center"/>
      <protection/>
    </xf>
    <xf numFmtId="0" fontId="9" fillId="0" borderId="18" xfId="56" applyFont="1" applyBorder="1" applyAlignment="1" applyProtection="1">
      <alignment horizontal="center" vertical="center"/>
      <protection/>
    </xf>
    <xf numFmtId="0" fontId="9" fillId="0" borderId="19" xfId="56" applyFont="1" applyBorder="1" applyAlignment="1" applyProtection="1">
      <alignment horizontal="center" vertical="center"/>
      <protection/>
    </xf>
    <xf numFmtId="167" fontId="9" fillId="0" borderId="14" xfId="56" applyNumberFormat="1" applyFont="1" applyBorder="1" applyAlignment="1" applyProtection="1">
      <alignment horizontal="center" vertical="center"/>
      <protection/>
    </xf>
    <xf numFmtId="167" fontId="9" fillId="0" borderId="15" xfId="56" applyNumberFormat="1" applyFont="1" applyBorder="1" applyAlignment="1" applyProtection="1">
      <alignment horizontal="center" vertical="center"/>
      <protection/>
    </xf>
    <xf numFmtId="167" fontId="9" fillId="0" borderId="18" xfId="56" applyNumberFormat="1" applyFont="1" applyBorder="1" applyAlignment="1" applyProtection="1">
      <alignment horizontal="center" vertical="center"/>
      <protection/>
    </xf>
    <xf numFmtId="167" fontId="9" fillId="0" borderId="19" xfId="56" applyNumberFormat="1" applyFont="1" applyBorder="1" applyAlignment="1" applyProtection="1">
      <alignment horizontal="center" vertical="center"/>
      <protection/>
    </xf>
    <xf numFmtId="0" fontId="9" fillId="0" borderId="23" xfId="56" applyFont="1" applyBorder="1" applyAlignment="1" applyProtection="1">
      <alignment horizontal="center" vertical="center"/>
      <protection/>
    </xf>
    <xf numFmtId="167" fontId="9" fillId="0" borderId="24" xfId="56" applyNumberFormat="1" applyFont="1" applyBorder="1" applyAlignment="1" applyProtection="1">
      <alignment horizontal="center" vertical="center"/>
      <protection/>
    </xf>
    <xf numFmtId="167" fontId="9" fillId="0" borderId="25" xfId="56" applyNumberFormat="1" applyFont="1" applyBorder="1" applyAlignment="1" applyProtection="1">
      <alignment horizontal="center" vertical="center"/>
      <protection/>
    </xf>
    <xf numFmtId="0" fontId="9" fillId="0" borderId="17" xfId="56" applyFont="1" applyBorder="1" applyAlignment="1" applyProtection="1">
      <alignment horizontal="center" vertical="center"/>
      <protection/>
    </xf>
    <xf numFmtId="0" fontId="9" fillId="0" borderId="0" xfId="56" applyFont="1" applyProtection="1">
      <alignment/>
      <protection/>
    </xf>
    <xf numFmtId="37" fontId="9" fillId="0" borderId="0" xfId="56" applyNumberFormat="1" applyFont="1" applyProtection="1">
      <alignment/>
      <protection/>
    </xf>
    <xf numFmtId="0" fontId="10" fillId="0" borderId="0" xfId="56" applyFont="1" applyAlignment="1" applyProtection="1">
      <alignment horizontal="centerContinuous" vertical="center"/>
      <protection/>
    </xf>
    <xf numFmtId="0" fontId="11" fillId="0" borderId="0" xfId="56" applyFont="1" applyAlignment="1" applyProtection="1">
      <alignment horizontal="centerContinuous" vertical="center"/>
      <protection/>
    </xf>
    <xf numFmtId="0" fontId="11" fillId="0" borderId="0" xfId="56" applyFont="1" applyAlignment="1">
      <alignment vertical="center"/>
      <protection/>
    </xf>
    <xf numFmtId="0" fontId="12" fillId="0" borderId="0" xfId="56" applyFont="1" applyAlignment="1" applyProtection="1">
      <alignment horizontal="centerContinuous" vertical="center"/>
      <protection/>
    </xf>
    <xf numFmtId="0" fontId="9" fillId="0" borderId="0" xfId="56" applyFont="1" applyAlignment="1" applyProtection="1" quotePrefix="1">
      <alignment vertical="center"/>
      <protection/>
    </xf>
    <xf numFmtId="1" fontId="0" fillId="0" borderId="0" xfId="56" applyNumberFormat="1" applyAlignment="1">
      <alignment wrapText="1"/>
      <protection/>
    </xf>
    <xf numFmtId="167" fontId="9" fillId="0" borderId="14" xfId="56" applyNumberFormat="1" applyFont="1" applyFill="1" applyBorder="1" applyAlignment="1" applyProtection="1">
      <alignment horizontal="center" vertical="center"/>
      <protection/>
    </xf>
    <xf numFmtId="167" fontId="9" fillId="0" borderId="15" xfId="56" applyNumberFormat="1" applyFont="1" applyFill="1" applyBorder="1" applyAlignment="1" applyProtection="1">
      <alignment horizontal="center" vertical="center"/>
      <protection/>
    </xf>
    <xf numFmtId="167" fontId="9" fillId="0" borderId="36" xfId="56" applyNumberFormat="1" applyFont="1" applyBorder="1" applyAlignment="1" applyProtection="1">
      <alignment horizontal="center" vertical="center"/>
      <protection/>
    </xf>
    <xf numFmtId="0" fontId="9" fillId="0" borderId="20" xfId="56" applyFont="1" applyBorder="1" applyProtection="1">
      <alignment/>
      <protection/>
    </xf>
    <xf numFmtId="0" fontId="9" fillId="0" borderId="35" xfId="56" applyFont="1" applyBorder="1" applyProtection="1">
      <alignment/>
      <protection/>
    </xf>
    <xf numFmtId="0" fontId="11" fillId="0" borderId="0" xfId="56" applyFont="1" applyFill="1" applyBorder="1" applyAlignment="1">
      <alignment vertical="center"/>
      <protection/>
    </xf>
    <xf numFmtId="0" fontId="0" fillId="0" borderId="0" xfId="56" applyFill="1" applyBorder="1">
      <alignment/>
      <protection/>
    </xf>
    <xf numFmtId="0" fontId="14" fillId="0" borderId="34" xfId="56" applyFont="1" applyBorder="1" applyAlignment="1">
      <alignment horizontal="left" vertical="center"/>
      <protection/>
    </xf>
    <xf numFmtId="0" fontId="14" fillId="0" borderId="20" xfId="56" applyFont="1" applyBorder="1">
      <alignment/>
      <protection/>
    </xf>
    <xf numFmtId="0" fontId="14" fillId="0" borderId="0" xfId="56" applyFont="1">
      <alignment/>
      <protection/>
    </xf>
    <xf numFmtId="0" fontId="14" fillId="2" borderId="0" xfId="0" applyNumberFormat="1" applyFont="1" applyAlignment="1">
      <alignment/>
    </xf>
    <xf numFmtId="0" fontId="14" fillId="2" borderId="34" xfId="0" applyFont="1" applyBorder="1" applyAlignment="1">
      <alignment horizontal="left" vertical="center"/>
    </xf>
    <xf numFmtId="0" fontId="14" fillId="2" borderId="20" xfId="0" applyFont="1" applyBorder="1" applyAlignment="1">
      <alignment/>
    </xf>
    <xf numFmtId="0" fontId="9" fillId="2" borderId="0" xfId="0" applyFont="1" applyAlignment="1">
      <alignment/>
    </xf>
    <xf numFmtId="0" fontId="9" fillId="0" borderId="0" xfId="0" applyFont="1" applyFill="1" applyBorder="1" applyAlignment="1">
      <alignment/>
    </xf>
    <xf numFmtId="37" fontId="1" fillId="0" borderId="18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2" borderId="37" xfId="0" applyFont="1" applyBorder="1" applyAlignment="1" applyProtection="1">
      <alignment vertical="center"/>
      <protection/>
    </xf>
    <xf numFmtId="0" fontId="9" fillId="2" borderId="38" xfId="0" applyFont="1" applyBorder="1" applyAlignment="1" applyProtection="1">
      <alignment vertical="center"/>
      <protection/>
    </xf>
    <xf numFmtId="0" fontId="9" fillId="2" borderId="38" xfId="0" applyFont="1" applyBorder="1" applyAlignment="1" applyProtection="1">
      <alignment horizontal="center" vertical="center"/>
      <protection/>
    </xf>
    <xf numFmtId="0" fontId="9" fillId="2" borderId="39" xfId="0" applyFont="1" applyBorder="1" applyAlignment="1" applyProtection="1">
      <alignment vertical="center"/>
      <protection/>
    </xf>
    <xf numFmtId="0" fontId="9" fillId="2" borderId="40" xfId="0" applyFont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167" fontId="9" fillId="2" borderId="38" xfId="0" applyNumberFormat="1" applyFont="1" applyBorder="1" applyAlignment="1" applyProtection="1">
      <alignment horizontal="left" vertical="center"/>
      <protection/>
    </xf>
    <xf numFmtId="167" fontId="9" fillId="2" borderId="0" xfId="0" applyNumberFormat="1" applyFont="1" applyBorder="1" applyAlignment="1" applyProtection="1">
      <alignment horizontal="center" vertical="center"/>
      <protection/>
    </xf>
    <xf numFmtId="167" fontId="9" fillId="2" borderId="41" xfId="0" applyNumberFormat="1" applyFont="1" applyBorder="1" applyAlignment="1" applyProtection="1">
      <alignment horizontal="center" vertical="center"/>
      <protection/>
    </xf>
    <xf numFmtId="167" fontId="9" fillId="0" borderId="0" xfId="0" applyNumberFormat="1" applyFont="1" applyFill="1" applyBorder="1" applyAlignment="1" applyProtection="1">
      <alignment horizontal="center" vertical="center"/>
      <protection/>
    </xf>
    <xf numFmtId="167" fontId="9" fillId="0" borderId="41" xfId="0" applyNumberFormat="1" applyFont="1" applyFill="1" applyBorder="1" applyAlignment="1" applyProtection="1">
      <alignment horizontal="center" vertical="center"/>
      <protection/>
    </xf>
    <xf numFmtId="167" fontId="9" fillId="2" borderId="39" xfId="0" applyNumberFormat="1" applyFont="1" applyBorder="1" applyAlignment="1" applyProtection="1">
      <alignment horizontal="left" vertical="center"/>
      <protection/>
    </xf>
    <xf numFmtId="167" fontId="9" fillId="2" borderId="26" xfId="0" applyNumberFormat="1" applyFont="1" applyBorder="1" applyAlignment="1" applyProtection="1">
      <alignment horizontal="center" vertical="center"/>
      <protection/>
    </xf>
    <xf numFmtId="167" fontId="9" fillId="2" borderId="42" xfId="0" applyNumberFormat="1" applyFont="1" applyBorder="1" applyAlignment="1" applyProtection="1">
      <alignment horizontal="center" vertical="center"/>
      <protection/>
    </xf>
    <xf numFmtId="167" fontId="9" fillId="2" borderId="43" xfId="0" applyNumberFormat="1" applyFont="1" applyBorder="1" applyAlignment="1" applyProtection="1">
      <alignment horizontal="center" vertical="center"/>
      <protection/>
    </xf>
    <xf numFmtId="0" fontId="9" fillId="2" borderId="44" xfId="0" applyFont="1" applyBorder="1" applyAlignment="1" applyProtection="1">
      <alignment horizontal="center" vertical="center"/>
      <protection/>
    </xf>
    <xf numFmtId="167" fontId="9" fillId="2" borderId="45" xfId="0" applyNumberFormat="1" applyFont="1" applyBorder="1" applyAlignment="1" applyProtection="1">
      <alignment horizontal="center" vertical="center"/>
      <protection/>
    </xf>
    <xf numFmtId="167" fontId="9" fillId="2" borderId="46" xfId="0" applyNumberFormat="1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9" fillId="2" borderId="39" xfId="0" applyFont="1" applyBorder="1" applyAlignment="1" applyProtection="1">
      <alignment horizontal="center" vertical="center"/>
      <protection/>
    </xf>
    <xf numFmtId="167" fontId="9" fillId="2" borderId="47" xfId="0" applyNumberFormat="1" applyFont="1" applyBorder="1" applyAlignment="1" applyProtection="1">
      <alignment horizontal="center" vertical="center"/>
      <protection/>
    </xf>
    <xf numFmtId="0" fontId="0" fillId="2" borderId="20" xfId="0" applyBorder="1" applyAlignment="1">
      <alignment/>
    </xf>
    <xf numFmtId="0" fontId="9" fillId="2" borderId="18" xfId="0" applyFont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14" fillId="2" borderId="48" xfId="0" applyFont="1" applyBorder="1" applyAlignment="1" quotePrefix="1">
      <alignment horizontal="left" vertical="center"/>
    </xf>
    <xf numFmtId="0" fontId="1" fillId="2" borderId="34" xfId="0" applyNumberFormat="1" applyFont="1" applyBorder="1" applyAlignment="1">
      <alignment horizontal="center" vertical="center"/>
    </xf>
    <xf numFmtId="0" fontId="1" fillId="2" borderId="20" xfId="0" applyNumberFormat="1" applyFont="1" applyBorder="1" applyAlignment="1">
      <alignment horizontal="center" vertical="center"/>
    </xf>
    <xf numFmtId="0" fontId="1" fillId="2" borderId="31" xfId="0" applyNumberFormat="1" applyFont="1" applyBorder="1" applyAlignment="1">
      <alignment horizontal="center" vertical="center"/>
    </xf>
    <xf numFmtId="0" fontId="1" fillId="2" borderId="49" xfId="0" applyNumberFormat="1" applyFont="1" applyBorder="1" applyAlignment="1">
      <alignment horizontal="center" vertical="center"/>
    </xf>
    <xf numFmtId="0" fontId="2" fillId="2" borderId="0" xfId="0" applyNumberFormat="1" applyFont="1" applyAlignment="1">
      <alignment horizontal="center" vertical="center"/>
    </xf>
    <xf numFmtId="0" fontId="2" fillId="2" borderId="0" xfId="0" applyNumberFormat="1" applyFont="1" applyAlignment="1">
      <alignment horizontal="center" vertical="center"/>
    </xf>
    <xf numFmtId="0" fontId="3" fillId="2" borderId="0" xfId="0" applyNumberFormat="1" applyFont="1" applyAlignment="1">
      <alignment horizontal="center" vertical="center"/>
    </xf>
    <xf numFmtId="0" fontId="8" fillId="2" borderId="0" xfId="0" applyNumberFormat="1" applyFont="1" applyAlignment="1">
      <alignment horizontal="center"/>
    </xf>
    <xf numFmtId="0" fontId="1" fillId="0" borderId="13" xfId="0" applyNumberFormat="1" applyFont="1" applyFill="1" applyBorder="1" applyAlignment="1">
      <alignment horizontal="center" vertical="center"/>
    </xf>
    <xf numFmtId="37" fontId="1" fillId="0" borderId="13" xfId="0" applyNumberFormat="1" applyFont="1" applyFill="1" applyBorder="1" applyAlignment="1">
      <alignment vertical="center"/>
    </xf>
    <xf numFmtId="37" fontId="1" fillId="0" borderId="50" xfId="0" applyNumberFormat="1" applyFont="1" applyFill="1" applyBorder="1" applyAlignment="1">
      <alignment vertical="center"/>
    </xf>
    <xf numFmtId="37" fontId="1" fillId="0" borderId="14" xfId="0" applyNumberFormat="1" applyFont="1" applyFill="1" applyBorder="1" applyAlignment="1">
      <alignment vertical="center"/>
    </xf>
    <xf numFmtId="0" fontId="1" fillId="0" borderId="51" xfId="0" applyNumberFormat="1" applyFont="1" applyFill="1" applyBorder="1" applyAlignment="1">
      <alignment horizontal="center" vertical="center"/>
    </xf>
    <xf numFmtId="37" fontId="1" fillId="0" borderId="52" xfId="0" applyNumberFormat="1" applyFont="1" applyFill="1" applyBorder="1" applyAlignment="1">
      <alignment vertical="center"/>
    </xf>
    <xf numFmtId="37" fontId="1" fillId="0" borderId="53" xfId="0" applyNumberFormat="1" applyFont="1" applyFill="1" applyBorder="1" applyAlignment="1">
      <alignment vertical="center"/>
    </xf>
    <xf numFmtId="37" fontId="1" fillId="0" borderId="54" xfId="0" applyNumberFormat="1" applyFont="1" applyFill="1" applyBorder="1" applyAlignment="1">
      <alignment vertical="center"/>
    </xf>
    <xf numFmtId="3" fontId="0" fillId="2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200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showGridLines="0" showZeros="0" tabSelected="1" showOutlineSymbols="0" zoomScale="87" zoomScaleNormal="87" zoomScalePageLayoutView="0" workbookViewId="0" topLeftCell="A1">
      <selection activeCell="A1" sqref="A1:R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:R1"/>
    </sheetView>
  </sheetViews>
  <sheetFormatPr defaultColWidth="9.8984375" defaultRowHeight="14.25"/>
  <cols>
    <col min="1" max="1" width="13.69921875" style="0" customWidth="1"/>
    <col min="2" max="2" width="14.8984375" style="0" customWidth="1"/>
    <col min="3" max="3" width="16.69921875" style="0" customWidth="1"/>
    <col min="4" max="4" width="14.3984375" style="0" customWidth="1"/>
    <col min="5" max="5" width="12.19921875" style="0" customWidth="1"/>
    <col min="6" max="6" width="13.5" style="0" customWidth="1"/>
    <col min="7" max="7" width="13" style="0" customWidth="1"/>
    <col min="8" max="8" width="9.8984375" style="0" customWidth="1"/>
    <col min="9" max="9" width="11.19921875" style="0" customWidth="1"/>
    <col min="10" max="10" width="13.8984375" style="0" customWidth="1"/>
    <col min="11" max="11" width="19.3984375" style="0" customWidth="1"/>
    <col min="12" max="12" width="14" style="0" customWidth="1"/>
    <col min="13" max="13" width="12.69921875" style="0" customWidth="1"/>
    <col min="14" max="15" width="13.3984375" style="0" customWidth="1"/>
    <col min="16" max="16" width="10.69921875" style="0" customWidth="1"/>
    <col min="17" max="17" width="11.59765625" style="0" customWidth="1"/>
    <col min="18" max="18" width="12.8984375" style="0" customWidth="1"/>
    <col min="19" max="19" width="9.8984375" style="138" customWidth="1"/>
  </cols>
  <sheetData>
    <row r="1" spans="1:18" ht="33.75" customHeight="1">
      <c r="A1" s="275" t="s">
        <v>191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</row>
    <row r="2" spans="1:18" ht="33.75" customHeight="1">
      <c r="A2" s="277" t="s">
        <v>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</row>
    <row r="3" spans="1:18" ht="33.75" customHeight="1">
      <c r="A3" s="277" t="s">
        <v>183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</row>
    <row r="4" spans="1:18" ht="4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4.75" customHeight="1">
      <c r="A5" s="142" t="s">
        <v>185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 t="s">
        <v>2</v>
      </c>
    </row>
    <row r="6" spans="1:18" ht="24.75" customHeight="1">
      <c r="A6" s="2"/>
      <c r="B6" s="271" t="s">
        <v>3</v>
      </c>
      <c r="C6" s="272"/>
      <c r="D6" s="272"/>
      <c r="E6" s="272"/>
      <c r="F6" s="272"/>
      <c r="G6" s="272"/>
      <c r="H6" s="272"/>
      <c r="I6" s="273"/>
      <c r="J6" s="274" t="s">
        <v>4</v>
      </c>
      <c r="K6" s="272"/>
      <c r="L6" s="272"/>
      <c r="M6" s="272"/>
      <c r="N6" s="272"/>
      <c r="O6" s="272"/>
      <c r="P6" s="272"/>
      <c r="Q6" s="273"/>
      <c r="R6" s="3"/>
    </row>
    <row r="7" spans="1:18" ht="24.75" customHeight="1">
      <c r="A7" s="4"/>
      <c r="B7" s="5"/>
      <c r="C7" s="7"/>
      <c r="D7" s="6"/>
      <c r="E7" s="7" t="s">
        <v>5</v>
      </c>
      <c r="F7" s="6"/>
      <c r="G7" s="6"/>
      <c r="H7" s="6"/>
      <c r="I7" s="8"/>
      <c r="J7" s="6"/>
      <c r="K7" s="7" t="s">
        <v>6</v>
      </c>
      <c r="L7" s="6"/>
      <c r="M7" s="7" t="s">
        <v>5</v>
      </c>
      <c r="N7" s="6"/>
      <c r="O7" s="6"/>
      <c r="P7" s="6"/>
      <c r="Q7" s="8"/>
      <c r="R7" s="6"/>
    </row>
    <row r="8" spans="1:18" ht="24.75" customHeight="1">
      <c r="A8" s="9" t="s">
        <v>7</v>
      </c>
      <c r="B8" s="10"/>
      <c r="C8" s="135" t="s">
        <v>6</v>
      </c>
      <c r="D8" s="7" t="s">
        <v>6</v>
      </c>
      <c r="E8" s="7" t="s">
        <v>8</v>
      </c>
      <c r="F8" s="7" t="s">
        <v>9</v>
      </c>
      <c r="G8" s="7" t="s">
        <v>8</v>
      </c>
      <c r="H8" s="6"/>
      <c r="I8" s="8"/>
      <c r="J8" s="11"/>
      <c r="K8" s="7" t="s">
        <v>10</v>
      </c>
      <c r="L8" s="7" t="s">
        <v>6</v>
      </c>
      <c r="M8" s="7" t="s">
        <v>8</v>
      </c>
      <c r="N8" s="135" t="s">
        <v>9</v>
      </c>
      <c r="O8" s="135" t="s">
        <v>8</v>
      </c>
      <c r="P8" s="6"/>
      <c r="Q8" s="8"/>
      <c r="R8" s="7" t="s">
        <v>11</v>
      </c>
    </row>
    <row r="9" spans="1:18" ht="24.75" customHeight="1">
      <c r="A9" s="12"/>
      <c r="B9" s="13" t="s">
        <v>12</v>
      </c>
      <c r="C9" s="135" t="s">
        <v>159</v>
      </c>
      <c r="D9" s="7" t="s">
        <v>13</v>
      </c>
      <c r="E9" s="7" t="s">
        <v>14</v>
      </c>
      <c r="F9" s="7" t="s">
        <v>15</v>
      </c>
      <c r="G9" s="7" t="s">
        <v>15</v>
      </c>
      <c r="H9" s="14" t="s">
        <v>16</v>
      </c>
      <c r="I9" s="15" t="s">
        <v>11</v>
      </c>
      <c r="J9" s="13" t="s">
        <v>12</v>
      </c>
      <c r="K9" s="7" t="s">
        <v>17</v>
      </c>
      <c r="L9" s="7" t="s">
        <v>13</v>
      </c>
      <c r="M9" s="7" t="s">
        <v>14</v>
      </c>
      <c r="N9" s="14" t="s">
        <v>15</v>
      </c>
      <c r="O9" s="133" t="s">
        <v>15</v>
      </c>
      <c r="P9" s="14" t="s">
        <v>16</v>
      </c>
      <c r="Q9" s="15" t="s">
        <v>11</v>
      </c>
      <c r="R9" s="16"/>
    </row>
    <row r="10" spans="1:18" ht="24.75" customHeight="1">
      <c r="A10" s="17"/>
      <c r="B10" s="18"/>
      <c r="C10" s="134" t="s">
        <v>18</v>
      </c>
      <c r="D10" s="19" t="s">
        <v>14</v>
      </c>
      <c r="E10" s="20"/>
      <c r="F10" s="20"/>
      <c r="G10" s="20"/>
      <c r="H10" s="19" t="s">
        <v>5</v>
      </c>
      <c r="I10" s="21"/>
      <c r="J10" s="20"/>
      <c r="K10" s="19" t="s">
        <v>18</v>
      </c>
      <c r="L10" s="19" t="s">
        <v>14</v>
      </c>
      <c r="M10" s="20"/>
      <c r="N10" s="19" t="s">
        <v>5</v>
      </c>
      <c r="O10" s="19"/>
      <c r="P10" s="20"/>
      <c r="Q10" s="21"/>
      <c r="R10" s="20"/>
    </row>
    <row r="11" spans="1:18" ht="21.75" customHeight="1">
      <c r="A11" s="22" t="s">
        <v>19</v>
      </c>
      <c r="B11" s="23">
        <v>31905</v>
      </c>
      <c r="C11" s="23"/>
      <c r="D11" s="23">
        <v>82569</v>
      </c>
      <c r="E11" s="23">
        <v>149057</v>
      </c>
      <c r="F11" s="23">
        <v>439000</v>
      </c>
      <c r="G11" s="23">
        <v>299613</v>
      </c>
      <c r="H11" s="23">
        <v>2228792</v>
      </c>
      <c r="I11" s="24">
        <v>3230936</v>
      </c>
      <c r="J11" s="23">
        <v>9215</v>
      </c>
      <c r="K11" s="23">
        <v>6774</v>
      </c>
      <c r="L11" s="23">
        <v>44155</v>
      </c>
      <c r="M11" s="23">
        <v>66377</v>
      </c>
      <c r="N11" s="23">
        <v>68387</v>
      </c>
      <c r="O11" s="23"/>
      <c r="P11" s="23">
        <v>433993</v>
      </c>
      <c r="Q11" s="24">
        <v>628901</v>
      </c>
      <c r="R11" s="23">
        <v>3859837</v>
      </c>
    </row>
    <row r="12" spans="1:18" ht="21.75" customHeight="1">
      <c r="A12" s="22" t="s">
        <v>20</v>
      </c>
      <c r="B12" s="23">
        <v>32971</v>
      </c>
      <c r="C12" s="23"/>
      <c r="D12" s="23">
        <v>81658</v>
      </c>
      <c r="E12" s="23">
        <v>148827</v>
      </c>
      <c r="F12" s="23">
        <v>440416</v>
      </c>
      <c r="G12" s="23">
        <v>299524</v>
      </c>
      <c r="H12" s="23">
        <v>2217335</v>
      </c>
      <c r="I12" s="24">
        <v>3220731</v>
      </c>
      <c r="J12" s="23">
        <v>9315</v>
      </c>
      <c r="K12" s="23">
        <v>6803</v>
      </c>
      <c r="L12" s="23">
        <v>44864</v>
      </c>
      <c r="M12" s="23">
        <v>66078</v>
      </c>
      <c r="N12" s="23">
        <v>69065</v>
      </c>
      <c r="O12" s="23"/>
      <c r="P12" s="23">
        <v>435617</v>
      </c>
      <c r="Q12" s="24">
        <v>631742</v>
      </c>
      <c r="R12" s="23">
        <v>3852473</v>
      </c>
    </row>
    <row r="13" spans="1:18" ht="21.75" customHeight="1">
      <c r="A13" s="22" t="s">
        <v>21</v>
      </c>
      <c r="B13" s="23">
        <v>32874</v>
      </c>
      <c r="C13" s="23"/>
      <c r="D13" s="23">
        <v>78847</v>
      </c>
      <c r="E13" s="23">
        <v>150531</v>
      </c>
      <c r="F13" s="23">
        <v>439141</v>
      </c>
      <c r="G13" s="23">
        <v>298960</v>
      </c>
      <c r="H13" s="23">
        <v>2224497</v>
      </c>
      <c r="I13" s="24">
        <v>3224850</v>
      </c>
      <c r="J13" s="23">
        <v>9608</v>
      </c>
      <c r="K13" s="23">
        <v>7029</v>
      </c>
      <c r="L13" s="23">
        <v>45639</v>
      </c>
      <c r="M13" s="23">
        <v>67343</v>
      </c>
      <c r="N13" s="23">
        <v>69582</v>
      </c>
      <c r="O13" s="23"/>
      <c r="P13" s="23">
        <v>441843</v>
      </c>
      <c r="Q13" s="24">
        <v>641044</v>
      </c>
      <c r="R13" s="23">
        <v>3865894</v>
      </c>
    </row>
    <row r="14" spans="1:18" ht="21.75" customHeight="1">
      <c r="A14" s="22" t="s">
        <v>22</v>
      </c>
      <c r="B14" s="23">
        <v>32764</v>
      </c>
      <c r="C14" s="23"/>
      <c r="D14" s="23">
        <v>81209</v>
      </c>
      <c r="E14" s="23">
        <v>147500</v>
      </c>
      <c r="F14" s="23">
        <v>434185</v>
      </c>
      <c r="G14" s="23">
        <v>300069</v>
      </c>
      <c r="H14" s="23">
        <v>2220512</v>
      </c>
      <c r="I14" s="24">
        <v>3216239</v>
      </c>
      <c r="J14" s="23">
        <v>10248</v>
      </c>
      <c r="K14" s="23">
        <v>7003</v>
      </c>
      <c r="L14" s="23">
        <v>47366</v>
      </c>
      <c r="M14" s="23">
        <v>69214</v>
      </c>
      <c r="N14" s="23">
        <v>72612</v>
      </c>
      <c r="O14" s="23"/>
      <c r="P14" s="23">
        <v>456935</v>
      </c>
      <c r="Q14" s="24">
        <v>663378</v>
      </c>
      <c r="R14" s="23">
        <v>3879617</v>
      </c>
    </row>
    <row r="15" spans="1:18" ht="21.75" customHeight="1">
      <c r="A15" s="22" t="s">
        <v>23</v>
      </c>
      <c r="B15" s="23">
        <v>32649</v>
      </c>
      <c r="C15" s="23"/>
      <c r="D15" s="23">
        <v>80630</v>
      </c>
      <c r="E15" s="23">
        <v>146874</v>
      </c>
      <c r="F15" s="23">
        <v>432522</v>
      </c>
      <c r="G15" s="23">
        <v>298252</v>
      </c>
      <c r="H15" s="23">
        <v>2224610</v>
      </c>
      <c r="I15" s="24">
        <v>3215537</v>
      </c>
      <c r="J15" s="23">
        <v>10642</v>
      </c>
      <c r="K15" s="23">
        <v>7128</v>
      </c>
      <c r="L15" s="23">
        <v>48620</v>
      </c>
      <c r="M15" s="23">
        <v>70765</v>
      </c>
      <c r="N15" s="23">
        <v>73994</v>
      </c>
      <c r="O15" s="23"/>
      <c r="P15" s="23">
        <v>464778</v>
      </c>
      <c r="Q15" s="24">
        <v>675927</v>
      </c>
      <c r="R15" s="23">
        <v>3891464</v>
      </c>
    </row>
    <row r="16" spans="1:18" ht="21.75" customHeight="1">
      <c r="A16" s="22" t="s">
        <v>24</v>
      </c>
      <c r="B16" s="23">
        <v>32760</v>
      </c>
      <c r="C16" s="23"/>
      <c r="D16" s="23">
        <v>80722</v>
      </c>
      <c r="E16" s="23">
        <v>146587</v>
      </c>
      <c r="F16" s="23">
        <v>432761</v>
      </c>
      <c r="G16" s="23">
        <v>296660</v>
      </c>
      <c r="H16" s="23">
        <v>2183477</v>
      </c>
      <c r="I16" s="24">
        <v>3172967</v>
      </c>
      <c r="J16" s="23">
        <v>10828</v>
      </c>
      <c r="K16" s="23">
        <v>7169</v>
      </c>
      <c r="L16" s="23">
        <v>49887</v>
      </c>
      <c r="M16" s="23">
        <v>72178</v>
      </c>
      <c r="N16" s="23">
        <v>75374</v>
      </c>
      <c r="O16" s="23"/>
      <c r="P16" s="23">
        <v>475509</v>
      </c>
      <c r="Q16" s="24">
        <v>690945</v>
      </c>
      <c r="R16" s="23">
        <v>3863912</v>
      </c>
    </row>
    <row r="17" spans="1:18" ht="21.75" customHeight="1">
      <c r="A17" s="22" t="s">
        <v>25</v>
      </c>
      <c r="B17" s="23">
        <v>32778</v>
      </c>
      <c r="C17" s="23"/>
      <c r="D17" s="23">
        <v>81236</v>
      </c>
      <c r="E17" s="23">
        <v>147728</v>
      </c>
      <c r="F17" s="23">
        <v>432126</v>
      </c>
      <c r="G17" s="23">
        <v>295586</v>
      </c>
      <c r="H17" s="23">
        <v>2187060</v>
      </c>
      <c r="I17" s="24">
        <v>3176514</v>
      </c>
      <c r="J17" s="23">
        <v>11066</v>
      </c>
      <c r="K17" s="23">
        <v>7296</v>
      </c>
      <c r="L17" s="23">
        <v>50330</v>
      </c>
      <c r="M17" s="23">
        <v>74449</v>
      </c>
      <c r="N17" s="23">
        <v>74953</v>
      </c>
      <c r="O17" s="23"/>
      <c r="P17" s="23">
        <v>483333</v>
      </c>
      <c r="Q17" s="24">
        <v>701427</v>
      </c>
      <c r="R17" s="23">
        <v>3877941</v>
      </c>
    </row>
    <row r="18" spans="1:18" ht="21.75" customHeight="1">
      <c r="A18" s="22" t="s">
        <v>26</v>
      </c>
      <c r="B18" s="23">
        <v>33107</v>
      </c>
      <c r="C18" s="23"/>
      <c r="D18" s="23">
        <v>80722</v>
      </c>
      <c r="E18" s="23">
        <v>147252</v>
      </c>
      <c r="F18" s="23">
        <v>435409</v>
      </c>
      <c r="G18" s="23">
        <v>294793</v>
      </c>
      <c r="H18" s="23">
        <v>2172544</v>
      </c>
      <c r="I18" s="24">
        <v>3163827</v>
      </c>
      <c r="J18" s="23">
        <v>11211</v>
      </c>
      <c r="K18" s="23">
        <v>7390</v>
      </c>
      <c r="L18" s="23">
        <v>50470</v>
      </c>
      <c r="M18" s="23">
        <v>74984</v>
      </c>
      <c r="N18" s="23">
        <v>76863</v>
      </c>
      <c r="O18" s="23"/>
      <c r="P18" s="23">
        <v>489247</v>
      </c>
      <c r="Q18" s="24">
        <v>710165</v>
      </c>
      <c r="R18" s="23">
        <v>3873992</v>
      </c>
    </row>
    <row r="19" spans="1:18" ht="21.75" customHeight="1">
      <c r="A19" s="22" t="s">
        <v>27</v>
      </c>
      <c r="B19" s="23">
        <v>33303</v>
      </c>
      <c r="C19" s="23"/>
      <c r="D19" s="23">
        <v>80778</v>
      </c>
      <c r="E19" s="23">
        <v>147457</v>
      </c>
      <c r="F19" s="23">
        <v>436273</v>
      </c>
      <c r="G19" s="23">
        <v>294068</v>
      </c>
      <c r="H19" s="23">
        <v>2138760</v>
      </c>
      <c r="I19" s="24">
        <v>3130639</v>
      </c>
      <c r="J19" s="23">
        <v>11326</v>
      </c>
      <c r="K19" s="23">
        <v>7555</v>
      </c>
      <c r="L19" s="23">
        <v>50956</v>
      </c>
      <c r="M19" s="23">
        <v>74925</v>
      </c>
      <c r="N19" s="23">
        <v>77566</v>
      </c>
      <c r="O19" s="23"/>
      <c r="P19" s="23">
        <v>517777</v>
      </c>
      <c r="Q19" s="24">
        <v>740105</v>
      </c>
      <c r="R19" s="23">
        <v>3870744</v>
      </c>
    </row>
    <row r="20" spans="1:18" ht="21.75" customHeight="1">
      <c r="A20" s="22" t="s">
        <v>28</v>
      </c>
      <c r="B20" s="23">
        <v>33378</v>
      </c>
      <c r="C20" s="23"/>
      <c r="D20" s="23">
        <v>80951</v>
      </c>
      <c r="E20" s="23">
        <v>147327</v>
      </c>
      <c r="F20" s="23">
        <v>436184</v>
      </c>
      <c r="G20" s="23">
        <v>294424</v>
      </c>
      <c r="H20" s="23">
        <v>2130802</v>
      </c>
      <c r="I20" s="24">
        <v>3123066</v>
      </c>
      <c r="J20" s="23">
        <v>11471</v>
      </c>
      <c r="K20" s="23">
        <v>7582</v>
      </c>
      <c r="L20" s="23">
        <v>51493</v>
      </c>
      <c r="M20" s="23">
        <v>74746</v>
      </c>
      <c r="N20" s="23">
        <v>78473</v>
      </c>
      <c r="O20" s="23"/>
      <c r="P20" s="23">
        <v>530034</v>
      </c>
      <c r="Q20" s="24">
        <v>753799</v>
      </c>
      <c r="R20" s="23">
        <v>3876865</v>
      </c>
    </row>
    <row r="21" spans="1:18" ht="21.75" customHeight="1">
      <c r="A21" s="22" t="s">
        <v>29</v>
      </c>
      <c r="B21" s="23">
        <v>33547</v>
      </c>
      <c r="C21" s="23"/>
      <c r="D21" s="23">
        <v>83802</v>
      </c>
      <c r="E21" s="23">
        <v>144774</v>
      </c>
      <c r="F21" s="23">
        <v>436352</v>
      </c>
      <c r="G21" s="23">
        <v>293922</v>
      </c>
      <c r="H21" s="23">
        <v>2129885</v>
      </c>
      <c r="I21" s="24">
        <v>3122282</v>
      </c>
      <c r="J21" s="23">
        <v>11527</v>
      </c>
      <c r="K21" s="23">
        <v>7668</v>
      </c>
      <c r="L21" s="23">
        <v>51968</v>
      </c>
      <c r="M21" s="23">
        <v>74659</v>
      </c>
      <c r="N21" s="23">
        <v>78254</v>
      </c>
      <c r="O21" s="23"/>
      <c r="P21" s="23">
        <v>520568</v>
      </c>
      <c r="Q21" s="24">
        <v>744644</v>
      </c>
      <c r="R21" s="23">
        <v>3866926</v>
      </c>
    </row>
    <row r="22" spans="1:18" ht="21.75" customHeight="1">
      <c r="A22" s="22" t="s">
        <v>30</v>
      </c>
      <c r="B22" s="23">
        <v>33677</v>
      </c>
      <c r="C22" s="23"/>
      <c r="D22" s="23">
        <v>86747</v>
      </c>
      <c r="E22" s="23">
        <v>141795</v>
      </c>
      <c r="F22" s="23">
        <v>436746</v>
      </c>
      <c r="G22" s="23">
        <v>293511</v>
      </c>
      <c r="H22" s="23">
        <v>2141582</v>
      </c>
      <c r="I22" s="24">
        <v>3134058</v>
      </c>
      <c r="J22" s="23">
        <v>11602</v>
      </c>
      <c r="K22" s="23">
        <v>7709</v>
      </c>
      <c r="L22" s="23">
        <v>52515</v>
      </c>
      <c r="M22" s="23">
        <v>74795</v>
      </c>
      <c r="N22" s="23">
        <v>77102</v>
      </c>
      <c r="O22" s="23"/>
      <c r="P22" s="23">
        <v>526139</v>
      </c>
      <c r="Q22" s="24">
        <v>749862</v>
      </c>
      <c r="R22" s="23">
        <v>3883920</v>
      </c>
    </row>
    <row r="23" spans="1:18" ht="21.75" customHeight="1">
      <c r="A23" s="22" t="s">
        <v>31</v>
      </c>
      <c r="B23" s="23">
        <v>32951</v>
      </c>
      <c r="C23" s="23"/>
      <c r="D23" s="23">
        <v>94947</v>
      </c>
      <c r="E23" s="23">
        <v>137685</v>
      </c>
      <c r="F23" s="23">
        <v>434072</v>
      </c>
      <c r="G23" s="23">
        <v>284504</v>
      </c>
      <c r="H23" s="23">
        <v>2131856</v>
      </c>
      <c r="I23" s="24">
        <v>3116015</v>
      </c>
      <c r="J23" s="23">
        <v>12516</v>
      </c>
      <c r="K23" s="23">
        <v>8491</v>
      </c>
      <c r="L23" s="23">
        <v>51900</v>
      </c>
      <c r="M23" s="23">
        <v>80815</v>
      </c>
      <c r="N23" s="23">
        <v>82784</v>
      </c>
      <c r="O23" s="23"/>
      <c r="P23" s="23">
        <v>548560</v>
      </c>
      <c r="Q23" s="24">
        <v>785066</v>
      </c>
      <c r="R23" s="23">
        <v>3901081</v>
      </c>
    </row>
    <row r="24" spans="1:18" ht="21.75" customHeight="1">
      <c r="A24" s="22" t="s">
        <v>32</v>
      </c>
      <c r="B24" s="23">
        <v>32631</v>
      </c>
      <c r="C24" s="23"/>
      <c r="D24" s="23">
        <v>96770</v>
      </c>
      <c r="E24" s="23">
        <v>137577</v>
      </c>
      <c r="F24" s="23">
        <v>432222</v>
      </c>
      <c r="G24" s="23">
        <v>282182</v>
      </c>
      <c r="H24" s="23">
        <v>2117952</v>
      </c>
      <c r="I24" s="24">
        <v>3099334</v>
      </c>
      <c r="J24" s="23">
        <v>12877</v>
      </c>
      <c r="K24" s="23">
        <v>8841</v>
      </c>
      <c r="L24" s="23">
        <v>52708</v>
      </c>
      <c r="M24" s="23">
        <v>86821</v>
      </c>
      <c r="N24" s="23">
        <v>84854</v>
      </c>
      <c r="O24" s="23"/>
      <c r="P24" s="23">
        <v>559776</v>
      </c>
      <c r="Q24" s="24">
        <v>805877</v>
      </c>
      <c r="R24" s="23">
        <v>3905211</v>
      </c>
    </row>
    <row r="25" spans="1:18" ht="21.75" customHeight="1">
      <c r="A25" s="22" t="s">
        <v>33</v>
      </c>
      <c r="B25" s="23">
        <v>32457</v>
      </c>
      <c r="C25" s="23"/>
      <c r="D25" s="23">
        <v>97175</v>
      </c>
      <c r="E25" s="23">
        <v>138120</v>
      </c>
      <c r="F25" s="23">
        <v>431115</v>
      </c>
      <c r="G25" s="23">
        <v>282011</v>
      </c>
      <c r="H25" s="23">
        <v>2111932</v>
      </c>
      <c r="I25" s="24">
        <v>3092810</v>
      </c>
      <c r="J25" s="23">
        <v>13126</v>
      </c>
      <c r="K25" s="23">
        <v>8994</v>
      </c>
      <c r="L25" s="23">
        <v>53110</v>
      </c>
      <c r="M25" s="23">
        <v>87857</v>
      </c>
      <c r="N25" s="23">
        <v>86089</v>
      </c>
      <c r="O25" s="23"/>
      <c r="P25" s="23">
        <v>564609</v>
      </c>
      <c r="Q25" s="24">
        <v>813785</v>
      </c>
      <c r="R25" s="23">
        <v>3906595</v>
      </c>
    </row>
    <row r="26" spans="1:18" ht="21.75" customHeight="1">
      <c r="A26" s="70" t="s">
        <v>34</v>
      </c>
      <c r="B26" s="23">
        <v>32580</v>
      </c>
      <c r="C26" s="23"/>
      <c r="D26" s="23">
        <v>97948</v>
      </c>
      <c r="E26" s="23">
        <v>137151</v>
      </c>
      <c r="F26" s="23">
        <v>431712</v>
      </c>
      <c r="G26" s="23">
        <v>274081</v>
      </c>
      <c r="H26" s="23">
        <v>2119048</v>
      </c>
      <c r="I26" s="24">
        <v>3092520</v>
      </c>
      <c r="J26" s="23">
        <v>13164</v>
      </c>
      <c r="K26" s="23">
        <v>8970</v>
      </c>
      <c r="L26" s="23">
        <v>52796</v>
      </c>
      <c r="M26" s="23">
        <v>88510</v>
      </c>
      <c r="N26" s="23">
        <v>87331</v>
      </c>
      <c r="O26" s="23"/>
      <c r="P26" s="23">
        <v>568935</v>
      </c>
      <c r="Q26" s="24">
        <v>819706</v>
      </c>
      <c r="R26" s="23">
        <v>3912226</v>
      </c>
    </row>
    <row r="27" spans="1:18" ht="21.75" customHeight="1">
      <c r="A27" s="71">
        <v>1996</v>
      </c>
      <c r="B27" s="23">
        <v>32820</v>
      </c>
      <c r="C27" s="23"/>
      <c r="D27" s="23">
        <v>98131</v>
      </c>
      <c r="E27" s="23">
        <v>137359</v>
      </c>
      <c r="F27" s="23">
        <v>432117</v>
      </c>
      <c r="G27" s="23">
        <v>273198</v>
      </c>
      <c r="H27" s="23">
        <v>2119262</v>
      </c>
      <c r="I27" s="68">
        <v>3092887</v>
      </c>
      <c r="J27" s="67">
        <v>13217</v>
      </c>
      <c r="K27" s="66">
        <v>9027</v>
      </c>
      <c r="L27" s="66">
        <v>52983</v>
      </c>
      <c r="M27" s="67">
        <v>89020</v>
      </c>
      <c r="N27" s="66">
        <v>87790</v>
      </c>
      <c r="O27" s="66"/>
      <c r="P27" s="66">
        <v>574728</v>
      </c>
      <c r="Q27" s="68">
        <v>826765</v>
      </c>
      <c r="R27" s="67">
        <v>3919652</v>
      </c>
    </row>
    <row r="28" spans="1:18" ht="21.75" customHeight="1">
      <c r="A28" s="71">
        <v>1997</v>
      </c>
      <c r="B28" s="23">
        <v>32817</v>
      </c>
      <c r="C28" s="23"/>
      <c r="D28" s="23">
        <v>98257</v>
      </c>
      <c r="E28" s="23">
        <v>137497</v>
      </c>
      <c r="F28" s="23">
        <v>432714</v>
      </c>
      <c r="G28" s="23">
        <v>272362</v>
      </c>
      <c r="H28" s="66">
        <v>2135485</v>
      </c>
      <c r="I28" s="68">
        <v>3109132</v>
      </c>
      <c r="J28" s="67">
        <v>13247</v>
      </c>
      <c r="K28" s="66">
        <v>9063</v>
      </c>
      <c r="L28" s="66">
        <v>53223</v>
      </c>
      <c r="M28" s="67">
        <v>89185</v>
      </c>
      <c r="N28" s="66">
        <v>88049</v>
      </c>
      <c r="O28" s="66"/>
      <c r="P28" s="66">
        <v>583973</v>
      </c>
      <c r="Q28" s="68">
        <v>836740</v>
      </c>
      <c r="R28" s="67">
        <v>3945872</v>
      </c>
    </row>
    <row r="29" spans="1:18" ht="21.75" customHeight="1">
      <c r="A29" s="71">
        <v>1998</v>
      </c>
      <c r="B29" s="23">
        <v>32808</v>
      </c>
      <c r="C29" s="23"/>
      <c r="D29" s="23">
        <v>98858</v>
      </c>
      <c r="E29" s="23">
        <v>137308</v>
      </c>
      <c r="F29" s="23">
        <v>432408</v>
      </c>
      <c r="G29" s="23">
        <v>272140</v>
      </c>
      <c r="H29" s="66">
        <v>2091127</v>
      </c>
      <c r="I29" s="68">
        <v>3064649</v>
      </c>
      <c r="J29" s="67">
        <v>13276</v>
      </c>
      <c r="K29" s="66">
        <v>9163</v>
      </c>
      <c r="L29" s="66">
        <v>53132</v>
      </c>
      <c r="M29" s="67">
        <v>89496</v>
      </c>
      <c r="N29" s="66">
        <v>88071</v>
      </c>
      <c r="O29" s="66"/>
      <c r="P29" s="66">
        <v>588505</v>
      </c>
      <c r="Q29" s="68">
        <v>841643</v>
      </c>
      <c r="R29" s="67">
        <v>3906292</v>
      </c>
    </row>
    <row r="30" spans="1:18" ht="21.75" customHeight="1">
      <c r="A30" s="71">
        <v>1999</v>
      </c>
      <c r="B30" s="23">
        <v>32974</v>
      </c>
      <c r="C30" s="23"/>
      <c r="D30" s="23">
        <v>98838</v>
      </c>
      <c r="E30" s="23">
        <v>137462</v>
      </c>
      <c r="F30" s="23">
        <v>432934</v>
      </c>
      <c r="G30" s="23">
        <v>271676</v>
      </c>
      <c r="H30" s="66">
        <v>2097274</v>
      </c>
      <c r="I30" s="68">
        <v>3071158</v>
      </c>
      <c r="J30" s="67">
        <v>13343</v>
      </c>
      <c r="K30" s="66">
        <v>9132</v>
      </c>
      <c r="L30" s="66">
        <v>53199</v>
      </c>
      <c r="M30" s="67">
        <v>89432</v>
      </c>
      <c r="N30" s="66">
        <v>88005</v>
      </c>
      <c r="O30" s="66"/>
      <c r="P30" s="66">
        <v>592974</v>
      </c>
      <c r="Q30" s="68">
        <v>846085</v>
      </c>
      <c r="R30" s="67">
        <v>3917243</v>
      </c>
    </row>
    <row r="31" spans="1:18" ht="21.75" customHeight="1">
      <c r="A31" s="71">
        <v>2000</v>
      </c>
      <c r="B31" s="23">
        <v>33048</v>
      </c>
      <c r="C31" s="23"/>
      <c r="D31" s="23">
        <v>98919</v>
      </c>
      <c r="E31" s="23">
        <v>137575</v>
      </c>
      <c r="F31" s="23">
        <v>433121</v>
      </c>
      <c r="G31" s="23">
        <v>271803</v>
      </c>
      <c r="H31" s="66">
        <v>2109513</v>
      </c>
      <c r="I31" s="68">
        <v>3083979</v>
      </c>
      <c r="J31" s="67">
        <v>13379</v>
      </c>
      <c r="K31" s="66">
        <v>9140</v>
      </c>
      <c r="L31" s="66">
        <v>53314</v>
      </c>
      <c r="M31" s="67">
        <v>89789</v>
      </c>
      <c r="N31" s="66">
        <v>88200</v>
      </c>
      <c r="O31" s="66"/>
      <c r="P31" s="66">
        <v>598421</v>
      </c>
      <c r="Q31" s="68">
        <v>852243</v>
      </c>
      <c r="R31" s="67">
        <v>3936222</v>
      </c>
    </row>
    <row r="32" spans="1:18" ht="21.75" customHeight="1">
      <c r="A32" s="71">
        <v>2001</v>
      </c>
      <c r="B32" s="23">
        <v>33061</v>
      </c>
      <c r="C32" s="23"/>
      <c r="D32" s="23">
        <v>99185</v>
      </c>
      <c r="E32" s="23">
        <v>137587</v>
      </c>
      <c r="F32" s="23">
        <v>433284</v>
      </c>
      <c r="G32" s="23">
        <v>271377</v>
      </c>
      <c r="H32" s="66">
        <v>2096837</v>
      </c>
      <c r="I32" s="68">
        <v>3071331</v>
      </c>
      <c r="J32" s="67">
        <v>13411</v>
      </c>
      <c r="K32" s="66">
        <v>9121</v>
      </c>
      <c r="L32" s="66">
        <v>53056</v>
      </c>
      <c r="M32" s="67">
        <v>89962</v>
      </c>
      <c r="N32" s="66">
        <v>88713</v>
      </c>
      <c r="O32" s="66"/>
      <c r="P32" s="66">
        <v>622741</v>
      </c>
      <c r="Q32" s="68">
        <v>877004</v>
      </c>
      <c r="R32" s="67">
        <v>3948335</v>
      </c>
    </row>
    <row r="33" spans="1:18" ht="21.75" customHeight="1">
      <c r="A33" s="71">
        <v>2002</v>
      </c>
      <c r="B33" s="23">
        <v>32992</v>
      </c>
      <c r="C33" s="23"/>
      <c r="D33" s="23">
        <v>98853</v>
      </c>
      <c r="E33" s="23">
        <v>137568</v>
      </c>
      <c r="F33" s="23">
        <v>430946</v>
      </c>
      <c r="G33" s="23">
        <v>270700</v>
      </c>
      <c r="H33" s="66">
        <v>2100702</v>
      </c>
      <c r="I33" s="68">
        <v>3071761</v>
      </c>
      <c r="J33" s="67">
        <v>13491</v>
      </c>
      <c r="K33" s="66">
        <v>9323</v>
      </c>
      <c r="L33" s="66">
        <v>53439</v>
      </c>
      <c r="M33" s="67">
        <v>90411</v>
      </c>
      <c r="N33" s="66">
        <v>89247</v>
      </c>
      <c r="O33" s="66"/>
      <c r="P33" s="66">
        <v>638814</v>
      </c>
      <c r="Q33" s="68">
        <v>894725</v>
      </c>
      <c r="R33" s="67">
        <v>3966486</v>
      </c>
    </row>
    <row r="34" spans="1:18" ht="21.75" customHeight="1">
      <c r="A34" s="71">
        <v>2003</v>
      </c>
      <c r="B34" s="23">
        <v>32048</v>
      </c>
      <c r="C34" s="23"/>
      <c r="D34" s="23">
        <v>97038</v>
      </c>
      <c r="E34" s="23">
        <v>135596</v>
      </c>
      <c r="F34" s="23">
        <v>424288</v>
      </c>
      <c r="G34" s="23">
        <v>267524</v>
      </c>
      <c r="H34" s="66">
        <v>2076644</v>
      </c>
      <c r="I34" s="68">
        <v>3033138</v>
      </c>
      <c r="J34" s="67">
        <v>14460</v>
      </c>
      <c r="K34" s="66">
        <v>9870</v>
      </c>
      <c r="L34" s="66">
        <v>56870</v>
      </c>
      <c r="M34" s="67">
        <v>93888</v>
      </c>
      <c r="N34" s="66">
        <v>97114</v>
      </c>
      <c r="O34" s="66"/>
      <c r="P34" s="66">
        <v>668767</v>
      </c>
      <c r="Q34" s="68">
        <v>940969</v>
      </c>
      <c r="R34" s="67">
        <v>3974107</v>
      </c>
    </row>
    <row r="35" spans="1:18" ht="21.75" customHeight="1">
      <c r="A35" s="71">
        <v>2004</v>
      </c>
      <c r="B35" s="23">
        <v>31443</v>
      </c>
      <c r="C35" s="23"/>
      <c r="D35" s="23">
        <v>95946</v>
      </c>
      <c r="E35" s="23">
        <v>135449</v>
      </c>
      <c r="F35" s="23">
        <v>420046</v>
      </c>
      <c r="G35" s="23">
        <v>267842</v>
      </c>
      <c r="H35" s="66">
        <v>2049510</v>
      </c>
      <c r="I35" s="68">
        <v>3000236</v>
      </c>
      <c r="J35" s="67">
        <v>15129</v>
      </c>
      <c r="K35" s="66">
        <v>10246</v>
      </c>
      <c r="L35" s="66">
        <v>59695</v>
      </c>
      <c r="M35" s="67">
        <v>97433</v>
      </c>
      <c r="N35" s="66">
        <v>102150</v>
      </c>
      <c r="O35" s="66"/>
      <c r="P35" s="66">
        <v>696623</v>
      </c>
      <c r="Q35" s="68">
        <v>981276</v>
      </c>
      <c r="R35" s="67">
        <v>3981512</v>
      </c>
    </row>
    <row r="36" spans="1:18" ht="21.75" customHeight="1">
      <c r="A36" s="71">
        <v>2005</v>
      </c>
      <c r="B36" s="23">
        <v>30905</v>
      </c>
      <c r="C36" s="23"/>
      <c r="D36" s="23">
        <v>95156</v>
      </c>
      <c r="E36" s="23">
        <v>135408</v>
      </c>
      <c r="F36" s="23">
        <v>419999</v>
      </c>
      <c r="G36" s="23">
        <v>264387</v>
      </c>
      <c r="H36" s="66">
        <v>2039941</v>
      </c>
      <c r="I36" s="68">
        <v>2985796</v>
      </c>
      <c r="J36" s="67">
        <v>15703</v>
      </c>
      <c r="K36" s="66">
        <v>10560</v>
      </c>
      <c r="L36" s="66">
        <v>61803</v>
      </c>
      <c r="M36" s="67">
        <v>101673</v>
      </c>
      <c r="N36" s="66">
        <v>106109</v>
      </c>
      <c r="O36" s="66"/>
      <c r="P36" s="66">
        <v>713991</v>
      </c>
      <c r="Q36" s="68">
        <v>1009839</v>
      </c>
      <c r="R36" s="67">
        <v>3995635</v>
      </c>
    </row>
    <row r="37" spans="1:18" ht="21.75" customHeight="1">
      <c r="A37" s="71">
        <v>2006</v>
      </c>
      <c r="B37" s="66">
        <v>30586</v>
      </c>
      <c r="C37" s="66"/>
      <c r="D37" s="66">
        <v>94937</v>
      </c>
      <c r="E37" s="66">
        <v>135386</v>
      </c>
      <c r="F37" s="66">
        <v>419117</v>
      </c>
      <c r="G37" s="66">
        <v>262841</v>
      </c>
      <c r="H37" s="66">
        <v>2044508</v>
      </c>
      <c r="I37" s="68">
        <v>2987375</v>
      </c>
      <c r="J37" s="67">
        <v>16044</v>
      </c>
      <c r="K37" s="66">
        <v>10748</v>
      </c>
      <c r="L37" s="66">
        <v>62830</v>
      </c>
      <c r="M37" s="67">
        <v>102975</v>
      </c>
      <c r="N37" s="66">
        <v>108833</v>
      </c>
      <c r="O37" s="66"/>
      <c r="P37" s="66">
        <v>727936</v>
      </c>
      <c r="Q37" s="68">
        <v>1029366</v>
      </c>
      <c r="R37" s="67">
        <v>4016741</v>
      </c>
    </row>
    <row r="38" spans="1:18" ht="21.75" customHeight="1">
      <c r="A38" s="136">
        <v>2007</v>
      </c>
      <c r="B38" s="66">
        <v>30360</v>
      </c>
      <c r="C38" s="66"/>
      <c r="D38" s="66">
        <v>94766</v>
      </c>
      <c r="E38" s="66">
        <v>135296</v>
      </c>
      <c r="F38" s="66">
        <v>419437</v>
      </c>
      <c r="G38" s="66">
        <v>262899</v>
      </c>
      <c r="H38" s="66">
        <v>2045000</v>
      </c>
      <c r="I38" s="68">
        <v>2987758</v>
      </c>
      <c r="J38" s="67">
        <v>16312</v>
      </c>
      <c r="K38" s="66">
        <v>10913</v>
      </c>
      <c r="L38" s="66">
        <v>63282</v>
      </c>
      <c r="M38" s="66">
        <v>104033</v>
      </c>
      <c r="N38" s="66">
        <v>109555</v>
      </c>
      <c r="O38" s="66"/>
      <c r="P38" s="66">
        <v>740273</v>
      </c>
      <c r="Q38" s="68">
        <v>1044368</v>
      </c>
      <c r="R38" s="67">
        <v>4032126</v>
      </c>
    </row>
    <row r="39" spans="1:18" ht="21.75" customHeight="1">
      <c r="A39" s="136">
        <v>2008</v>
      </c>
      <c r="B39" s="66">
        <v>30196</v>
      </c>
      <c r="C39" s="66"/>
      <c r="D39" s="66">
        <v>94949</v>
      </c>
      <c r="E39" s="66">
        <v>135024</v>
      </c>
      <c r="F39" s="66">
        <v>418229</v>
      </c>
      <c r="G39" s="66">
        <v>262607</v>
      </c>
      <c r="H39" s="66">
        <v>2036217</v>
      </c>
      <c r="I39" s="68">
        <v>2977222</v>
      </c>
      <c r="J39" s="67">
        <v>16555</v>
      </c>
      <c r="K39" s="66">
        <v>11335</v>
      </c>
      <c r="L39" s="66">
        <v>64557</v>
      </c>
      <c r="M39" s="66">
        <v>106172</v>
      </c>
      <c r="N39" s="66">
        <v>113848</v>
      </c>
      <c r="O39" s="66"/>
      <c r="P39" s="66">
        <v>753089</v>
      </c>
      <c r="Q39" s="68">
        <v>1065556</v>
      </c>
      <c r="R39" s="132">
        <v>4042778</v>
      </c>
    </row>
    <row r="40" spans="1:18" s="138" customFormat="1" ht="21.75" customHeight="1">
      <c r="A40" s="182">
        <v>2009</v>
      </c>
      <c r="B40" s="183">
        <v>30142.06999750839</v>
      </c>
      <c r="C40" s="183">
        <v>888.1370016846329</v>
      </c>
      <c r="D40" s="183">
        <v>94050.8559159447</v>
      </c>
      <c r="E40" s="183">
        <v>135114.72886845254</v>
      </c>
      <c r="F40" s="183">
        <v>415851.3186260555</v>
      </c>
      <c r="G40" s="183">
        <v>262710</v>
      </c>
      <c r="H40" s="183">
        <v>2030589</v>
      </c>
      <c r="I40" s="184">
        <v>2969346.110409646</v>
      </c>
      <c r="J40" s="185">
        <v>16578.231989078893</v>
      </c>
      <c r="K40" s="183">
        <v>11398.656998852752</v>
      </c>
      <c r="L40" s="183">
        <v>64524.13580984203</v>
      </c>
      <c r="M40" s="183">
        <v>108958.30480532504</v>
      </c>
      <c r="N40" s="183">
        <v>114608.15934356736</v>
      </c>
      <c r="O40" s="183">
        <v>79.174002</v>
      </c>
      <c r="P40" s="183">
        <v>765224</v>
      </c>
      <c r="Q40" s="184">
        <v>1081370.6629486661</v>
      </c>
      <c r="R40" s="186">
        <v>4050716.773358312</v>
      </c>
    </row>
    <row r="41" spans="1:18" s="138" customFormat="1" ht="21.75" customHeight="1">
      <c r="A41" s="182">
        <v>2010</v>
      </c>
      <c r="B41" s="183">
        <v>30218.274</v>
      </c>
      <c r="C41" s="183">
        <v>3299.403</v>
      </c>
      <c r="D41" s="183">
        <v>92089.227</v>
      </c>
      <c r="E41" s="183">
        <v>135449.506</v>
      </c>
      <c r="F41" s="183">
        <v>418604.11</v>
      </c>
      <c r="G41" s="183">
        <v>263025.58499999996</v>
      </c>
      <c r="H41" s="183">
        <v>2034689.6629999995</v>
      </c>
      <c r="I41" s="184">
        <v>2977375.7680000006</v>
      </c>
      <c r="J41" s="185">
        <v>16682.148999999994</v>
      </c>
      <c r="K41" s="183">
        <v>11319.326</v>
      </c>
      <c r="L41" s="183">
        <v>65104.84599999998</v>
      </c>
      <c r="M41" s="183">
        <v>107365.77999999998</v>
      </c>
      <c r="N41" s="183">
        <v>114450</v>
      </c>
      <c r="O41" s="183">
        <v>3146</v>
      </c>
      <c r="P41" s="183">
        <v>771632.293</v>
      </c>
      <c r="Q41" s="184">
        <v>1089701.0899999999</v>
      </c>
      <c r="R41" s="186">
        <v>4067076.857999999</v>
      </c>
    </row>
    <row r="42" spans="1:18" s="138" customFormat="1" ht="21.75" customHeight="1">
      <c r="A42" s="182">
        <v>2011</v>
      </c>
      <c r="B42" s="183">
        <v>30255.828999999998</v>
      </c>
      <c r="C42" s="183">
        <v>4224.2339999999995</v>
      </c>
      <c r="D42" s="183">
        <v>91280.453</v>
      </c>
      <c r="E42" s="183">
        <v>135649.9640000001</v>
      </c>
      <c r="F42" s="183">
        <v>420135.70100000047</v>
      </c>
      <c r="G42" s="183">
        <v>263053.25500000006</v>
      </c>
      <c r="H42" s="183">
        <v>2037783.3649999998</v>
      </c>
      <c r="I42" s="184">
        <v>2982382.801000001</v>
      </c>
      <c r="J42" s="185">
        <v>16704.288999999997</v>
      </c>
      <c r="K42" s="183">
        <v>11494.506</v>
      </c>
      <c r="L42" s="183">
        <v>64981.615999999936</v>
      </c>
      <c r="M42" s="183">
        <v>107291.69699999993</v>
      </c>
      <c r="N42" s="183">
        <v>114455.56999999992</v>
      </c>
      <c r="O42" s="183">
        <v>3303.8590000000013</v>
      </c>
      <c r="P42" s="183">
        <v>777141.654</v>
      </c>
      <c r="Q42" s="184">
        <v>1095373.1909999999</v>
      </c>
      <c r="R42" s="185">
        <v>4077755.9920000006</v>
      </c>
    </row>
    <row r="43" spans="1:18" s="138" customFormat="1" ht="21.75" customHeight="1">
      <c r="A43" s="182">
        <v>2012</v>
      </c>
      <c r="B43" s="183">
        <v>30522.338000000003</v>
      </c>
      <c r="C43" s="183">
        <v>4395.219999999999</v>
      </c>
      <c r="D43" s="183">
        <v>91420.48999999999</v>
      </c>
      <c r="E43" s="183">
        <v>135097.38699999996</v>
      </c>
      <c r="F43" s="183">
        <v>419109.49</v>
      </c>
      <c r="G43" s="183">
        <v>262190.05</v>
      </c>
      <c r="H43" s="183">
        <v>2036976.2459999998</v>
      </c>
      <c r="I43" s="184">
        <v>2979711.221</v>
      </c>
      <c r="J43" s="185">
        <v>16909.87</v>
      </c>
      <c r="K43" s="183">
        <v>11468.976000000002</v>
      </c>
      <c r="L43" s="183">
        <v>65192.797</v>
      </c>
      <c r="M43" s="183">
        <v>108328.209</v>
      </c>
      <c r="N43" s="183">
        <v>115697.81999999998</v>
      </c>
      <c r="O43" s="183">
        <v>3588.3239999999996</v>
      </c>
      <c r="P43" s="183">
        <v>791832.4720000002</v>
      </c>
      <c r="Q43" s="184">
        <v>1113018.4679999996</v>
      </c>
      <c r="R43" s="185">
        <v>4092729.6890000002</v>
      </c>
    </row>
    <row r="44" spans="1:18" s="138" customFormat="1" ht="21.75" customHeight="1">
      <c r="A44" s="279">
        <v>2013</v>
      </c>
      <c r="B44" s="280">
        <v>29678.353999999992</v>
      </c>
      <c r="C44" s="280">
        <v>4842.309</v>
      </c>
      <c r="D44" s="280">
        <v>90405.23800000003</v>
      </c>
      <c r="E44" s="280">
        <v>132844.762</v>
      </c>
      <c r="F44" s="280">
        <v>414816.03299999994</v>
      </c>
      <c r="G44" s="280">
        <v>262489.543</v>
      </c>
      <c r="H44" s="280">
        <v>2002399.4040000008</v>
      </c>
      <c r="I44" s="281">
        <v>2937475.6429999997</v>
      </c>
      <c r="J44" s="282">
        <v>17896.344000000005</v>
      </c>
      <c r="K44" s="280">
        <v>11602.266</v>
      </c>
      <c r="L44" s="280">
        <v>66509.89300000001</v>
      </c>
      <c r="M44" s="280">
        <v>111027.52199999998</v>
      </c>
      <c r="N44" s="280">
        <v>121389.42600000005</v>
      </c>
      <c r="O44" s="280">
        <v>5112.427000000001</v>
      </c>
      <c r="P44" s="280">
        <v>844448.443</v>
      </c>
      <c r="Q44" s="281">
        <v>1177986.3209999998</v>
      </c>
      <c r="R44" s="282">
        <v>4115461.9639999997</v>
      </c>
    </row>
    <row r="45" spans="1:18" s="138" customFormat="1" ht="21.75" customHeight="1">
      <c r="A45" s="283">
        <v>2014</v>
      </c>
      <c r="B45" s="284">
        <v>29095.067</v>
      </c>
      <c r="C45" s="284">
        <v>5466.203</v>
      </c>
      <c r="D45" s="284">
        <v>90272.242</v>
      </c>
      <c r="E45" s="284">
        <v>132672.149</v>
      </c>
      <c r="F45" s="284">
        <v>410286.51599999995</v>
      </c>
      <c r="G45" s="284">
        <v>258513.03700000004</v>
      </c>
      <c r="H45" s="284">
        <v>2049048.804</v>
      </c>
      <c r="I45" s="286">
        <v>2975354.018</v>
      </c>
      <c r="J45" s="285">
        <v>18567.062</v>
      </c>
      <c r="K45" s="284">
        <v>11784.186</v>
      </c>
      <c r="L45" s="284">
        <v>66761.26100000001</v>
      </c>
      <c r="M45" s="284">
        <v>112288.39799999999</v>
      </c>
      <c r="N45" s="284">
        <v>127809.36599999997</v>
      </c>
      <c r="O45" s="284">
        <v>11754.206999999999</v>
      </c>
      <c r="P45" s="284">
        <v>852754.9249999997</v>
      </c>
      <c r="Q45" s="286">
        <v>1201719.4050000003</v>
      </c>
      <c r="R45" s="243">
        <v>4177073.423</v>
      </c>
    </row>
    <row r="46" spans="1:18" s="138" customFormat="1" ht="21.75" customHeight="1">
      <c r="A46" s="145" t="s">
        <v>184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7"/>
    </row>
    <row r="47" spans="1:18" ht="15" customHeight="1">
      <c r="A47" s="137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</row>
    <row r="48" spans="1:14" ht="15" customHeight="1">
      <c r="A48" s="25"/>
      <c r="N48" s="193"/>
    </row>
  </sheetData>
  <sheetProtection/>
  <mergeCells count="5">
    <mergeCell ref="B6:I6"/>
    <mergeCell ref="J6:Q6"/>
    <mergeCell ref="A1:R1"/>
    <mergeCell ref="A2:R2"/>
    <mergeCell ref="A3:R3"/>
  </mergeCells>
  <printOptions/>
  <pageMargins left="0.6" right="0.6" top="0.75" bottom="0.75" header="0.5" footer="0.5"/>
  <pageSetup fitToHeight="1" fitToWidth="1" horizontalDpi="600" verticalDpi="600" orientation="landscape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P71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148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78" t="s">
        <v>36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</row>
    <row r="9" spans="15:16" ht="13.5">
      <c r="O9" s="29"/>
      <c r="P9" s="30"/>
    </row>
    <row r="10" spans="1:16" ht="13.5">
      <c r="A10" s="69" t="s">
        <v>149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545</v>
      </c>
      <c r="C15" s="51">
        <v>2142</v>
      </c>
      <c r="D15" s="51">
        <v>3826</v>
      </c>
      <c r="E15" s="51">
        <v>11713</v>
      </c>
      <c r="F15" s="51">
        <v>6590</v>
      </c>
      <c r="G15" s="51">
        <v>49859</v>
      </c>
      <c r="H15" s="52">
        <v>74675</v>
      </c>
      <c r="I15" s="51">
        <v>363</v>
      </c>
      <c r="J15" s="51">
        <v>32</v>
      </c>
      <c r="K15" s="51">
        <v>1095</v>
      </c>
      <c r="L15" s="51">
        <v>2174</v>
      </c>
      <c r="M15" s="51">
        <v>2227</v>
      </c>
      <c r="N15" s="51">
        <v>15955</v>
      </c>
      <c r="O15" s="52">
        <v>21846</v>
      </c>
      <c r="P15" s="51">
        <v>96521</v>
      </c>
    </row>
    <row r="16" spans="1:16" ht="13.5">
      <c r="A16" s="50" t="s">
        <v>40</v>
      </c>
      <c r="B16" s="51">
        <v>1012</v>
      </c>
      <c r="C16" s="51">
        <v>806</v>
      </c>
      <c r="D16" s="51">
        <v>443</v>
      </c>
      <c r="E16" s="51">
        <v>1418</v>
      </c>
      <c r="F16" s="51">
        <v>1068</v>
      </c>
      <c r="G16" s="51">
        <v>7670</v>
      </c>
      <c r="H16" s="52">
        <v>12417</v>
      </c>
      <c r="I16" s="51">
        <v>69</v>
      </c>
      <c r="J16" s="51">
        <v>0</v>
      </c>
      <c r="K16" s="51">
        <v>61</v>
      </c>
      <c r="L16" s="51">
        <v>206</v>
      </c>
      <c r="M16" s="51">
        <v>343</v>
      </c>
      <c r="N16" s="51">
        <v>1691</v>
      </c>
      <c r="O16" s="52">
        <v>2370</v>
      </c>
      <c r="P16" s="51">
        <v>14787</v>
      </c>
    </row>
    <row r="17" spans="1:16" ht="13.5">
      <c r="A17" s="50" t="s">
        <v>41</v>
      </c>
      <c r="B17" s="51">
        <v>981</v>
      </c>
      <c r="C17" s="51">
        <v>1168</v>
      </c>
      <c r="D17" s="51">
        <v>1359</v>
      </c>
      <c r="E17" s="51">
        <v>4303</v>
      </c>
      <c r="F17" s="51">
        <v>2186</v>
      </c>
      <c r="G17" s="51">
        <v>27819</v>
      </c>
      <c r="H17" s="52">
        <v>37816</v>
      </c>
      <c r="I17" s="51">
        <v>188</v>
      </c>
      <c r="J17" s="51">
        <v>168</v>
      </c>
      <c r="K17" s="51">
        <v>1400</v>
      </c>
      <c r="L17" s="51">
        <v>1792</v>
      </c>
      <c r="M17" s="51">
        <v>1632</v>
      </c>
      <c r="N17" s="51">
        <v>17380</v>
      </c>
      <c r="O17" s="52">
        <v>22560</v>
      </c>
      <c r="P17" s="51">
        <v>60376</v>
      </c>
    </row>
    <row r="18" spans="1:16" ht="13.5">
      <c r="A18" s="53" t="s">
        <v>42</v>
      </c>
      <c r="B18" s="54">
        <v>462</v>
      </c>
      <c r="C18" s="54">
        <v>2243</v>
      </c>
      <c r="D18" s="54">
        <v>2955</v>
      </c>
      <c r="E18" s="54">
        <v>12484</v>
      </c>
      <c r="F18" s="54">
        <v>6907</v>
      </c>
      <c r="G18" s="54">
        <v>62682</v>
      </c>
      <c r="H18" s="55">
        <v>87733</v>
      </c>
      <c r="I18" s="54">
        <v>193</v>
      </c>
      <c r="J18" s="54">
        <v>100</v>
      </c>
      <c r="K18" s="54">
        <v>600</v>
      </c>
      <c r="L18" s="54">
        <v>1080</v>
      </c>
      <c r="M18" s="54">
        <v>934</v>
      </c>
      <c r="N18" s="54">
        <v>8365</v>
      </c>
      <c r="O18" s="55">
        <v>11272</v>
      </c>
      <c r="P18" s="54">
        <v>99005</v>
      </c>
    </row>
    <row r="19" spans="1:16" ht="13.5">
      <c r="A19" s="50" t="s">
        <v>43</v>
      </c>
      <c r="B19" s="51">
        <v>1281</v>
      </c>
      <c r="C19" s="51">
        <v>3503</v>
      </c>
      <c r="D19" s="51">
        <v>6617</v>
      </c>
      <c r="E19" s="51">
        <v>12617</v>
      </c>
      <c r="F19" s="51">
        <v>8256</v>
      </c>
      <c r="G19" s="51">
        <v>51451</v>
      </c>
      <c r="H19" s="52">
        <v>83725</v>
      </c>
      <c r="I19" s="51">
        <v>1179</v>
      </c>
      <c r="J19" s="51">
        <v>1542</v>
      </c>
      <c r="K19" s="51">
        <v>6281</v>
      </c>
      <c r="L19" s="51">
        <v>10557</v>
      </c>
      <c r="M19" s="51">
        <v>11119</v>
      </c>
      <c r="N19" s="51">
        <v>55887</v>
      </c>
      <c r="O19" s="52">
        <v>86565</v>
      </c>
      <c r="P19" s="51">
        <v>170290</v>
      </c>
    </row>
    <row r="20" spans="1:16" ht="13.5">
      <c r="A20" s="50" t="s">
        <v>44</v>
      </c>
      <c r="B20" s="51">
        <v>685</v>
      </c>
      <c r="C20" s="51">
        <v>2319</v>
      </c>
      <c r="D20" s="51">
        <v>3760</v>
      </c>
      <c r="E20" s="51">
        <v>5499</v>
      </c>
      <c r="F20" s="51">
        <v>8966</v>
      </c>
      <c r="G20" s="51">
        <v>47726</v>
      </c>
      <c r="H20" s="52">
        <v>68955</v>
      </c>
      <c r="I20" s="51">
        <v>269</v>
      </c>
      <c r="J20" s="51">
        <v>317</v>
      </c>
      <c r="K20" s="51">
        <v>1195</v>
      </c>
      <c r="L20" s="51">
        <v>1652</v>
      </c>
      <c r="M20" s="51">
        <v>1788</v>
      </c>
      <c r="N20" s="51">
        <v>13845</v>
      </c>
      <c r="O20" s="52">
        <v>19066</v>
      </c>
      <c r="P20" s="51">
        <v>88021</v>
      </c>
    </row>
    <row r="21" spans="1:16" ht="13.5">
      <c r="A21" s="50" t="s">
        <v>45</v>
      </c>
      <c r="B21" s="51">
        <v>43</v>
      </c>
      <c r="C21" s="51">
        <v>164</v>
      </c>
      <c r="D21" s="51">
        <v>248</v>
      </c>
      <c r="E21" s="51">
        <v>951</v>
      </c>
      <c r="F21" s="51">
        <v>399</v>
      </c>
      <c r="G21" s="51">
        <v>4363</v>
      </c>
      <c r="H21" s="52">
        <v>6168</v>
      </c>
      <c r="I21" s="51">
        <v>303</v>
      </c>
      <c r="J21" s="51">
        <v>237</v>
      </c>
      <c r="K21" s="51">
        <v>685</v>
      </c>
      <c r="L21" s="51">
        <v>1661</v>
      </c>
      <c r="M21" s="51">
        <v>1850</v>
      </c>
      <c r="N21" s="51">
        <v>10345</v>
      </c>
      <c r="O21" s="52">
        <v>15081</v>
      </c>
      <c r="P21" s="51">
        <v>21249</v>
      </c>
    </row>
    <row r="22" spans="1:16" ht="13.5">
      <c r="A22" s="53" t="s">
        <v>46</v>
      </c>
      <c r="B22" s="54">
        <v>0</v>
      </c>
      <c r="C22" s="54">
        <v>167</v>
      </c>
      <c r="D22" s="54">
        <v>103</v>
      </c>
      <c r="E22" s="54">
        <v>457</v>
      </c>
      <c r="F22" s="54">
        <v>228</v>
      </c>
      <c r="G22" s="54">
        <v>2304</v>
      </c>
      <c r="H22" s="55">
        <v>3259</v>
      </c>
      <c r="I22" s="54">
        <v>41</v>
      </c>
      <c r="J22" s="54">
        <v>24</v>
      </c>
      <c r="K22" s="54">
        <v>184</v>
      </c>
      <c r="L22" s="54">
        <v>190</v>
      </c>
      <c r="M22" s="54">
        <v>367</v>
      </c>
      <c r="N22" s="54">
        <v>2114</v>
      </c>
      <c r="O22" s="55">
        <v>2920</v>
      </c>
      <c r="P22" s="54">
        <v>6179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20</v>
      </c>
      <c r="K23" s="51">
        <v>101</v>
      </c>
      <c r="L23" s="51">
        <v>165</v>
      </c>
      <c r="M23" s="51">
        <v>156</v>
      </c>
      <c r="N23" s="51">
        <v>1045</v>
      </c>
      <c r="O23" s="52">
        <v>1500</v>
      </c>
      <c r="P23" s="51">
        <v>1500</v>
      </c>
    </row>
    <row r="24" spans="1:16" ht="13.5">
      <c r="A24" s="50" t="s">
        <v>48</v>
      </c>
      <c r="B24" s="51">
        <v>749</v>
      </c>
      <c r="C24" s="51">
        <v>2855</v>
      </c>
      <c r="D24" s="51">
        <v>2401</v>
      </c>
      <c r="E24" s="51">
        <v>4114</v>
      </c>
      <c r="F24" s="51">
        <v>3352</v>
      </c>
      <c r="G24" s="51">
        <v>26735</v>
      </c>
      <c r="H24" s="52">
        <v>40206</v>
      </c>
      <c r="I24" s="51">
        <v>722</v>
      </c>
      <c r="J24" s="51">
        <v>578</v>
      </c>
      <c r="K24" s="51">
        <v>3579</v>
      </c>
      <c r="L24" s="51">
        <v>4025</v>
      </c>
      <c r="M24" s="51">
        <v>6821</v>
      </c>
      <c r="N24" s="51">
        <v>66064</v>
      </c>
      <c r="O24" s="52">
        <v>81789</v>
      </c>
      <c r="P24" s="51">
        <v>121995</v>
      </c>
    </row>
    <row r="25" spans="1:16" ht="13.5">
      <c r="A25" s="50" t="s">
        <v>49</v>
      </c>
      <c r="B25" s="51">
        <v>715</v>
      </c>
      <c r="C25" s="51">
        <v>2635</v>
      </c>
      <c r="D25" s="51">
        <v>5209</v>
      </c>
      <c r="E25" s="51">
        <v>12609</v>
      </c>
      <c r="F25" s="51">
        <v>7405</v>
      </c>
      <c r="G25" s="51">
        <v>52301</v>
      </c>
      <c r="H25" s="52">
        <v>80874</v>
      </c>
      <c r="I25" s="51">
        <v>529</v>
      </c>
      <c r="J25" s="51">
        <v>116</v>
      </c>
      <c r="K25" s="51">
        <v>1939</v>
      </c>
      <c r="L25" s="51">
        <v>4228</v>
      </c>
      <c r="M25" s="51">
        <v>2637</v>
      </c>
      <c r="N25" s="51">
        <v>27876</v>
      </c>
      <c r="O25" s="52">
        <v>37325</v>
      </c>
      <c r="P25" s="51">
        <v>118199</v>
      </c>
    </row>
    <row r="26" spans="1:16" ht="13.5">
      <c r="A26" s="53" t="s">
        <v>50</v>
      </c>
      <c r="B26" s="54">
        <v>6</v>
      </c>
      <c r="C26" s="54">
        <v>111</v>
      </c>
      <c r="D26" s="54">
        <v>298</v>
      </c>
      <c r="E26" s="54">
        <v>311</v>
      </c>
      <c r="F26" s="54">
        <v>123</v>
      </c>
      <c r="G26" s="54">
        <v>1191</v>
      </c>
      <c r="H26" s="55">
        <v>2040</v>
      </c>
      <c r="I26" s="54">
        <v>49</v>
      </c>
      <c r="J26" s="54">
        <v>34</v>
      </c>
      <c r="K26" s="54">
        <v>227</v>
      </c>
      <c r="L26" s="54">
        <v>117</v>
      </c>
      <c r="M26" s="54">
        <v>395</v>
      </c>
      <c r="N26" s="54">
        <v>1468</v>
      </c>
      <c r="O26" s="55">
        <v>2290</v>
      </c>
      <c r="P26" s="54">
        <v>4330</v>
      </c>
    </row>
    <row r="27" spans="1:16" ht="13.5">
      <c r="A27" s="50" t="s">
        <v>51</v>
      </c>
      <c r="B27" s="51">
        <v>523</v>
      </c>
      <c r="C27" s="51">
        <v>1716</v>
      </c>
      <c r="D27" s="51">
        <v>1359</v>
      </c>
      <c r="E27" s="51">
        <v>5705</v>
      </c>
      <c r="F27" s="51">
        <v>3987</v>
      </c>
      <c r="G27" s="51">
        <v>29060</v>
      </c>
      <c r="H27" s="52">
        <v>42350</v>
      </c>
      <c r="I27" s="51">
        <v>89</v>
      </c>
      <c r="J27" s="51">
        <v>0</v>
      </c>
      <c r="K27" s="51">
        <v>339</v>
      </c>
      <c r="L27" s="51">
        <v>627</v>
      </c>
      <c r="M27" s="51">
        <v>619</v>
      </c>
      <c r="N27" s="51">
        <v>3081</v>
      </c>
      <c r="O27" s="52">
        <v>4755</v>
      </c>
      <c r="P27" s="51">
        <v>47105</v>
      </c>
    </row>
    <row r="28" spans="1:16" ht="13.5">
      <c r="A28" s="50" t="s">
        <v>52</v>
      </c>
      <c r="B28" s="51">
        <v>1359</v>
      </c>
      <c r="C28" s="51">
        <v>2335</v>
      </c>
      <c r="D28" s="51">
        <v>4714</v>
      </c>
      <c r="E28" s="51">
        <v>13796</v>
      </c>
      <c r="F28" s="51">
        <v>3450</v>
      </c>
      <c r="G28" s="51">
        <v>72940</v>
      </c>
      <c r="H28" s="52">
        <v>98594</v>
      </c>
      <c r="I28" s="51">
        <v>810</v>
      </c>
      <c r="J28" s="51">
        <v>100</v>
      </c>
      <c r="K28" s="51">
        <v>3053</v>
      </c>
      <c r="L28" s="51">
        <v>4387</v>
      </c>
      <c r="M28" s="51">
        <v>4478</v>
      </c>
      <c r="N28" s="51">
        <v>27575</v>
      </c>
      <c r="O28" s="52">
        <v>40403</v>
      </c>
      <c r="P28" s="51">
        <v>138997</v>
      </c>
    </row>
    <row r="29" spans="1:16" ht="13.5">
      <c r="A29" s="50" t="s">
        <v>138</v>
      </c>
      <c r="B29" s="51">
        <v>852</v>
      </c>
      <c r="C29" s="51">
        <v>1741</v>
      </c>
      <c r="D29" s="51">
        <v>2236</v>
      </c>
      <c r="E29" s="51">
        <v>10774</v>
      </c>
      <c r="F29" s="51">
        <v>9705</v>
      </c>
      <c r="G29" s="51">
        <v>49162</v>
      </c>
      <c r="H29" s="52">
        <v>74470</v>
      </c>
      <c r="I29" s="51">
        <v>317</v>
      </c>
      <c r="J29" s="51">
        <v>136</v>
      </c>
      <c r="K29" s="51">
        <v>1539</v>
      </c>
      <c r="L29" s="51">
        <v>2448</v>
      </c>
      <c r="M29" s="51">
        <v>2205</v>
      </c>
      <c r="N29" s="51">
        <v>15135</v>
      </c>
      <c r="O29" s="52">
        <v>21780</v>
      </c>
      <c r="P29" s="51">
        <v>96250</v>
      </c>
    </row>
    <row r="30" spans="1:16" ht="13.5">
      <c r="A30" s="53" t="s">
        <v>54</v>
      </c>
      <c r="B30" s="54">
        <v>628</v>
      </c>
      <c r="C30" s="54">
        <v>3465</v>
      </c>
      <c r="D30" s="54">
        <v>3911</v>
      </c>
      <c r="E30" s="54">
        <v>14322</v>
      </c>
      <c r="F30" s="54">
        <v>16167</v>
      </c>
      <c r="G30" s="54">
        <v>64394</v>
      </c>
      <c r="H30" s="55">
        <v>102887</v>
      </c>
      <c r="I30" s="54">
        <v>153</v>
      </c>
      <c r="J30" s="54">
        <v>0</v>
      </c>
      <c r="K30" s="54">
        <v>807</v>
      </c>
      <c r="L30" s="54">
        <v>1527</v>
      </c>
      <c r="M30" s="54">
        <v>1059</v>
      </c>
      <c r="N30" s="54">
        <v>7651</v>
      </c>
      <c r="O30" s="55">
        <v>11197</v>
      </c>
      <c r="P30" s="54">
        <v>114084</v>
      </c>
    </row>
    <row r="31" spans="1:16" ht="13.5">
      <c r="A31" s="50" t="s">
        <v>55</v>
      </c>
      <c r="B31" s="51">
        <v>656</v>
      </c>
      <c r="C31" s="51">
        <v>3065</v>
      </c>
      <c r="D31" s="51">
        <v>4287</v>
      </c>
      <c r="E31" s="51">
        <v>22885</v>
      </c>
      <c r="F31" s="51">
        <v>9250</v>
      </c>
      <c r="G31" s="51">
        <v>87448</v>
      </c>
      <c r="H31" s="52">
        <v>127591</v>
      </c>
      <c r="I31" s="51">
        <v>218</v>
      </c>
      <c r="J31" s="51">
        <v>190</v>
      </c>
      <c r="K31" s="51">
        <v>783</v>
      </c>
      <c r="L31" s="51">
        <v>1381</v>
      </c>
      <c r="M31" s="51">
        <v>1389</v>
      </c>
      <c r="N31" s="51">
        <v>8829</v>
      </c>
      <c r="O31" s="52">
        <v>12790</v>
      </c>
      <c r="P31" s="51">
        <v>140381</v>
      </c>
    </row>
    <row r="32" spans="1:16" ht="13.5">
      <c r="A32" s="50" t="s">
        <v>56</v>
      </c>
      <c r="B32" s="51">
        <v>553</v>
      </c>
      <c r="C32" s="51">
        <v>2340</v>
      </c>
      <c r="D32" s="51">
        <v>1724</v>
      </c>
      <c r="E32" s="51">
        <v>6170</v>
      </c>
      <c r="F32" s="51">
        <v>8953</v>
      </c>
      <c r="G32" s="51">
        <v>46166</v>
      </c>
      <c r="H32" s="52">
        <v>65906</v>
      </c>
      <c r="I32" s="51">
        <v>209</v>
      </c>
      <c r="J32" s="51">
        <v>66</v>
      </c>
      <c r="K32" s="51">
        <v>786</v>
      </c>
      <c r="L32" s="51">
        <v>1015</v>
      </c>
      <c r="M32" s="51">
        <v>961</v>
      </c>
      <c r="N32" s="51">
        <v>9288</v>
      </c>
      <c r="O32" s="52">
        <v>12325</v>
      </c>
      <c r="P32" s="51">
        <v>78231</v>
      </c>
    </row>
    <row r="33" spans="1:16" ht="13.5">
      <c r="A33" s="50" t="s">
        <v>57</v>
      </c>
      <c r="B33" s="51">
        <v>534</v>
      </c>
      <c r="C33" s="51">
        <v>992</v>
      </c>
      <c r="D33" s="51">
        <v>1589</v>
      </c>
      <c r="E33" s="51">
        <v>4672</v>
      </c>
      <c r="F33" s="51">
        <v>3179</v>
      </c>
      <c r="G33" s="51">
        <v>34027</v>
      </c>
      <c r="H33" s="52">
        <v>44993</v>
      </c>
      <c r="I33" s="51">
        <v>369</v>
      </c>
      <c r="J33" s="51">
        <v>50</v>
      </c>
      <c r="K33" s="51">
        <v>1063</v>
      </c>
      <c r="L33" s="51">
        <v>1893</v>
      </c>
      <c r="M33" s="51">
        <v>2197</v>
      </c>
      <c r="N33" s="51">
        <v>10360</v>
      </c>
      <c r="O33" s="52">
        <v>15932</v>
      </c>
      <c r="P33" s="51">
        <v>60925</v>
      </c>
    </row>
    <row r="34" spans="1:16" ht="13.5">
      <c r="A34" s="53" t="s">
        <v>58</v>
      </c>
      <c r="B34" s="54">
        <v>299</v>
      </c>
      <c r="C34" s="54">
        <v>787</v>
      </c>
      <c r="D34" s="54">
        <v>1014</v>
      </c>
      <c r="E34" s="54">
        <v>3223</v>
      </c>
      <c r="F34" s="54">
        <v>2221</v>
      </c>
      <c r="G34" s="54">
        <v>12267</v>
      </c>
      <c r="H34" s="55">
        <v>19811</v>
      </c>
      <c r="I34" s="54">
        <v>68</v>
      </c>
      <c r="J34" s="54">
        <v>20</v>
      </c>
      <c r="K34" s="54">
        <v>140</v>
      </c>
      <c r="L34" s="54">
        <v>232</v>
      </c>
      <c r="M34" s="54">
        <v>541</v>
      </c>
      <c r="N34" s="54">
        <v>1971</v>
      </c>
      <c r="O34" s="55">
        <v>2972</v>
      </c>
      <c r="P34" s="54">
        <v>22783</v>
      </c>
    </row>
    <row r="35" spans="1:16" ht="13.5">
      <c r="A35" s="50" t="s">
        <v>59</v>
      </c>
      <c r="B35" s="51">
        <v>184</v>
      </c>
      <c r="C35" s="51">
        <v>443</v>
      </c>
      <c r="D35" s="51">
        <v>840</v>
      </c>
      <c r="E35" s="51">
        <v>1534</v>
      </c>
      <c r="F35" s="51">
        <v>1774</v>
      </c>
      <c r="G35" s="51">
        <v>9225</v>
      </c>
      <c r="H35" s="52">
        <v>14000</v>
      </c>
      <c r="I35" s="51">
        <v>297</v>
      </c>
      <c r="J35" s="51">
        <v>294</v>
      </c>
      <c r="K35" s="51">
        <v>1077</v>
      </c>
      <c r="L35" s="51">
        <v>1423</v>
      </c>
      <c r="M35" s="51">
        <v>1736</v>
      </c>
      <c r="N35" s="51">
        <v>12272</v>
      </c>
      <c r="O35" s="52">
        <v>17099</v>
      </c>
      <c r="P35" s="51">
        <v>31099</v>
      </c>
    </row>
    <row r="36" spans="1:16" ht="13.5">
      <c r="A36" s="50" t="s">
        <v>60</v>
      </c>
      <c r="B36" s="51">
        <v>91</v>
      </c>
      <c r="C36" s="51">
        <v>167</v>
      </c>
      <c r="D36" s="51">
        <v>406</v>
      </c>
      <c r="E36" s="51">
        <v>1138</v>
      </c>
      <c r="F36" s="51">
        <v>775</v>
      </c>
      <c r="G36" s="51">
        <v>5384</v>
      </c>
      <c r="H36" s="52">
        <v>7961</v>
      </c>
      <c r="I36" s="51">
        <v>482</v>
      </c>
      <c r="J36" s="51">
        <v>312</v>
      </c>
      <c r="K36" s="51">
        <v>1846</v>
      </c>
      <c r="L36" s="51">
        <v>3757</v>
      </c>
      <c r="M36" s="51">
        <v>2913</v>
      </c>
      <c r="N36" s="51">
        <v>18667</v>
      </c>
      <c r="O36" s="52">
        <v>27977</v>
      </c>
      <c r="P36" s="51">
        <v>35938</v>
      </c>
    </row>
    <row r="37" spans="1:16" ht="13.5">
      <c r="A37" s="50" t="s">
        <v>61</v>
      </c>
      <c r="B37" s="51">
        <v>608</v>
      </c>
      <c r="C37" s="51">
        <v>2585</v>
      </c>
      <c r="D37" s="51">
        <v>4923</v>
      </c>
      <c r="E37" s="51">
        <v>16438</v>
      </c>
      <c r="F37" s="51">
        <v>4573</v>
      </c>
      <c r="G37" s="51">
        <v>56976</v>
      </c>
      <c r="H37" s="52">
        <v>86103</v>
      </c>
      <c r="I37" s="51">
        <v>633</v>
      </c>
      <c r="J37" s="51">
        <v>329</v>
      </c>
      <c r="K37" s="51">
        <v>2315</v>
      </c>
      <c r="L37" s="51">
        <v>4764</v>
      </c>
      <c r="M37" s="51">
        <v>3492</v>
      </c>
      <c r="N37" s="51">
        <v>24086</v>
      </c>
      <c r="O37" s="52">
        <v>35619</v>
      </c>
      <c r="P37" s="51">
        <v>121722</v>
      </c>
    </row>
    <row r="38" spans="1:16" ht="13.5">
      <c r="A38" s="53" t="s">
        <v>151</v>
      </c>
      <c r="B38" s="54">
        <v>674</v>
      </c>
      <c r="C38" s="54">
        <v>3682</v>
      </c>
      <c r="D38" s="54">
        <v>6951</v>
      </c>
      <c r="E38" s="54">
        <v>16125</v>
      </c>
      <c r="F38" s="54">
        <v>11679</v>
      </c>
      <c r="G38" s="54">
        <v>76442</v>
      </c>
      <c r="H38" s="55">
        <v>115553</v>
      </c>
      <c r="I38" s="54">
        <v>239</v>
      </c>
      <c r="J38" s="54">
        <v>174</v>
      </c>
      <c r="K38" s="54">
        <v>577</v>
      </c>
      <c r="L38" s="54">
        <v>2269</v>
      </c>
      <c r="M38" s="54">
        <v>1955</v>
      </c>
      <c r="N38" s="54">
        <v>11542</v>
      </c>
      <c r="O38" s="55">
        <v>16756</v>
      </c>
      <c r="P38" s="54">
        <v>132309</v>
      </c>
    </row>
    <row r="39" spans="1:16" ht="13.5">
      <c r="A39" s="50" t="s">
        <v>63</v>
      </c>
      <c r="B39" s="51">
        <v>488</v>
      </c>
      <c r="C39" s="51">
        <v>1911</v>
      </c>
      <c r="D39" s="51">
        <v>3688</v>
      </c>
      <c r="E39" s="51">
        <v>11689</v>
      </c>
      <c r="F39" s="51">
        <v>2382</v>
      </c>
      <c r="G39" s="51">
        <v>43569</v>
      </c>
      <c r="H39" s="52">
        <v>63727</v>
      </c>
      <c r="I39" s="51">
        <v>197</v>
      </c>
      <c r="J39" s="51">
        <v>71</v>
      </c>
      <c r="K39" s="51">
        <v>972</v>
      </c>
      <c r="L39" s="51">
        <v>858</v>
      </c>
      <c r="M39" s="51">
        <v>1417</v>
      </c>
      <c r="N39" s="51">
        <v>7166</v>
      </c>
      <c r="O39" s="52">
        <v>10681</v>
      </c>
      <c r="P39" s="51">
        <v>74408</v>
      </c>
    </row>
    <row r="40" spans="1:16" ht="13.5">
      <c r="A40" s="50" t="s">
        <v>64</v>
      </c>
      <c r="B40" s="51">
        <v>800</v>
      </c>
      <c r="C40" s="51">
        <v>3263</v>
      </c>
      <c r="D40" s="51">
        <v>4148</v>
      </c>
      <c r="E40" s="51">
        <v>16598</v>
      </c>
      <c r="F40" s="51">
        <v>6254</v>
      </c>
      <c r="G40" s="51">
        <v>76898</v>
      </c>
      <c r="H40" s="52">
        <v>107961</v>
      </c>
      <c r="I40" s="51">
        <v>381</v>
      </c>
      <c r="J40" s="51">
        <v>343</v>
      </c>
      <c r="K40" s="51">
        <v>1062</v>
      </c>
      <c r="L40" s="51">
        <v>1722</v>
      </c>
      <c r="M40" s="51">
        <v>2051</v>
      </c>
      <c r="N40" s="51">
        <v>13685</v>
      </c>
      <c r="O40" s="52">
        <v>19244</v>
      </c>
      <c r="P40" s="51">
        <v>127205</v>
      </c>
    </row>
    <row r="41" spans="1:16" ht="13.5">
      <c r="A41" s="50" t="s">
        <v>65</v>
      </c>
      <c r="B41" s="51">
        <v>1130</v>
      </c>
      <c r="C41" s="51">
        <v>2622</v>
      </c>
      <c r="D41" s="51">
        <v>2983</v>
      </c>
      <c r="E41" s="51">
        <v>7062</v>
      </c>
      <c r="F41" s="51">
        <v>8847</v>
      </c>
      <c r="G41" s="51">
        <v>47531</v>
      </c>
      <c r="H41" s="52">
        <v>70175</v>
      </c>
      <c r="I41" s="51">
        <v>62</v>
      </c>
      <c r="J41" s="51">
        <v>0</v>
      </c>
      <c r="K41" s="51">
        <v>184</v>
      </c>
      <c r="L41" s="51">
        <v>248</v>
      </c>
      <c r="M41" s="51">
        <v>312</v>
      </c>
      <c r="N41" s="51">
        <v>2167</v>
      </c>
      <c r="O41" s="52">
        <v>2973</v>
      </c>
      <c r="P41" s="51">
        <v>73148</v>
      </c>
    </row>
    <row r="42" spans="1:16" ht="13.5">
      <c r="A42" s="53" t="s">
        <v>66</v>
      </c>
      <c r="B42" s="54">
        <v>421</v>
      </c>
      <c r="C42" s="54">
        <v>2694</v>
      </c>
      <c r="D42" s="54">
        <v>4169</v>
      </c>
      <c r="E42" s="54">
        <v>11464</v>
      </c>
      <c r="F42" s="54">
        <v>8806</v>
      </c>
      <c r="G42" s="54">
        <v>59634</v>
      </c>
      <c r="H42" s="55">
        <v>87188</v>
      </c>
      <c r="I42" s="54">
        <v>61</v>
      </c>
      <c r="J42" s="54">
        <v>21</v>
      </c>
      <c r="K42" s="54">
        <v>471</v>
      </c>
      <c r="L42" s="54">
        <v>742</v>
      </c>
      <c r="M42" s="54">
        <v>460</v>
      </c>
      <c r="N42" s="54">
        <v>4436</v>
      </c>
      <c r="O42" s="55">
        <v>6191</v>
      </c>
      <c r="P42" s="54">
        <v>93379</v>
      </c>
    </row>
    <row r="43" spans="1:16" ht="13.5">
      <c r="A43" s="50" t="s">
        <v>67</v>
      </c>
      <c r="B43" s="51">
        <v>451</v>
      </c>
      <c r="C43" s="51">
        <v>1410</v>
      </c>
      <c r="D43" s="51">
        <v>738</v>
      </c>
      <c r="E43" s="51">
        <v>2074</v>
      </c>
      <c r="F43" s="51">
        <v>2272</v>
      </c>
      <c r="G43" s="51">
        <v>19615</v>
      </c>
      <c r="H43" s="52">
        <v>26560</v>
      </c>
      <c r="I43" s="51">
        <v>120</v>
      </c>
      <c r="J43" s="51">
        <v>71</v>
      </c>
      <c r="K43" s="51">
        <v>294</v>
      </c>
      <c r="L43" s="51">
        <v>637</v>
      </c>
      <c r="M43" s="51">
        <v>648</v>
      </c>
      <c r="N43" s="51">
        <v>5373</v>
      </c>
      <c r="O43" s="52">
        <v>7143</v>
      </c>
      <c r="P43" s="51">
        <v>33703</v>
      </c>
    </row>
    <row r="44" spans="1:16" ht="13.5">
      <c r="A44" s="50" t="s">
        <v>68</v>
      </c>
      <c r="B44" s="51">
        <v>151</v>
      </c>
      <c r="C44" s="51">
        <v>357</v>
      </c>
      <c r="D44" s="51">
        <v>466</v>
      </c>
      <c r="E44" s="51">
        <v>1094</v>
      </c>
      <c r="F44" s="51">
        <v>1153</v>
      </c>
      <c r="G44" s="51">
        <v>7693</v>
      </c>
      <c r="H44" s="52">
        <v>10914</v>
      </c>
      <c r="I44" s="51">
        <v>74</v>
      </c>
      <c r="J44" s="51">
        <v>53</v>
      </c>
      <c r="K44" s="51">
        <v>221</v>
      </c>
      <c r="L44" s="51">
        <v>493</v>
      </c>
      <c r="M44" s="51">
        <v>507</v>
      </c>
      <c r="N44" s="51">
        <v>3385</v>
      </c>
      <c r="O44" s="52">
        <v>4733</v>
      </c>
      <c r="P44" s="51">
        <v>15647</v>
      </c>
    </row>
    <row r="45" spans="1:16" ht="13.5">
      <c r="A45" s="50" t="s">
        <v>69</v>
      </c>
      <c r="B45" s="51">
        <v>65</v>
      </c>
      <c r="C45" s="51">
        <v>254</v>
      </c>
      <c r="D45" s="51">
        <v>313</v>
      </c>
      <c r="E45" s="51">
        <v>966</v>
      </c>
      <c r="F45" s="51">
        <v>424</v>
      </c>
      <c r="G45" s="51">
        <v>5287</v>
      </c>
      <c r="H45" s="52">
        <v>7309</v>
      </c>
      <c r="I45" s="51">
        <v>366</v>
      </c>
      <c r="J45" s="51">
        <v>404</v>
      </c>
      <c r="K45" s="51">
        <v>1705</v>
      </c>
      <c r="L45" s="51">
        <v>3488</v>
      </c>
      <c r="M45" s="51">
        <v>2760</v>
      </c>
      <c r="N45" s="51">
        <v>22529</v>
      </c>
      <c r="O45" s="52">
        <v>31252</v>
      </c>
      <c r="P45" s="51">
        <v>38561</v>
      </c>
    </row>
    <row r="46" spans="1:16" ht="13.5">
      <c r="A46" s="53" t="s">
        <v>70</v>
      </c>
      <c r="B46" s="54">
        <v>844</v>
      </c>
      <c r="C46" s="54">
        <v>1841</v>
      </c>
      <c r="D46" s="54">
        <v>1936</v>
      </c>
      <c r="E46" s="54">
        <v>3870</v>
      </c>
      <c r="F46" s="54">
        <v>3145</v>
      </c>
      <c r="G46" s="54">
        <v>44164</v>
      </c>
      <c r="H46" s="55">
        <v>55800</v>
      </c>
      <c r="I46" s="54">
        <v>156</v>
      </c>
      <c r="J46" s="54">
        <v>5</v>
      </c>
      <c r="K46" s="54">
        <v>706</v>
      </c>
      <c r="L46" s="54">
        <v>618</v>
      </c>
      <c r="M46" s="54">
        <v>1496</v>
      </c>
      <c r="N46" s="54">
        <v>5015</v>
      </c>
      <c r="O46" s="55">
        <v>7996</v>
      </c>
      <c r="P46" s="54">
        <v>63796</v>
      </c>
    </row>
    <row r="47" spans="1:16" ht="13.5">
      <c r="A47" s="50" t="s">
        <v>71</v>
      </c>
      <c r="B47" s="51">
        <v>838</v>
      </c>
      <c r="C47" s="51">
        <v>1534</v>
      </c>
      <c r="D47" s="51">
        <v>3756</v>
      </c>
      <c r="E47" s="51">
        <v>5672</v>
      </c>
      <c r="F47" s="51">
        <v>9560</v>
      </c>
      <c r="G47" s="51">
        <v>44513</v>
      </c>
      <c r="H47" s="52">
        <v>65873</v>
      </c>
      <c r="I47" s="51">
        <v>859</v>
      </c>
      <c r="J47" s="51">
        <v>791</v>
      </c>
      <c r="K47" s="51">
        <v>2850</v>
      </c>
      <c r="L47" s="51">
        <v>5681</v>
      </c>
      <c r="M47" s="51">
        <v>5432</v>
      </c>
      <c r="N47" s="51">
        <v>32131</v>
      </c>
      <c r="O47" s="52">
        <v>47744</v>
      </c>
      <c r="P47" s="51">
        <v>113617</v>
      </c>
    </row>
    <row r="48" spans="1:16" ht="13.5">
      <c r="A48" s="50" t="s">
        <v>72</v>
      </c>
      <c r="B48" s="51">
        <v>521</v>
      </c>
      <c r="C48" s="51">
        <v>2001</v>
      </c>
      <c r="D48" s="51">
        <v>2652</v>
      </c>
      <c r="E48" s="51">
        <v>7933</v>
      </c>
      <c r="F48" s="51">
        <v>6717</v>
      </c>
      <c r="G48" s="51">
        <v>51366</v>
      </c>
      <c r="H48" s="52">
        <v>71190</v>
      </c>
      <c r="I48" s="51">
        <v>561</v>
      </c>
      <c r="J48" s="51">
        <v>388</v>
      </c>
      <c r="K48" s="51">
        <v>1782</v>
      </c>
      <c r="L48" s="51">
        <v>3137</v>
      </c>
      <c r="M48" s="51">
        <v>2817</v>
      </c>
      <c r="N48" s="51">
        <v>23625</v>
      </c>
      <c r="O48" s="52">
        <v>32310</v>
      </c>
      <c r="P48" s="51">
        <v>103500</v>
      </c>
    </row>
    <row r="49" spans="1:16" ht="13.5">
      <c r="A49" s="50" t="s">
        <v>100</v>
      </c>
      <c r="B49" s="51">
        <v>519</v>
      </c>
      <c r="C49" s="51">
        <v>2932</v>
      </c>
      <c r="D49" s="51">
        <v>2516</v>
      </c>
      <c r="E49" s="51">
        <v>11488</v>
      </c>
      <c r="F49" s="51">
        <v>0</v>
      </c>
      <c r="G49" s="51">
        <v>67514</v>
      </c>
      <c r="H49" s="52">
        <v>84969</v>
      </c>
      <c r="I49" s="51">
        <v>52</v>
      </c>
      <c r="J49" s="51">
        <v>0</v>
      </c>
      <c r="K49" s="51">
        <v>168</v>
      </c>
      <c r="L49" s="51">
        <v>296</v>
      </c>
      <c r="M49" s="51">
        <v>290</v>
      </c>
      <c r="N49" s="51">
        <v>1064</v>
      </c>
      <c r="O49" s="52">
        <v>1870</v>
      </c>
      <c r="P49" s="51">
        <v>86839</v>
      </c>
    </row>
    <row r="50" spans="1:16" ht="13.5">
      <c r="A50" s="53" t="s">
        <v>74</v>
      </c>
      <c r="B50" s="54">
        <v>724</v>
      </c>
      <c r="C50" s="54">
        <v>1967</v>
      </c>
      <c r="D50" s="54">
        <v>2655</v>
      </c>
      <c r="E50" s="54">
        <v>11284</v>
      </c>
      <c r="F50" s="54">
        <v>6647</v>
      </c>
      <c r="G50" s="54">
        <v>57236</v>
      </c>
      <c r="H50" s="55">
        <v>80513</v>
      </c>
      <c r="I50" s="54">
        <v>850</v>
      </c>
      <c r="J50" s="54">
        <v>484</v>
      </c>
      <c r="K50" s="54">
        <v>2414</v>
      </c>
      <c r="L50" s="54">
        <v>3879</v>
      </c>
      <c r="M50" s="54">
        <v>4658</v>
      </c>
      <c r="N50" s="54">
        <v>32309</v>
      </c>
      <c r="O50" s="55">
        <v>44594</v>
      </c>
      <c r="P50" s="54">
        <v>125107</v>
      </c>
    </row>
    <row r="51" spans="1:16" ht="13.5">
      <c r="A51" s="50" t="s">
        <v>75</v>
      </c>
      <c r="B51" s="51">
        <v>684</v>
      </c>
      <c r="C51" s="51">
        <v>2318</v>
      </c>
      <c r="D51" s="51">
        <v>2685</v>
      </c>
      <c r="E51" s="51">
        <v>21218</v>
      </c>
      <c r="F51" s="51">
        <v>2992</v>
      </c>
      <c r="G51" s="51">
        <v>67548</v>
      </c>
      <c r="H51" s="52">
        <v>97445</v>
      </c>
      <c r="I51" s="51">
        <v>249</v>
      </c>
      <c r="J51" s="51">
        <v>191</v>
      </c>
      <c r="K51" s="51">
        <v>1047</v>
      </c>
      <c r="L51" s="51">
        <v>2145</v>
      </c>
      <c r="M51" s="51">
        <v>1050</v>
      </c>
      <c r="N51" s="51">
        <v>10958</v>
      </c>
      <c r="O51" s="52">
        <v>15640</v>
      </c>
      <c r="P51" s="51">
        <v>113085</v>
      </c>
    </row>
    <row r="52" spans="1:16" ht="13.5">
      <c r="A52" s="50" t="s">
        <v>76</v>
      </c>
      <c r="B52" s="51">
        <v>555</v>
      </c>
      <c r="C52" s="51">
        <v>2785</v>
      </c>
      <c r="D52" s="51">
        <v>2360</v>
      </c>
      <c r="E52" s="51">
        <v>8311</v>
      </c>
      <c r="F52" s="51">
        <v>7430</v>
      </c>
      <c r="G52" s="51">
        <v>30219</v>
      </c>
      <c r="H52" s="52">
        <v>51660</v>
      </c>
      <c r="I52" s="51">
        <v>173</v>
      </c>
      <c r="J52" s="51">
        <v>56</v>
      </c>
      <c r="K52" s="51">
        <v>756</v>
      </c>
      <c r="L52" s="51">
        <v>1120</v>
      </c>
      <c r="M52" s="51">
        <v>1873</v>
      </c>
      <c r="N52" s="51">
        <v>8720</v>
      </c>
      <c r="O52" s="52">
        <v>12698</v>
      </c>
      <c r="P52" s="51">
        <v>64358</v>
      </c>
    </row>
    <row r="53" spans="1:16" ht="13.5">
      <c r="A53" s="50" t="s">
        <v>77</v>
      </c>
      <c r="B53" s="51">
        <v>1071</v>
      </c>
      <c r="C53" s="51">
        <v>1940</v>
      </c>
      <c r="D53" s="51">
        <v>4539</v>
      </c>
      <c r="E53" s="51">
        <v>7213</v>
      </c>
      <c r="F53" s="51">
        <v>7256</v>
      </c>
      <c r="G53" s="51">
        <v>54350</v>
      </c>
      <c r="H53" s="52">
        <v>76369</v>
      </c>
      <c r="I53" s="51">
        <v>687</v>
      </c>
      <c r="J53" s="51">
        <v>546</v>
      </c>
      <c r="K53" s="51">
        <v>2843</v>
      </c>
      <c r="L53" s="51">
        <v>3951</v>
      </c>
      <c r="M53" s="51">
        <v>5322</v>
      </c>
      <c r="N53" s="51">
        <v>31574</v>
      </c>
      <c r="O53" s="52">
        <v>44923</v>
      </c>
      <c r="P53" s="51">
        <v>121292</v>
      </c>
    </row>
    <row r="54" spans="1:16" ht="13.5">
      <c r="A54" s="53" t="s">
        <v>78</v>
      </c>
      <c r="B54" s="54">
        <v>21</v>
      </c>
      <c r="C54" s="54">
        <v>48</v>
      </c>
      <c r="D54" s="54">
        <v>66</v>
      </c>
      <c r="E54" s="54">
        <v>145</v>
      </c>
      <c r="F54" s="54">
        <v>124</v>
      </c>
      <c r="G54" s="54">
        <v>863</v>
      </c>
      <c r="H54" s="55">
        <v>1267</v>
      </c>
      <c r="I54" s="54">
        <v>50</v>
      </c>
      <c r="J54" s="54">
        <v>87</v>
      </c>
      <c r="K54" s="54">
        <v>361</v>
      </c>
      <c r="L54" s="54">
        <v>356</v>
      </c>
      <c r="M54" s="54">
        <v>615</v>
      </c>
      <c r="N54" s="54">
        <v>3792</v>
      </c>
      <c r="O54" s="55">
        <v>5261</v>
      </c>
      <c r="P54" s="54">
        <v>6528</v>
      </c>
    </row>
    <row r="55" spans="1:16" ht="13.5">
      <c r="A55" s="50" t="s">
        <v>79</v>
      </c>
      <c r="B55" s="51">
        <v>581</v>
      </c>
      <c r="C55" s="51">
        <v>1307</v>
      </c>
      <c r="D55" s="51">
        <v>3289</v>
      </c>
      <c r="E55" s="51">
        <v>10482</v>
      </c>
      <c r="F55" s="51">
        <v>2153</v>
      </c>
      <c r="G55" s="51">
        <v>31986</v>
      </c>
      <c r="H55" s="52">
        <v>49798</v>
      </c>
      <c r="I55" s="51">
        <v>262</v>
      </c>
      <c r="J55" s="51">
        <v>92</v>
      </c>
      <c r="K55" s="51">
        <v>1065</v>
      </c>
      <c r="L55" s="51">
        <v>1523</v>
      </c>
      <c r="M55" s="51">
        <v>2446</v>
      </c>
      <c r="N55" s="51">
        <v>11056</v>
      </c>
      <c r="O55" s="52">
        <v>16444</v>
      </c>
      <c r="P55" s="51">
        <v>66242</v>
      </c>
    </row>
    <row r="56" spans="1:16" ht="13.5">
      <c r="A56" s="50" t="s">
        <v>80</v>
      </c>
      <c r="B56" s="51">
        <v>609</v>
      </c>
      <c r="C56" s="51">
        <v>2536</v>
      </c>
      <c r="D56" s="51">
        <v>3345</v>
      </c>
      <c r="E56" s="51">
        <v>12461</v>
      </c>
      <c r="F56" s="51">
        <v>6388</v>
      </c>
      <c r="G56" s="51">
        <v>56062</v>
      </c>
      <c r="H56" s="52">
        <v>81401</v>
      </c>
      <c r="I56" s="51">
        <v>70</v>
      </c>
      <c r="J56" s="51">
        <v>12</v>
      </c>
      <c r="K56" s="51">
        <v>132</v>
      </c>
      <c r="L56" s="51">
        <v>376</v>
      </c>
      <c r="M56" s="51">
        <v>278</v>
      </c>
      <c r="N56" s="51">
        <v>1960</v>
      </c>
      <c r="O56" s="52">
        <v>2828</v>
      </c>
      <c r="P56" s="51">
        <v>84229</v>
      </c>
    </row>
    <row r="57" spans="1:16" ht="13.5">
      <c r="A57" s="50" t="s">
        <v>81</v>
      </c>
      <c r="B57" s="51">
        <v>689</v>
      </c>
      <c r="C57" s="51">
        <v>1867</v>
      </c>
      <c r="D57" s="51">
        <v>3202</v>
      </c>
      <c r="E57" s="51">
        <v>5076</v>
      </c>
      <c r="F57" s="51">
        <v>10588</v>
      </c>
      <c r="G57" s="51">
        <v>48355</v>
      </c>
      <c r="H57" s="52">
        <v>69777</v>
      </c>
      <c r="I57" s="51">
        <v>415</v>
      </c>
      <c r="J57" s="51">
        <v>135</v>
      </c>
      <c r="K57" s="51">
        <v>1547</v>
      </c>
      <c r="L57" s="51">
        <v>2444</v>
      </c>
      <c r="M57" s="51">
        <v>2187</v>
      </c>
      <c r="N57" s="51">
        <v>14911</v>
      </c>
      <c r="O57" s="52">
        <v>21639</v>
      </c>
      <c r="P57" s="51">
        <v>91416</v>
      </c>
    </row>
    <row r="58" spans="1:16" ht="13.5">
      <c r="A58" s="53" t="s">
        <v>82</v>
      </c>
      <c r="B58" s="54">
        <v>2179</v>
      </c>
      <c r="C58" s="54">
        <v>6963</v>
      </c>
      <c r="D58" s="54">
        <v>9779</v>
      </c>
      <c r="E58" s="54">
        <v>35792</v>
      </c>
      <c r="F58" s="54">
        <v>18348</v>
      </c>
      <c r="G58" s="54">
        <v>148526</v>
      </c>
      <c r="H58" s="55">
        <v>221587</v>
      </c>
      <c r="I58" s="54">
        <v>1054</v>
      </c>
      <c r="J58" s="54">
        <v>1216</v>
      </c>
      <c r="K58" s="54">
        <v>5108</v>
      </c>
      <c r="L58" s="54">
        <v>7003</v>
      </c>
      <c r="M58" s="54">
        <v>9337</v>
      </c>
      <c r="N58" s="54">
        <v>59965</v>
      </c>
      <c r="O58" s="55">
        <v>83683</v>
      </c>
      <c r="P58" s="54">
        <v>305270</v>
      </c>
    </row>
    <row r="59" spans="1:16" ht="13.5">
      <c r="A59" s="50" t="s">
        <v>83</v>
      </c>
      <c r="B59" s="51">
        <v>720</v>
      </c>
      <c r="C59" s="51">
        <v>986</v>
      </c>
      <c r="D59" s="51">
        <v>1443</v>
      </c>
      <c r="E59" s="51">
        <v>3132</v>
      </c>
      <c r="F59" s="51">
        <v>3829</v>
      </c>
      <c r="G59" s="51">
        <v>23049</v>
      </c>
      <c r="H59" s="52">
        <v>33159</v>
      </c>
      <c r="I59" s="51">
        <v>216</v>
      </c>
      <c r="J59" s="51">
        <v>13</v>
      </c>
      <c r="K59" s="51">
        <v>365</v>
      </c>
      <c r="L59" s="51">
        <v>670</v>
      </c>
      <c r="M59" s="51">
        <v>776</v>
      </c>
      <c r="N59" s="51">
        <v>8570</v>
      </c>
      <c r="O59" s="52">
        <v>10610</v>
      </c>
      <c r="P59" s="51">
        <v>43769</v>
      </c>
    </row>
    <row r="60" spans="1:16" ht="13.5">
      <c r="A60" s="50" t="s">
        <v>84</v>
      </c>
      <c r="B60" s="51">
        <v>280</v>
      </c>
      <c r="C60" s="51">
        <v>320</v>
      </c>
      <c r="D60" s="51">
        <v>727</v>
      </c>
      <c r="E60" s="51">
        <v>2008</v>
      </c>
      <c r="F60" s="51">
        <v>907</v>
      </c>
      <c r="G60" s="51">
        <v>8743</v>
      </c>
      <c r="H60" s="52">
        <v>12985</v>
      </c>
      <c r="I60" s="51">
        <v>40</v>
      </c>
      <c r="J60" s="51">
        <v>20</v>
      </c>
      <c r="K60" s="51">
        <v>103</v>
      </c>
      <c r="L60" s="51">
        <v>152</v>
      </c>
      <c r="M60" s="51">
        <v>216</v>
      </c>
      <c r="N60" s="51">
        <v>890</v>
      </c>
      <c r="O60" s="52">
        <v>1421</v>
      </c>
      <c r="P60" s="51">
        <v>14406</v>
      </c>
    </row>
    <row r="61" spans="1:16" ht="13.5">
      <c r="A61" s="50" t="s">
        <v>85</v>
      </c>
      <c r="B61" s="51">
        <v>666</v>
      </c>
      <c r="C61" s="51">
        <v>1452</v>
      </c>
      <c r="D61" s="51">
        <v>3465</v>
      </c>
      <c r="E61" s="51">
        <v>9374</v>
      </c>
      <c r="F61" s="51">
        <v>2461</v>
      </c>
      <c r="G61" s="51">
        <v>33213</v>
      </c>
      <c r="H61" s="52">
        <v>50631</v>
      </c>
      <c r="I61" s="51">
        <v>451</v>
      </c>
      <c r="J61" s="51">
        <v>240</v>
      </c>
      <c r="K61" s="51">
        <v>1246</v>
      </c>
      <c r="L61" s="51">
        <v>2153</v>
      </c>
      <c r="M61" s="51">
        <v>2255</v>
      </c>
      <c r="N61" s="51">
        <v>15355</v>
      </c>
      <c r="O61" s="52">
        <v>21700</v>
      </c>
      <c r="P61" s="51">
        <v>72331</v>
      </c>
    </row>
    <row r="62" spans="1:16" ht="13.5">
      <c r="A62" s="53" t="s">
        <v>86</v>
      </c>
      <c r="B62" s="54">
        <v>467</v>
      </c>
      <c r="C62" s="54">
        <v>1980</v>
      </c>
      <c r="D62" s="54">
        <v>1891</v>
      </c>
      <c r="E62" s="54">
        <v>8234</v>
      </c>
      <c r="F62" s="54">
        <v>6204</v>
      </c>
      <c r="G62" s="54">
        <v>42011</v>
      </c>
      <c r="H62" s="55">
        <v>60787</v>
      </c>
      <c r="I62" s="54">
        <v>297</v>
      </c>
      <c r="J62" s="54">
        <v>372</v>
      </c>
      <c r="K62" s="54">
        <v>1310</v>
      </c>
      <c r="L62" s="54">
        <v>2471</v>
      </c>
      <c r="M62" s="54">
        <v>2242</v>
      </c>
      <c r="N62" s="54">
        <v>15777</v>
      </c>
      <c r="O62" s="55">
        <v>22469</v>
      </c>
      <c r="P62" s="54">
        <v>83256</v>
      </c>
    </row>
    <row r="63" spans="1:16" ht="13.5">
      <c r="A63" s="50" t="s">
        <v>87</v>
      </c>
      <c r="B63" s="51">
        <v>377</v>
      </c>
      <c r="C63" s="51">
        <v>1041</v>
      </c>
      <c r="D63" s="51">
        <v>1351</v>
      </c>
      <c r="E63" s="51">
        <v>5674</v>
      </c>
      <c r="F63" s="51">
        <v>2242</v>
      </c>
      <c r="G63" s="51">
        <v>21855</v>
      </c>
      <c r="H63" s="52">
        <v>32540</v>
      </c>
      <c r="I63" s="51">
        <v>178</v>
      </c>
      <c r="J63" s="51">
        <v>9</v>
      </c>
      <c r="K63" s="51">
        <v>325</v>
      </c>
      <c r="L63" s="51">
        <v>604</v>
      </c>
      <c r="M63" s="51">
        <v>814</v>
      </c>
      <c r="N63" s="51">
        <v>2584</v>
      </c>
      <c r="O63" s="52">
        <v>4514</v>
      </c>
      <c r="P63" s="51">
        <v>37054</v>
      </c>
    </row>
    <row r="64" spans="1:16" ht="13.5">
      <c r="A64" s="50" t="s">
        <v>88</v>
      </c>
      <c r="B64" s="51">
        <v>479</v>
      </c>
      <c r="C64" s="51">
        <v>3188</v>
      </c>
      <c r="D64" s="51">
        <v>4829</v>
      </c>
      <c r="E64" s="51">
        <v>12766</v>
      </c>
      <c r="F64" s="51">
        <v>6655</v>
      </c>
      <c r="G64" s="51">
        <v>64570</v>
      </c>
      <c r="H64" s="52">
        <v>92487</v>
      </c>
      <c r="I64" s="51">
        <v>264</v>
      </c>
      <c r="J64" s="51">
        <v>286</v>
      </c>
      <c r="K64" s="51">
        <v>1909</v>
      </c>
      <c r="L64" s="51">
        <v>2471</v>
      </c>
      <c r="M64" s="51">
        <v>2256</v>
      </c>
      <c r="N64" s="51">
        <v>14812</v>
      </c>
      <c r="O64" s="52">
        <v>21998</v>
      </c>
      <c r="P64" s="51">
        <v>114485</v>
      </c>
    </row>
    <row r="65" spans="1:16" ht="14.25" thickBot="1">
      <c r="A65" s="50" t="s">
        <v>89</v>
      </c>
      <c r="B65" s="51">
        <v>816</v>
      </c>
      <c r="C65" s="51">
        <v>1989</v>
      </c>
      <c r="D65" s="51">
        <v>1222</v>
      </c>
      <c r="E65" s="51">
        <v>2779</v>
      </c>
      <c r="F65" s="51">
        <v>7864</v>
      </c>
      <c r="G65" s="51">
        <v>10546</v>
      </c>
      <c r="H65" s="52">
        <v>25216</v>
      </c>
      <c r="I65" s="51">
        <v>97</v>
      </c>
      <c r="J65" s="51">
        <v>3</v>
      </c>
      <c r="K65" s="51">
        <v>212</v>
      </c>
      <c r="L65" s="51">
        <v>167</v>
      </c>
      <c r="M65" s="51">
        <v>504</v>
      </c>
      <c r="N65" s="51">
        <v>1635</v>
      </c>
      <c r="O65" s="52">
        <v>2618</v>
      </c>
      <c r="P65" s="51">
        <v>27834</v>
      </c>
    </row>
    <row r="66" spans="1:16" ht="14.25" thickTop="1">
      <c r="A66" s="56" t="s">
        <v>90</v>
      </c>
      <c r="B66" s="57">
        <v>30586</v>
      </c>
      <c r="C66" s="57">
        <v>94937</v>
      </c>
      <c r="D66" s="57">
        <v>135386</v>
      </c>
      <c r="E66" s="57">
        <v>419117</v>
      </c>
      <c r="F66" s="57">
        <v>262841</v>
      </c>
      <c r="G66" s="57">
        <v>2044508</v>
      </c>
      <c r="H66" s="58">
        <v>2987375</v>
      </c>
      <c r="I66" s="57">
        <v>16044</v>
      </c>
      <c r="J66" s="57">
        <v>10748</v>
      </c>
      <c r="K66" s="57">
        <v>62830</v>
      </c>
      <c r="L66" s="57">
        <v>102975</v>
      </c>
      <c r="M66" s="57">
        <v>108833</v>
      </c>
      <c r="N66" s="57">
        <v>727936</v>
      </c>
      <c r="O66" s="58">
        <v>1029366</v>
      </c>
      <c r="P66" s="57">
        <v>4016741</v>
      </c>
    </row>
    <row r="67" spans="1:16" ht="13.5">
      <c r="A67" s="53" t="s">
        <v>91</v>
      </c>
      <c r="B67" s="54">
        <v>31</v>
      </c>
      <c r="C67" s="54">
        <v>53</v>
      </c>
      <c r="D67" s="54">
        <v>232</v>
      </c>
      <c r="E67" s="54">
        <v>246</v>
      </c>
      <c r="F67" s="54">
        <v>247</v>
      </c>
      <c r="G67" s="54">
        <v>2298</v>
      </c>
      <c r="H67" s="55">
        <v>3107</v>
      </c>
      <c r="I67" s="54">
        <v>234</v>
      </c>
      <c r="J67" s="54">
        <v>66</v>
      </c>
      <c r="K67" s="54">
        <v>391</v>
      </c>
      <c r="L67" s="54">
        <v>1011</v>
      </c>
      <c r="M67" s="54">
        <v>1232</v>
      </c>
      <c r="N67" s="54">
        <v>10229</v>
      </c>
      <c r="O67" s="55">
        <v>13163</v>
      </c>
      <c r="P67" s="54">
        <v>16270</v>
      </c>
    </row>
    <row r="68" spans="1:16" ht="13.5">
      <c r="A68" s="59" t="s">
        <v>92</v>
      </c>
      <c r="B68" s="54">
        <v>30617</v>
      </c>
      <c r="C68" s="54">
        <v>94990</v>
      </c>
      <c r="D68" s="54">
        <v>135618</v>
      </c>
      <c r="E68" s="54">
        <v>419363</v>
      </c>
      <c r="F68" s="54">
        <v>263088</v>
      </c>
      <c r="G68" s="54">
        <v>2046806</v>
      </c>
      <c r="H68" s="55">
        <v>2990482</v>
      </c>
      <c r="I68" s="54">
        <v>16278</v>
      </c>
      <c r="J68" s="54">
        <v>10814</v>
      </c>
      <c r="K68" s="54">
        <v>63221</v>
      </c>
      <c r="L68" s="54">
        <v>103986</v>
      </c>
      <c r="M68" s="54">
        <v>110065</v>
      </c>
      <c r="N68" s="54">
        <v>738165</v>
      </c>
      <c r="O68" s="55">
        <v>1042529</v>
      </c>
      <c r="P68" s="54">
        <v>4033011</v>
      </c>
    </row>
    <row r="69" spans="1:2" ht="13.5">
      <c r="A69" s="30" t="s">
        <v>133</v>
      </c>
      <c r="B69" t="s">
        <v>150</v>
      </c>
    </row>
    <row r="70" spans="1:2" ht="13.5">
      <c r="A70" s="30" t="s">
        <v>146</v>
      </c>
      <c r="B70" t="s">
        <v>152</v>
      </c>
    </row>
    <row r="71" ht="13.5">
      <c r="B71" t="s">
        <v>153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P70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142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78" t="s">
        <v>36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</row>
    <row r="9" spans="15:16" ht="13.5">
      <c r="O9" s="29"/>
      <c r="P9" s="30"/>
    </row>
    <row r="10" spans="1:16" ht="13.5">
      <c r="A10" s="69" t="s">
        <v>143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551</v>
      </c>
      <c r="C15" s="51">
        <v>2146</v>
      </c>
      <c r="D15" s="51">
        <v>3786</v>
      </c>
      <c r="E15" s="51">
        <v>11770</v>
      </c>
      <c r="F15" s="51">
        <v>6372</v>
      </c>
      <c r="G15" s="51">
        <v>49794</v>
      </c>
      <c r="H15" s="52">
        <v>74419</v>
      </c>
      <c r="I15" s="51">
        <v>358</v>
      </c>
      <c r="J15" s="51">
        <v>29</v>
      </c>
      <c r="K15" s="51">
        <v>1075</v>
      </c>
      <c r="L15" s="51">
        <v>2116</v>
      </c>
      <c r="M15" s="51">
        <v>2142</v>
      </c>
      <c r="N15" s="51">
        <v>15907</v>
      </c>
      <c r="O15" s="52">
        <v>21627</v>
      </c>
      <c r="P15" s="51">
        <v>96046</v>
      </c>
    </row>
    <row r="16" spans="1:16" ht="13.5">
      <c r="A16" s="50" t="s">
        <v>40</v>
      </c>
      <c r="B16" s="51">
        <v>1012</v>
      </c>
      <c r="C16" s="51">
        <v>805</v>
      </c>
      <c r="D16" s="51">
        <v>443</v>
      </c>
      <c r="E16" s="51">
        <v>1419</v>
      </c>
      <c r="F16" s="51">
        <v>1076</v>
      </c>
      <c r="G16" s="51">
        <v>7357</v>
      </c>
      <c r="H16" s="52">
        <v>12112</v>
      </c>
      <c r="I16" s="51">
        <v>69</v>
      </c>
      <c r="J16" s="51">
        <v>0</v>
      </c>
      <c r="K16" s="51">
        <v>61</v>
      </c>
      <c r="L16" s="51">
        <v>206</v>
      </c>
      <c r="M16" s="51">
        <v>342</v>
      </c>
      <c r="N16" s="51">
        <v>1577</v>
      </c>
      <c r="O16" s="52">
        <v>2255</v>
      </c>
      <c r="P16" s="51">
        <v>14367</v>
      </c>
    </row>
    <row r="17" spans="1:16" ht="13.5">
      <c r="A17" s="50" t="s">
        <v>41</v>
      </c>
      <c r="B17" s="51">
        <v>981</v>
      </c>
      <c r="C17" s="51">
        <v>1167</v>
      </c>
      <c r="D17" s="51">
        <v>1363</v>
      </c>
      <c r="E17" s="51">
        <v>4332</v>
      </c>
      <c r="F17" s="51">
        <v>2188</v>
      </c>
      <c r="G17" s="51">
        <v>27036</v>
      </c>
      <c r="H17" s="52">
        <v>37067</v>
      </c>
      <c r="I17" s="51">
        <v>188</v>
      </c>
      <c r="J17" s="51">
        <v>156</v>
      </c>
      <c r="K17" s="51">
        <v>1400</v>
      </c>
      <c r="L17" s="51">
        <v>1790</v>
      </c>
      <c r="M17" s="51">
        <v>1643</v>
      </c>
      <c r="N17" s="51">
        <v>17545</v>
      </c>
      <c r="O17" s="52">
        <v>22722</v>
      </c>
      <c r="P17" s="51">
        <v>59789</v>
      </c>
    </row>
    <row r="18" spans="1:16" ht="13.5">
      <c r="A18" s="53" t="s">
        <v>42</v>
      </c>
      <c r="B18" s="54">
        <v>467</v>
      </c>
      <c r="C18" s="54">
        <v>2233</v>
      </c>
      <c r="D18" s="54">
        <v>2973</v>
      </c>
      <c r="E18" s="54">
        <v>12487</v>
      </c>
      <c r="F18" s="54">
        <v>6902</v>
      </c>
      <c r="G18" s="54">
        <v>62664</v>
      </c>
      <c r="H18" s="55">
        <v>87726</v>
      </c>
      <c r="I18" s="54">
        <v>189</v>
      </c>
      <c r="J18" s="54">
        <v>99</v>
      </c>
      <c r="K18" s="54">
        <v>592</v>
      </c>
      <c r="L18" s="54">
        <v>1078</v>
      </c>
      <c r="M18" s="54">
        <v>938</v>
      </c>
      <c r="N18" s="54">
        <v>8039</v>
      </c>
      <c r="O18" s="55">
        <v>10935</v>
      </c>
      <c r="P18" s="54">
        <v>98661</v>
      </c>
    </row>
    <row r="19" spans="1:16" ht="13.5">
      <c r="A19" s="50" t="s">
        <v>43</v>
      </c>
      <c r="B19" s="51">
        <v>1325</v>
      </c>
      <c r="C19" s="51">
        <v>3601</v>
      </c>
      <c r="D19" s="51">
        <v>6727</v>
      </c>
      <c r="E19" s="51">
        <v>12470</v>
      </c>
      <c r="F19" s="51">
        <v>8371</v>
      </c>
      <c r="G19" s="51">
        <v>51979</v>
      </c>
      <c r="H19" s="52">
        <v>84473</v>
      </c>
      <c r="I19" s="51">
        <v>1135</v>
      </c>
      <c r="J19" s="51">
        <v>1494</v>
      </c>
      <c r="K19" s="51">
        <v>6198</v>
      </c>
      <c r="L19" s="51">
        <v>10456</v>
      </c>
      <c r="M19" s="51">
        <v>11028</v>
      </c>
      <c r="N19" s="51">
        <v>55122</v>
      </c>
      <c r="O19" s="52">
        <v>85433</v>
      </c>
      <c r="P19" s="51">
        <v>169906</v>
      </c>
    </row>
    <row r="20" spans="1:16" ht="13.5">
      <c r="A20" s="50" t="s">
        <v>44</v>
      </c>
      <c r="B20" s="51">
        <v>687</v>
      </c>
      <c r="C20" s="51">
        <v>2328</v>
      </c>
      <c r="D20" s="51">
        <v>3751</v>
      </c>
      <c r="E20" s="51">
        <v>5501</v>
      </c>
      <c r="F20" s="51">
        <v>8957</v>
      </c>
      <c r="G20" s="51">
        <v>47554</v>
      </c>
      <c r="H20" s="52">
        <v>68778</v>
      </c>
      <c r="I20" s="51">
        <v>269</v>
      </c>
      <c r="J20" s="51">
        <v>314</v>
      </c>
      <c r="K20" s="51">
        <v>1195</v>
      </c>
      <c r="L20" s="51">
        <v>1648</v>
      </c>
      <c r="M20" s="51">
        <v>1792</v>
      </c>
      <c r="N20" s="51">
        <v>13601</v>
      </c>
      <c r="O20" s="52">
        <v>18819</v>
      </c>
      <c r="P20" s="51">
        <v>87597</v>
      </c>
    </row>
    <row r="21" spans="1:16" ht="13.5">
      <c r="A21" s="50" t="s">
        <v>45</v>
      </c>
      <c r="B21" s="51">
        <v>43</v>
      </c>
      <c r="C21" s="51">
        <v>164</v>
      </c>
      <c r="D21" s="51">
        <v>248</v>
      </c>
      <c r="E21" s="51">
        <v>950</v>
      </c>
      <c r="F21" s="51">
        <v>399</v>
      </c>
      <c r="G21" s="51">
        <v>4349</v>
      </c>
      <c r="H21" s="52">
        <v>6153</v>
      </c>
      <c r="I21" s="51">
        <v>303</v>
      </c>
      <c r="J21" s="51">
        <v>237</v>
      </c>
      <c r="K21" s="51">
        <v>685</v>
      </c>
      <c r="L21" s="51">
        <v>1662</v>
      </c>
      <c r="M21" s="51">
        <v>1849</v>
      </c>
      <c r="N21" s="51">
        <v>10304</v>
      </c>
      <c r="O21" s="52">
        <v>15040</v>
      </c>
      <c r="P21" s="51">
        <v>21193</v>
      </c>
    </row>
    <row r="22" spans="1:16" ht="13.5">
      <c r="A22" s="53" t="s">
        <v>46</v>
      </c>
      <c r="B22" s="54">
        <v>0</v>
      </c>
      <c r="C22" s="54">
        <v>162</v>
      </c>
      <c r="D22" s="54">
        <v>114</v>
      </c>
      <c r="E22" s="54">
        <v>453</v>
      </c>
      <c r="F22" s="54">
        <v>224</v>
      </c>
      <c r="G22" s="54">
        <v>2255</v>
      </c>
      <c r="H22" s="55">
        <v>3208</v>
      </c>
      <c r="I22" s="54">
        <v>41</v>
      </c>
      <c r="J22" s="54">
        <v>14</v>
      </c>
      <c r="K22" s="54">
        <v>201</v>
      </c>
      <c r="L22" s="54">
        <v>187</v>
      </c>
      <c r="M22" s="54">
        <v>363</v>
      </c>
      <c r="N22" s="54">
        <v>2079</v>
      </c>
      <c r="O22" s="55">
        <v>2885</v>
      </c>
      <c r="P22" s="54">
        <v>6093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22</v>
      </c>
      <c r="K23" s="51">
        <v>91</v>
      </c>
      <c r="L23" s="51">
        <v>173</v>
      </c>
      <c r="M23" s="51">
        <v>152</v>
      </c>
      <c r="N23" s="51">
        <v>1049</v>
      </c>
      <c r="O23" s="52">
        <v>1500</v>
      </c>
      <c r="P23" s="51">
        <v>1500</v>
      </c>
    </row>
    <row r="24" spans="1:16" ht="13.5">
      <c r="A24" s="50" t="s">
        <v>48</v>
      </c>
      <c r="B24" s="51">
        <v>749</v>
      </c>
      <c r="C24" s="51">
        <v>2854</v>
      </c>
      <c r="D24" s="51">
        <v>2401</v>
      </c>
      <c r="E24" s="51">
        <v>4119</v>
      </c>
      <c r="F24" s="51">
        <v>3353</v>
      </c>
      <c r="G24" s="51">
        <v>25991</v>
      </c>
      <c r="H24" s="52">
        <v>39467</v>
      </c>
      <c r="I24" s="51">
        <v>722</v>
      </c>
      <c r="J24" s="51">
        <v>550</v>
      </c>
      <c r="K24" s="51">
        <v>3560</v>
      </c>
      <c r="L24" s="51">
        <v>4030</v>
      </c>
      <c r="M24" s="51">
        <v>6796</v>
      </c>
      <c r="N24" s="51">
        <v>65432</v>
      </c>
      <c r="O24" s="52">
        <v>81090</v>
      </c>
      <c r="P24" s="51">
        <v>120557</v>
      </c>
    </row>
    <row r="25" spans="1:16" ht="13.5">
      <c r="A25" s="50" t="s">
        <v>49</v>
      </c>
      <c r="B25" s="51">
        <v>715</v>
      </c>
      <c r="C25" s="51">
        <v>2606</v>
      </c>
      <c r="D25" s="51">
        <v>5243</v>
      </c>
      <c r="E25" s="51">
        <v>12716</v>
      </c>
      <c r="F25" s="51">
        <v>7443</v>
      </c>
      <c r="G25" s="51">
        <v>51935</v>
      </c>
      <c r="H25" s="52">
        <v>80658</v>
      </c>
      <c r="I25" s="51">
        <v>528</v>
      </c>
      <c r="J25" s="51">
        <v>121</v>
      </c>
      <c r="K25" s="51">
        <v>1903</v>
      </c>
      <c r="L25" s="51">
        <v>4309</v>
      </c>
      <c r="M25" s="51">
        <v>2697</v>
      </c>
      <c r="N25" s="51">
        <v>27428</v>
      </c>
      <c r="O25" s="52">
        <v>36986</v>
      </c>
      <c r="P25" s="51">
        <v>117644</v>
      </c>
    </row>
    <row r="26" spans="1:16" ht="13.5">
      <c r="A26" s="53" t="s">
        <v>50</v>
      </c>
      <c r="B26" s="54">
        <v>6</v>
      </c>
      <c r="C26" s="54">
        <v>111</v>
      </c>
      <c r="D26" s="54">
        <v>298</v>
      </c>
      <c r="E26" s="54">
        <v>311</v>
      </c>
      <c r="F26" s="54">
        <v>123</v>
      </c>
      <c r="G26" s="54">
        <v>1186</v>
      </c>
      <c r="H26" s="55">
        <v>2035</v>
      </c>
      <c r="I26" s="54">
        <v>49</v>
      </c>
      <c r="J26" s="54">
        <v>34</v>
      </c>
      <c r="K26" s="54">
        <v>227</v>
      </c>
      <c r="L26" s="54">
        <v>117</v>
      </c>
      <c r="M26" s="54">
        <v>398</v>
      </c>
      <c r="N26" s="54">
        <v>1462</v>
      </c>
      <c r="O26" s="55">
        <v>2287</v>
      </c>
      <c r="P26" s="54">
        <v>4322</v>
      </c>
    </row>
    <row r="27" spans="1:16" ht="13.5">
      <c r="A27" s="50" t="s">
        <v>51</v>
      </c>
      <c r="B27" s="51">
        <v>521</v>
      </c>
      <c r="C27" s="51">
        <v>1721</v>
      </c>
      <c r="D27" s="51">
        <v>1342</v>
      </c>
      <c r="E27" s="51">
        <v>5691</v>
      </c>
      <c r="F27" s="51">
        <v>4062</v>
      </c>
      <c r="G27" s="51">
        <v>29052</v>
      </c>
      <c r="H27" s="52">
        <v>42389</v>
      </c>
      <c r="I27" s="51">
        <v>91</v>
      </c>
      <c r="J27" s="51">
        <v>0</v>
      </c>
      <c r="K27" s="51">
        <v>335</v>
      </c>
      <c r="L27" s="51">
        <v>613</v>
      </c>
      <c r="M27" s="51">
        <v>620</v>
      </c>
      <c r="N27" s="51">
        <v>3081</v>
      </c>
      <c r="O27" s="52">
        <v>4740</v>
      </c>
      <c r="P27" s="51">
        <v>47129</v>
      </c>
    </row>
    <row r="28" spans="1:16" ht="13.5">
      <c r="A28" s="50" t="s">
        <v>52</v>
      </c>
      <c r="B28" s="51">
        <v>1463</v>
      </c>
      <c r="C28" s="51">
        <v>2521</v>
      </c>
      <c r="D28" s="51">
        <v>4720</v>
      </c>
      <c r="E28" s="51">
        <v>13801</v>
      </c>
      <c r="F28" s="51">
        <v>3501</v>
      </c>
      <c r="G28" s="51">
        <v>74351</v>
      </c>
      <c r="H28" s="52">
        <v>100357</v>
      </c>
      <c r="I28" s="51">
        <v>706</v>
      </c>
      <c r="J28" s="51">
        <v>92</v>
      </c>
      <c r="K28" s="51">
        <v>2850</v>
      </c>
      <c r="L28" s="51">
        <v>4363</v>
      </c>
      <c r="M28" s="51">
        <v>4405</v>
      </c>
      <c r="N28" s="51">
        <v>26060</v>
      </c>
      <c r="O28" s="52">
        <v>38476</v>
      </c>
      <c r="P28" s="51">
        <v>138833</v>
      </c>
    </row>
    <row r="29" spans="1:16" ht="13.5">
      <c r="A29" s="50" t="s">
        <v>138</v>
      </c>
      <c r="B29" s="51">
        <v>852</v>
      </c>
      <c r="C29" s="51">
        <v>1742</v>
      </c>
      <c r="D29" s="51">
        <v>2237</v>
      </c>
      <c r="E29" s="51">
        <v>10776</v>
      </c>
      <c r="F29" s="51">
        <v>9701</v>
      </c>
      <c r="G29" s="51">
        <v>49037</v>
      </c>
      <c r="H29" s="52">
        <v>74345</v>
      </c>
      <c r="I29" s="51">
        <v>317</v>
      </c>
      <c r="J29" s="51">
        <v>135</v>
      </c>
      <c r="K29" s="51">
        <v>1538</v>
      </c>
      <c r="L29" s="51">
        <v>2446</v>
      </c>
      <c r="M29" s="51">
        <v>2205</v>
      </c>
      <c r="N29" s="51">
        <v>14589</v>
      </c>
      <c r="O29" s="52">
        <v>21230</v>
      </c>
      <c r="P29" s="51">
        <v>95575</v>
      </c>
    </row>
    <row r="30" spans="1:16" ht="13.5">
      <c r="A30" s="53" t="s">
        <v>54</v>
      </c>
      <c r="B30" s="54">
        <v>628</v>
      </c>
      <c r="C30" s="54">
        <v>3462</v>
      </c>
      <c r="D30" s="54">
        <v>3925</v>
      </c>
      <c r="E30" s="54">
        <v>14271</v>
      </c>
      <c r="F30" s="54">
        <v>16187</v>
      </c>
      <c r="G30" s="54">
        <v>64383</v>
      </c>
      <c r="H30" s="55">
        <v>102856</v>
      </c>
      <c r="I30" s="54">
        <v>153</v>
      </c>
      <c r="J30" s="54">
        <v>0</v>
      </c>
      <c r="K30" s="54">
        <v>804</v>
      </c>
      <c r="L30" s="54">
        <v>1506</v>
      </c>
      <c r="M30" s="54">
        <v>1064</v>
      </c>
      <c r="N30" s="54">
        <v>7588</v>
      </c>
      <c r="O30" s="55">
        <v>11115</v>
      </c>
      <c r="P30" s="54">
        <v>113971</v>
      </c>
    </row>
    <row r="31" spans="1:16" ht="13.5">
      <c r="A31" s="50" t="s">
        <v>55</v>
      </c>
      <c r="B31" s="51">
        <v>656</v>
      </c>
      <c r="C31" s="51">
        <v>3073</v>
      </c>
      <c r="D31" s="51">
        <v>4288</v>
      </c>
      <c r="E31" s="51">
        <v>22907</v>
      </c>
      <c r="F31" s="51">
        <v>9229</v>
      </c>
      <c r="G31" s="51">
        <v>83542</v>
      </c>
      <c r="H31" s="52">
        <v>123695</v>
      </c>
      <c r="I31" s="51">
        <v>218</v>
      </c>
      <c r="J31" s="51">
        <v>191</v>
      </c>
      <c r="K31" s="51">
        <v>774</v>
      </c>
      <c r="L31" s="51">
        <v>1372</v>
      </c>
      <c r="M31" s="51">
        <v>1374</v>
      </c>
      <c r="N31" s="51">
        <v>7838</v>
      </c>
      <c r="O31" s="52">
        <v>11767</v>
      </c>
      <c r="P31" s="51">
        <v>135462</v>
      </c>
    </row>
    <row r="32" spans="1:16" ht="13.5">
      <c r="A32" s="50" t="s">
        <v>56</v>
      </c>
      <c r="B32" s="51">
        <v>553</v>
      </c>
      <c r="C32" s="51">
        <v>2335</v>
      </c>
      <c r="D32" s="51">
        <v>1728</v>
      </c>
      <c r="E32" s="51">
        <v>6160</v>
      </c>
      <c r="F32" s="51">
        <v>8960</v>
      </c>
      <c r="G32" s="51">
        <v>45964</v>
      </c>
      <c r="H32" s="52">
        <v>65700</v>
      </c>
      <c r="I32" s="51">
        <v>209</v>
      </c>
      <c r="J32" s="51">
        <v>65</v>
      </c>
      <c r="K32" s="51">
        <v>783</v>
      </c>
      <c r="L32" s="51">
        <v>1019</v>
      </c>
      <c r="M32" s="51">
        <v>956</v>
      </c>
      <c r="N32" s="51">
        <v>9288</v>
      </c>
      <c r="O32" s="52">
        <v>12320</v>
      </c>
      <c r="P32" s="51">
        <v>78020</v>
      </c>
    </row>
    <row r="33" spans="1:16" ht="13.5">
      <c r="A33" s="50" t="s">
        <v>57</v>
      </c>
      <c r="B33" s="51">
        <v>534</v>
      </c>
      <c r="C33" s="51">
        <v>992</v>
      </c>
      <c r="D33" s="51">
        <v>1594</v>
      </c>
      <c r="E33" s="51">
        <v>4678</v>
      </c>
      <c r="F33" s="51">
        <v>3180</v>
      </c>
      <c r="G33" s="51">
        <v>34454</v>
      </c>
      <c r="H33" s="52">
        <v>45432</v>
      </c>
      <c r="I33" s="51">
        <v>369</v>
      </c>
      <c r="J33" s="51">
        <v>53</v>
      </c>
      <c r="K33" s="51">
        <v>1063</v>
      </c>
      <c r="L33" s="51">
        <v>1921</v>
      </c>
      <c r="M33" s="51">
        <v>2174</v>
      </c>
      <c r="N33" s="51">
        <v>9937</v>
      </c>
      <c r="O33" s="52">
        <v>15517</v>
      </c>
      <c r="P33" s="51">
        <v>60949</v>
      </c>
    </row>
    <row r="34" spans="1:16" ht="13.5">
      <c r="A34" s="53" t="s">
        <v>58</v>
      </c>
      <c r="B34" s="54">
        <v>299</v>
      </c>
      <c r="C34" s="54">
        <v>788</v>
      </c>
      <c r="D34" s="54">
        <v>1013</v>
      </c>
      <c r="E34" s="54">
        <v>3223</v>
      </c>
      <c r="F34" s="54">
        <v>2221</v>
      </c>
      <c r="G34" s="54">
        <v>12292</v>
      </c>
      <c r="H34" s="55">
        <v>19836</v>
      </c>
      <c r="I34" s="54">
        <v>68</v>
      </c>
      <c r="J34" s="54">
        <v>20</v>
      </c>
      <c r="K34" s="54">
        <v>141</v>
      </c>
      <c r="L34" s="54">
        <v>232</v>
      </c>
      <c r="M34" s="54">
        <v>542</v>
      </c>
      <c r="N34" s="54">
        <v>1967</v>
      </c>
      <c r="O34" s="55">
        <v>2970</v>
      </c>
      <c r="P34" s="54">
        <v>22806</v>
      </c>
    </row>
    <row r="35" spans="1:16" ht="13.5">
      <c r="A35" s="50" t="s">
        <v>59</v>
      </c>
      <c r="B35" s="51">
        <v>184</v>
      </c>
      <c r="C35" s="51">
        <v>441</v>
      </c>
      <c r="D35" s="51">
        <v>840</v>
      </c>
      <c r="E35" s="51">
        <v>1538</v>
      </c>
      <c r="F35" s="51">
        <v>1759</v>
      </c>
      <c r="G35" s="51">
        <v>9202</v>
      </c>
      <c r="H35" s="52">
        <v>13964</v>
      </c>
      <c r="I35" s="51">
        <v>297</v>
      </c>
      <c r="J35" s="51">
        <v>289</v>
      </c>
      <c r="K35" s="51">
        <v>1075</v>
      </c>
      <c r="L35" s="51">
        <v>1425</v>
      </c>
      <c r="M35" s="51">
        <v>1705</v>
      </c>
      <c r="N35" s="51">
        <v>12206</v>
      </c>
      <c r="O35" s="52">
        <v>16997</v>
      </c>
      <c r="P35" s="51">
        <v>30961</v>
      </c>
    </row>
    <row r="36" spans="1:16" ht="13.5">
      <c r="A36" s="50" t="s">
        <v>60</v>
      </c>
      <c r="B36" s="51">
        <v>91</v>
      </c>
      <c r="C36" s="51">
        <v>167</v>
      </c>
      <c r="D36" s="51">
        <v>406</v>
      </c>
      <c r="E36" s="51">
        <v>1138</v>
      </c>
      <c r="F36" s="51">
        <v>775</v>
      </c>
      <c r="G36" s="51">
        <v>5376</v>
      </c>
      <c r="H36" s="52">
        <v>7953</v>
      </c>
      <c r="I36" s="51">
        <v>482</v>
      </c>
      <c r="J36" s="51">
        <v>312</v>
      </c>
      <c r="K36" s="51">
        <v>1845</v>
      </c>
      <c r="L36" s="51">
        <v>3757</v>
      </c>
      <c r="M36" s="51">
        <v>2912</v>
      </c>
      <c r="N36" s="51">
        <v>18639</v>
      </c>
      <c r="O36" s="52">
        <v>27947</v>
      </c>
      <c r="P36" s="51">
        <v>35900</v>
      </c>
    </row>
    <row r="37" spans="1:16" ht="13.5">
      <c r="A37" s="50" t="s">
        <v>61</v>
      </c>
      <c r="B37" s="51">
        <v>609</v>
      </c>
      <c r="C37" s="51">
        <v>2584</v>
      </c>
      <c r="D37" s="51">
        <v>4853</v>
      </c>
      <c r="E37" s="51">
        <v>16283</v>
      </c>
      <c r="F37" s="51">
        <v>4792</v>
      </c>
      <c r="G37" s="51">
        <v>56912</v>
      </c>
      <c r="H37" s="52">
        <v>86033</v>
      </c>
      <c r="I37" s="51">
        <v>634</v>
      </c>
      <c r="J37" s="51">
        <v>328</v>
      </c>
      <c r="K37" s="51">
        <v>2308</v>
      </c>
      <c r="L37" s="51">
        <v>4717</v>
      </c>
      <c r="M37" s="51">
        <v>3487</v>
      </c>
      <c r="N37" s="51">
        <v>23949</v>
      </c>
      <c r="O37" s="52">
        <v>35423</v>
      </c>
      <c r="P37" s="51">
        <v>121456</v>
      </c>
    </row>
    <row r="38" spans="1:16" ht="13.5">
      <c r="A38" s="53" t="s">
        <v>62</v>
      </c>
      <c r="B38" s="54">
        <v>681</v>
      </c>
      <c r="C38" s="54">
        <v>3582</v>
      </c>
      <c r="D38" s="54">
        <v>6580</v>
      </c>
      <c r="E38" s="54">
        <v>16189</v>
      </c>
      <c r="F38" s="54">
        <v>11787</v>
      </c>
      <c r="G38" s="54">
        <v>76822</v>
      </c>
      <c r="H38" s="55">
        <v>115641</v>
      </c>
      <c r="I38" s="54">
        <v>234</v>
      </c>
      <c r="J38" s="54">
        <v>154</v>
      </c>
      <c r="K38" s="54">
        <v>566</v>
      </c>
      <c r="L38" s="54">
        <v>2205</v>
      </c>
      <c r="M38" s="54">
        <v>1631</v>
      </c>
      <c r="N38" s="54">
        <v>11617</v>
      </c>
      <c r="O38" s="55">
        <v>16407</v>
      </c>
      <c r="P38" s="54">
        <v>132048</v>
      </c>
    </row>
    <row r="39" spans="1:16" ht="13.5">
      <c r="A39" s="50" t="s">
        <v>63</v>
      </c>
      <c r="B39" s="51">
        <v>486</v>
      </c>
      <c r="C39" s="51">
        <v>1886</v>
      </c>
      <c r="D39" s="51">
        <v>3652</v>
      </c>
      <c r="E39" s="51">
        <v>11686</v>
      </c>
      <c r="F39" s="51">
        <v>2368</v>
      </c>
      <c r="G39" s="51">
        <v>43473</v>
      </c>
      <c r="H39" s="52">
        <v>63551</v>
      </c>
      <c r="I39" s="51">
        <v>196</v>
      </c>
      <c r="J39" s="51">
        <v>72</v>
      </c>
      <c r="K39" s="51">
        <v>958</v>
      </c>
      <c r="L39" s="51">
        <v>849</v>
      </c>
      <c r="M39" s="51">
        <v>1391</v>
      </c>
      <c r="N39" s="51">
        <v>7164</v>
      </c>
      <c r="O39" s="52">
        <v>10630</v>
      </c>
      <c r="P39" s="51">
        <v>74181</v>
      </c>
    </row>
    <row r="40" spans="1:16" ht="13.5">
      <c r="A40" s="50" t="s">
        <v>64</v>
      </c>
      <c r="B40" s="51">
        <v>801</v>
      </c>
      <c r="C40" s="51">
        <v>3189</v>
      </c>
      <c r="D40" s="51">
        <v>4192</v>
      </c>
      <c r="E40" s="51">
        <v>16652</v>
      </c>
      <c r="F40" s="51">
        <v>6253</v>
      </c>
      <c r="G40" s="51">
        <v>75386</v>
      </c>
      <c r="H40" s="52">
        <v>106473</v>
      </c>
      <c r="I40" s="51">
        <v>381</v>
      </c>
      <c r="J40" s="51">
        <v>348</v>
      </c>
      <c r="K40" s="51">
        <v>1041</v>
      </c>
      <c r="L40" s="51">
        <v>1724</v>
      </c>
      <c r="M40" s="51">
        <v>1910</v>
      </c>
      <c r="N40" s="51">
        <v>13946</v>
      </c>
      <c r="O40" s="52">
        <v>19350</v>
      </c>
      <c r="P40" s="51">
        <v>125823</v>
      </c>
    </row>
    <row r="41" spans="1:16" ht="13.5">
      <c r="A41" s="50" t="s">
        <v>65</v>
      </c>
      <c r="B41" s="51">
        <v>1130</v>
      </c>
      <c r="C41" s="51">
        <v>2618</v>
      </c>
      <c r="D41" s="51">
        <v>2989</v>
      </c>
      <c r="E41" s="51">
        <v>7063</v>
      </c>
      <c r="F41" s="51">
        <v>8983</v>
      </c>
      <c r="G41" s="51">
        <v>43802</v>
      </c>
      <c r="H41" s="52">
        <v>66585</v>
      </c>
      <c r="I41" s="51">
        <v>62</v>
      </c>
      <c r="J41" s="51">
        <v>0</v>
      </c>
      <c r="K41" s="51">
        <v>183</v>
      </c>
      <c r="L41" s="51">
        <v>248</v>
      </c>
      <c r="M41" s="51">
        <v>321</v>
      </c>
      <c r="N41" s="51">
        <v>1940</v>
      </c>
      <c r="O41" s="52">
        <v>2754</v>
      </c>
      <c r="P41" s="51">
        <v>69339</v>
      </c>
    </row>
    <row r="42" spans="1:16" ht="13.5">
      <c r="A42" s="53" t="s">
        <v>66</v>
      </c>
      <c r="B42" s="54">
        <v>424</v>
      </c>
      <c r="C42" s="54">
        <v>2699</v>
      </c>
      <c r="D42" s="54">
        <v>4167</v>
      </c>
      <c r="E42" s="54">
        <v>11486</v>
      </c>
      <c r="F42" s="54">
        <v>8814</v>
      </c>
      <c r="G42" s="54">
        <v>59660</v>
      </c>
      <c r="H42" s="55">
        <v>87250</v>
      </c>
      <c r="I42" s="54">
        <v>58</v>
      </c>
      <c r="J42" s="54">
        <v>21</v>
      </c>
      <c r="K42" s="54">
        <v>450</v>
      </c>
      <c r="L42" s="54">
        <v>732</v>
      </c>
      <c r="M42" s="54">
        <v>447</v>
      </c>
      <c r="N42" s="54">
        <v>4353</v>
      </c>
      <c r="O42" s="55">
        <v>6061</v>
      </c>
      <c r="P42" s="54">
        <v>93311</v>
      </c>
    </row>
    <row r="43" spans="1:16" ht="13.5">
      <c r="A43" s="50" t="s">
        <v>67</v>
      </c>
      <c r="B43" s="51">
        <v>451</v>
      </c>
      <c r="C43" s="51">
        <v>1405</v>
      </c>
      <c r="D43" s="51">
        <v>668</v>
      </c>
      <c r="E43" s="51">
        <v>2122</v>
      </c>
      <c r="F43" s="51">
        <v>2248</v>
      </c>
      <c r="G43" s="51">
        <v>20801</v>
      </c>
      <c r="H43" s="52">
        <v>27695</v>
      </c>
      <c r="I43" s="51">
        <v>111</v>
      </c>
      <c r="J43" s="51">
        <v>57</v>
      </c>
      <c r="K43" s="51">
        <v>296</v>
      </c>
      <c r="L43" s="51">
        <v>638</v>
      </c>
      <c r="M43" s="51">
        <v>637</v>
      </c>
      <c r="N43" s="51">
        <v>5190</v>
      </c>
      <c r="O43" s="52">
        <v>6929</v>
      </c>
      <c r="P43" s="51">
        <v>34624</v>
      </c>
    </row>
    <row r="44" spans="1:16" ht="13.5">
      <c r="A44" s="50" t="s">
        <v>68</v>
      </c>
      <c r="B44" s="51">
        <v>151</v>
      </c>
      <c r="C44" s="51">
        <v>358</v>
      </c>
      <c r="D44" s="51">
        <v>465</v>
      </c>
      <c r="E44" s="51">
        <v>1098</v>
      </c>
      <c r="F44" s="51">
        <v>1136</v>
      </c>
      <c r="G44" s="51">
        <v>7638</v>
      </c>
      <c r="H44" s="52">
        <v>10846</v>
      </c>
      <c r="I44" s="51">
        <v>74</v>
      </c>
      <c r="J44" s="51">
        <v>52</v>
      </c>
      <c r="K44" s="51">
        <v>220</v>
      </c>
      <c r="L44" s="51">
        <v>491</v>
      </c>
      <c r="M44" s="51">
        <v>508</v>
      </c>
      <c r="N44" s="51">
        <v>3376</v>
      </c>
      <c r="O44" s="52">
        <v>4721</v>
      </c>
      <c r="P44" s="51">
        <v>15567</v>
      </c>
    </row>
    <row r="45" spans="1:16" ht="13.5">
      <c r="A45" s="50" t="s">
        <v>69</v>
      </c>
      <c r="B45" s="51">
        <v>65</v>
      </c>
      <c r="C45" s="51">
        <v>254</v>
      </c>
      <c r="D45" s="51">
        <v>313</v>
      </c>
      <c r="E45" s="51">
        <v>966</v>
      </c>
      <c r="F45" s="51">
        <v>423</v>
      </c>
      <c r="G45" s="51">
        <v>5298</v>
      </c>
      <c r="H45" s="52">
        <v>7319</v>
      </c>
      <c r="I45" s="51">
        <v>366</v>
      </c>
      <c r="J45" s="51">
        <v>404</v>
      </c>
      <c r="K45" s="51">
        <v>1704</v>
      </c>
      <c r="L45" s="51">
        <v>3489</v>
      </c>
      <c r="M45" s="51">
        <v>2762</v>
      </c>
      <c r="N45" s="51">
        <v>22508</v>
      </c>
      <c r="O45" s="52">
        <v>31233</v>
      </c>
      <c r="P45" s="51">
        <v>38552</v>
      </c>
    </row>
    <row r="46" spans="1:16" ht="13.5">
      <c r="A46" s="53" t="s">
        <v>70</v>
      </c>
      <c r="B46" s="54">
        <v>844</v>
      </c>
      <c r="C46" s="54">
        <v>1837</v>
      </c>
      <c r="D46" s="54">
        <v>1931</v>
      </c>
      <c r="E46" s="54">
        <v>3865</v>
      </c>
      <c r="F46" s="54">
        <v>3138</v>
      </c>
      <c r="G46" s="54">
        <v>44170</v>
      </c>
      <c r="H46" s="55">
        <v>55785</v>
      </c>
      <c r="I46" s="54">
        <v>156</v>
      </c>
      <c r="J46" s="54">
        <v>5</v>
      </c>
      <c r="K46" s="54">
        <v>703</v>
      </c>
      <c r="L46" s="54">
        <v>612</v>
      </c>
      <c r="M46" s="54">
        <v>1482</v>
      </c>
      <c r="N46" s="54">
        <v>5016</v>
      </c>
      <c r="O46" s="55">
        <v>7974</v>
      </c>
      <c r="P46" s="54">
        <v>63759</v>
      </c>
    </row>
    <row r="47" spans="1:16" ht="13.5">
      <c r="A47" s="50" t="s">
        <v>145</v>
      </c>
      <c r="B47" s="51">
        <v>946</v>
      </c>
      <c r="C47" s="51">
        <v>1850</v>
      </c>
      <c r="D47" s="51">
        <v>4130</v>
      </c>
      <c r="E47" s="51">
        <v>6131</v>
      </c>
      <c r="F47" s="51">
        <v>10374</v>
      </c>
      <c r="G47" s="51">
        <v>48686</v>
      </c>
      <c r="H47" s="52">
        <v>72117</v>
      </c>
      <c r="I47" s="51">
        <v>728</v>
      </c>
      <c r="J47" s="51">
        <v>798</v>
      </c>
      <c r="K47" s="51">
        <v>2468</v>
      </c>
      <c r="L47" s="51">
        <v>5054</v>
      </c>
      <c r="M47" s="51">
        <v>4052</v>
      </c>
      <c r="N47" s="51">
        <v>28124</v>
      </c>
      <c r="O47" s="52">
        <v>41224</v>
      </c>
      <c r="P47" s="51">
        <v>113341</v>
      </c>
    </row>
    <row r="48" spans="1:16" ht="13.5">
      <c r="A48" s="50" t="s">
        <v>72</v>
      </c>
      <c r="B48" s="51">
        <v>521</v>
      </c>
      <c r="C48" s="51">
        <v>1983</v>
      </c>
      <c r="D48" s="51">
        <v>2662</v>
      </c>
      <c r="E48" s="51">
        <v>7933</v>
      </c>
      <c r="F48" s="51">
        <v>6741</v>
      </c>
      <c r="G48" s="51">
        <v>51176</v>
      </c>
      <c r="H48" s="52">
        <v>71016</v>
      </c>
      <c r="I48" s="51">
        <v>562</v>
      </c>
      <c r="J48" s="51">
        <v>385</v>
      </c>
      <c r="K48" s="51">
        <v>1758</v>
      </c>
      <c r="L48" s="51">
        <v>3115</v>
      </c>
      <c r="M48" s="51">
        <v>2783</v>
      </c>
      <c r="N48" s="51">
        <v>23509</v>
      </c>
      <c r="O48" s="52">
        <v>32112</v>
      </c>
      <c r="P48" s="51">
        <v>103128</v>
      </c>
    </row>
    <row r="49" spans="1:16" ht="13.5">
      <c r="A49" s="50" t="s">
        <v>100</v>
      </c>
      <c r="B49" s="51">
        <v>521</v>
      </c>
      <c r="C49" s="51">
        <v>2933</v>
      </c>
      <c r="D49" s="51">
        <v>2513</v>
      </c>
      <c r="E49" s="51">
        <v>11481</v>
      </c>
      <c r="F49" s="51">
        <v>0</v>
      </c>
      <c r="G49" s="51">
        <v>67500</v>
      </c>
      <c r="H49" s="52">
        <v>84948</v>
      </c>
      <c r="I49" s="51">
        <v>50</v>
      </c>
      <c r="J49" s="51">
        <v>0</v>
      </c>
      <c r="K49" s="51">
        <v>163</v>
      </c>
      <c r="L49" s="51">
        <v>271</v>
      </c>
      <c r="M49" s="51">
        <v>288</v>
      </c>
      <c r="N49" s="51">
        <v>1073</v>
      </c>
      <c r="O49" s="52">
        <v>1845</v>
      </c>
      <c r="P49" s="51">
        <v>86793</v>
      </c>
    </row>
    <row r="50" spans="1:16" ht="13.5">
      <c r="A50" s="53" t="s">
        <v>74</v>
      </c>
      <c r="B50" s="54">
        <v>724</v>
      </c>
      <c r="C50" s="54">
        <v>1970</v>
      </c>
      <c r="D50" s="54">
        <v>2655</v>
      </c>
      <c r="E50" s="54">
        <v>11252</v>
      </c>
      <c r="F50" s="54">
        <v>6653</v>
      </c>
      <c r="G50" s="54">
        <v>57116</v>
      </c>
      <c r="H50" s="55">
        <v>80370</v>
      </c>
      <c r="I50" s="54">
        <v>850</v>
      </c>
      <c r="J50" s="54">
        <v>483</v>
      </c>
      <c r="K50" s="54">
        <v>2408</v>
      </c>
      <c r="L50" s="54">
        <v>3879</v>
      </c>
      <c r="M50" s="54">
        <v>4655</v>
      </c>
      <c r="N50" s="54">
        <v>32195</v>
      </c>
      <c r="O50" s="55">
        <v>44470</v>
      </c>
      <c r="P50" s="54">
        <v>124840</v>
      </c>
    </row>
    <row r="51" spans="1:16" ht="13.5">
      <c r="A51" s="50" t="s">
        <v>75</v>
      </c>
      <c r="B51" s="51">
        <v>684</v>
      </c>
      <c r="C51" s="51">
        <v>2319</v>
      </c>
      <c r="D51" s="51">
        <v>2686</v>
      </c>
      <c r="E51" s="51">
        <v>21251</v>
      </c>
      <c r="F51" s="51">
        <v>3012</v>
      </c>
      <c r="G51" s="51">
        <v>67671</v>
      </c>
      <c r="H51" s="52">
        <v>97623</v>
      </c>
      <c r="I51" s="51">
        <v>249</v>
      </c>
      <c r="J51" s="51">
        <v>188</v>
      </c>
      <c r="K51" s="51">
        <v>1049</v>
      </c>
      <c r="L51" s="51">
        <v>2143</v>
      </c>
      <c r="M51" s="51">
        <v>1051</v>
      </c>
      <c r="N51" s="51">
        <v>10635</v>
      </c>
      <c r="O51" s="52">
        <v>15315</v>
      </c>
      <c r="P51" s="51">
        <v>112938</v>
      </c>
    </row>
    <row r="52" spans="1:16" ht="13.5">
      <c r="A52" s="50" t="s">
        <v>76</v>
      </c>
      <c r="B52" s="51">
        <v>555</v>
      </c>
      <c r="C52" s="51">
        <v>2785</v>
      </c>
      <c r="D52" s="51">
        <v>2361</v>
      </c>
      <c r="E52" s="51">
        <v>8318</v>
      </c>
      <c r="F52" s="51">
        <v>7493</v>
      </c>
      <c r="G52" s="51">
        <v>30237</v>
      </c>
      <c r="H52" s="52">
        <v>51749</v>
      </c>
      <c r="I52" s="51">
        <v>173</v>
      </c>
      <c r="J52" s="51">
        <v>55</v>
      </c>
      <c r="K52" s="51">
        <v>756</v>
      </c>
      <c r="L52" s="51">
        <v>1118</v>
      </c>
      <c r="M52" s="51">
        <v>1870</v>
      </c>
      <c r="N52" s="51">
        <v>8823</v>
      </c>
      <c r="O52" s="52">
        <v>12795</v>
      </c>
      <c r="P52" s="51">
        <v>64544</v>
      </c>
    </row>
    <row r="53" spans="1:16" ht="13.5">
      <c r="A53" s="50" t="s">
        <v>77</v>
      </c>
      <c r="B53" s="51">
        <v>1071</v>
      </c>
      <c r="C53" s="51">
        <v>1942</v>
      </c>
      <c r="D53" s="51">
        <v>4503</v>
      </c>
      <c r="E53" s="51">
        <v>7250</v>
      </c>
      <c r="F53" s="51">
        <v>7256</v>
      </c>
      <c r="G53" s="51">
        <v>54164</v>
      </c>
      <c r="H53" s="52">
        <v>76186</v>
      </c>
      <c r="I53" s="51">
        <v>687</v>
      </c>
      <c r="J53" s="51">
        <v>546</v>
      </c>
      <c r="K53" s="51">
        <v>2859</v>
      </c>
      <c r="L53" s="51">
        <v>3918</v>
      </c>
      <c r="M53" s="51">
        <v>5331</v>
      </c>
      <c r="N53" s="51">
        <v>31141</v>
      </c>
      <c r="O53" s="52">
        <v>44482</v>
      </c>
      <c r="P53" s="51">
        <v>120668</v>
      </c>
    </row>
    <row r="54" spans="1:16" ht="13.5">
      <c r="A54" s="53" t="s">
        <v>78</v>
      </c>
      <c r="B54" s="54">
        <v>21</v>
      </c>
      <c r="C54" s="54">
        <v>48</v>
      </c>
      <c r="D54" s="54">
        <v>66</v>
      </c>
      <c r="E54" s="54">
        <v>145</v>
      </c>
      <c r="F54" s="54">
        <v>125</v>
      </c>
      <c r="G54" s="54">
        <v>860</v>
      </c>
      <c r="H54" s="55">
        <v>1265</v>
      </c>
      <c r="I54" s="54">
        <v>50</v>
      </c>
      <c r="J54" s="54">
        <v>85</v>
      </c>
      <c r="K54" s="54">
        <v>357</v>
      </c>
      <c r="L54" s="54">
        <v>360</v>
      </c>
      <c r="M54" s="54">
        <v>612</v>
      </c>
      <c r="N54" s="54">
        <v>3762</v>
      </c>
      <c r="O54" s="55">
        <v>5226</v>
      </c>
      <c r="P54" s="54">
        <v>6491</v>
      </c>
    </row>
    <row r="55" spans="1:16" ht="13.5">
      <c r="A55" s="50" t="s">
        <v>79</v>
      </c>
      <c r="B55" s="51">
        <v>577</v>
      </c>
      <c r="C55" s="51">
        <v>1309</v>
      </c>
      <c r="D55" s="51">
        <v>3286</v>
      </c>
      <c r="E55" s="51">
        <v>10452</v>
      </c>
      <c r="F55" s="51">
        <v>2138</v>
      </c>
      <c r="G55" s="51">
        <v>32024</v>
      </c>
      <c r="H55" s="52">
        <v>49786</v>
      </c>
      <c r="I55" s="51">
        <v>266</v>
      </c>
      <c r="J55" s="51">
        <v>92</v>
      </c>
      <c r="K55" s="51">
        <v>1062</v>
      </c>
      <c r="L55" s="51">
        <v>1523</v>
      </c>
      <c r="M55" s="51">
        <v>2454</v>
      </c>
      <c r="N55" s="51">
        <v>11055</v>
      </c>
      <c r="O55" s="52">
        <v>16452</v>
      </c>
      <c r="P55" s="51">
        <v>66238</v>
      </c>
    </row>
    <row r="56" spans="1:16" ht="13.5">
      <c r="A56" s="50" t="s">
        <v>80</v>
      </c>
      <c r="B56" s="51">
        <v>609</v>
      </c>
      <c r="C56" s="51">
        <v>2536</v>
      </c>
      <c r="D56" s="51">
        <v>3346</v>
      </c>
      <c r="E56" s="51">
        <v>12437</v>
      </c>
      <c r="F56" s="51">
        <v>6409</v>
      </c>
      <c r="G56" s="51">
        <v>55948</v>
      </c>
      <c r="H56" s="52">
        <v>81285</v>
      </c>
      <c r="I56" s="51">
        <v>69</v>
      </c>
      <c r="J56" s="51">
        <v>12</v>
      </c>
      <c r="K56" s="51">
        <v>139</v>
      </c>
      <c r="L56" s="51">
        <v>355</v>
      </c>
      <c r="M56" s="51">
        <v>253</v>
      </c>
      <c r="N56" s="51">
        <v>1796</v>
      </c>
      <c r="O56" s="52">
        <v>2624</v>
      </c>
      <c r="P56" s="51">
        <v>83909</v>
      </c>
    </row>
    <row r="57" spans="1:16" ht="13.5">
      <c r="A57" s="50" t="s">
        <v>81</v>
      </c>
      <c r="B57" s="51">
        <v>691</v>
      </c>
      <c r="C57" s="51">
        <v>1771</v>
      </c>
      <c r="D57" s="51">
        <v>3307</v>
      </c>
      <c r="E57" s="51">
        <v>5081</v>
      </c>
      <c r="F57" s="51">
        <v>10619</v>
      </c>
      <c r="G57" s="51">
        <v>47564</v>
      </c>
      <c r="H57" s="52">
        <v>69033</v>
      </c>
      <c r="I57" s="51">
        <v>413</v>
      </c>
      <c r="J57" s="51">
        <v>137</v>
      </c>
      <c r="K57" s="51">
        <v>1529</v>
      </c>
      <c r="L57" s="51">
        <v>2407</v>
      </c>
      <c r="M57" s="51">
        <v>2160</v>
      </c>
      <c r="N57" s="51">
        <v>14772</v>
      </c>
      <c r="O57" s="52">
        <v>21418</v>
      </c>
      <c r="P57" s="51">
        <v>90451</v>
      </c>
    </row>
    <row r="58" spans="1:16" ht="13.5">
      <c r="A58" s="53" t="s">
        <v>82</v>
      </c>
      <c r="B58" s="54">
        <v>2192</v>
      </c>
      <c r="C58" s="54">
        <v>6883</v>
      </c>
      <c r="D58" s="54">
        <v>9623</v>
      </c>
      <c r="E58" s="54">
        <v>35997</v>
      </c>
      <c r="F58" s="54">
        <v>18319</v>
      </c>
      <c r="G58" s="54">
        <v>147708</v>
      </c>
      <c r="H58" s="55">
        <v>220722</v>
      </c>
      <c r="I58" s="54">
        <v>1041</v>
      </c>
      <c r="J58" s="54">
        <v>1183</v>
      </c>
      <c r="K58" s="54">
        <v>5047</v>
      </c>
      <c r="L58" s="54">
        <v>7045</v>
      </c>
      <c r="M58" s="54">
        <v>9195</v>
      </c>
      <c r="N58" s="54">
        <v>59938</v>
      </c>
      <c r="O58" s="55">
        <v>83449</v>
      </c>
      <c r="P58" s="54">
        <v>304171</v>
      </c>
    </row>
    <row r="59" spans="1:16" ht="13.5">
      <c r="A59" s="50" t="s">
        <v>83</v>
      </c>
      <c r="B59" s="51">
        <v>721</v>
      </c>
      <c r="C59" s="51">
        <v>989</v>
      </c>
      <c r="D59" s="51">
        <v>1450</v>
      </c>
      <c r="E59" s="51">
        <v>3144</v>
      </c>
      <c r="F59" s="51">
        <v>3848</v>
      </c>
      <c r="G59" s="51">
        <v>22843</v>
      </c>
      <c r="H59" s="52">
        <v>32995</v>
      </c>
      <c r="I59" s="51">
        <v>219</v>
      </c>
      <c r="J59" s="51">
        <v>14</v>
      </c>
      <c r="K59" s="51">
        <v>344</v>
      </c>
      <c r="L59" s="51">
        <v>672</v>
      </c>
      <c r="M59" s="51">
        <v>753</v>
      </c>
      <c r="N59" s="51">
        <v>8576</v>
      </c>
      <c r="O59" s="52">
        <v>10578</v>
      </c>
      <c r="P59" s="51">
        <v>43573</v>
      </c>
    </row>
    <row r="60" spans="1:16" ht="13.5">
      <c r="A60" s="50" t="s">
        <v>84</v>
      </c>
      <c r="B60" s="51">
        <v>280</v>
      </c>
      <c r="C60" s="51">
        <v>320</v>
      </c>
      <c r="D60" s="51">
        <v>727</v>
      </c>
      <c r="E60" s="51">
        <v>2007</v>
      </c>
      <c r="F60" s="51">
        <v>907</v>
      </c>
      <c r="G60" s="51">
        <v>8760</v>
      </c>
      <c r="H60" s="52">
        <v>13001</v>
      </c>
      <c r="I60" s="51">
        <v>40</v>
      </c>
      <c r="J60" s="51">
        <v>20</v>
      </c>
      <c r="K60" s="51">
        <v>103</v>
      </c>
      <c r="L60" s="51">
        <v>153</v>
      </c>
      <c r="M60" s="51">
        <v>216</v>
      </c>
      <c r="N60" s="51">
        <v>864</v>
      </c>
      <c r="O60" s="52">
        <v>1396</v>
      </c>
      <c r="P60" s="51">
        <v>14397</v>
      </c>
    </row>
    <row r="61" spans="1:16" ht="13.5">
      <c r="A61" s="50" t="s">
        <v>85</v>
      </c>
      <c r="B61" s="51">
        <v>667</v>
      </c>
      <c r="C61" s="51">
        <v>1450</v>
      </c>
      <c r="D61" s="51">
        <v>3462</v>
      </c>
      <c r="E61" s="51">
        <v>9364</v>
      </c>
      <c r="F61" s="51">
        <v>2463</v>
      </c>
      <c r="G61" s="51">
        <v>33069</v>
      </c>
      <c r="H61" s="52">
        <v>50475</v>
      </c>
      <c r="I61" s="51">
        <v>451</v>
      </c>
      <c r="J61" s="51">
        <v>240</v>
      </c>
      <c r="K61" s="51">
        <v>1254</v>
      </c>
      <c r="L61" s="51">
        <v>2140</v>
      </c>
      <c r="M61" s="51">
        <v>2247</v>
      </c>
      <c r="N61" s="51">
        <v>15157</v>
      </c>
      <c r="O61" s="52">
        <v>21489</v>
      </c>
      <c r="P61" s="51">
        <v>71964</v>
      </c>
    </row>
    <row r="62" spans="1:16" ht="13.5">
      <c r="A62" s="53" t="s">
        <v>86</v>
      </c>
      <c r="B62" s="54">
        <v>467</v>
      </c>
      <c r="C62" s="54">
        <v>1981</v>
      </c>
      <c r="D62" s="54">
        <v>1890</v>
      </c>
      <c r="E62" s="54">
        <v>8356</v>
      </c>
      <c r="F62" s="54">
        <v>6380</v>
      </c>
      <c r="G62" s="54">
        <v>44159</v>
      </c>
      <c r="H62" s="55">
        <v>63233</v>
      </c>
      <c r="I62" s="54">
        <v>297</v>
      </c>
      <c r="J62" s="54">
        <v>373</v>
      </c>
      <c r="K62" s="54">
        <v>1282</v>
      </c>
      <c r="L62" s="54">
        <v>2251</v>
      </c>
      <c r="M62" s="54">
        <v>2112</v>
      </c>
      <c r="N62" s="54">
        <v>13833</v>
      </c>
      <c r="O62" s="55">
        <v>20148</v>
      </c>
      <c r="P62" s="54">
        <v>83381</v>
      </c>
    </row>
    <row r="63" spans="1:16" ht="13.5">
      <c r="A63" s="50" t="s">
        <v>87</v>
      </c>
      <c r="B63" s="51">
        <v>396</v>
      </c>
      <c r="C63" s="51">
        <v>1077</v>
      </c>
      <c r="D63" s="51">
        <v>1386</v>
      </c>
      <c r="E63" s="51">
        <v>5805</v>
      </c>
      <c r="F63" s="51">
        <v>2269</v>
      </c>
      <c r="G63" s="51">
        <v>21912</v>
      </c>
      <c r="H63" s="52">
        <v>32845</v>
      </c>
      <c r="I63" s="51">
        <v>158</v>
      </c>
      <c r="J63" s="51">
        <v>10</v>
      </c>
      <c r="K63" s="51">
        <v>283</v>
      </c>
      <c r="L63" s="51">
        <v>500</v>
      </c>
      <c r="M63" s="51">
        <v>700</v>
      </c>
      <c r="N63" s="51">
        <v>2532</v>
      </c>
      <c r="O63" s="52">
        <v>4183</v>
      </c>
      <c r="P63" s="51">
        <v>37028</v>
      </c>
    </row>
    <row r="64" spans="1:16" ht="13.5">
      <c r="A64" s="50" t="s">
        <v>88</v>
      </c>
      <c r="B64" s="51">
        <v>480</v>
      </c>
      <c r="C64" s="51">
        <v>3190</v>
      </c>
      <c r="D64" s="51">
        <v>4831</v>
      </c>
      <c r="E64" s="51">
        <v>12852</v>
      </c>
      <c r="F64" s="51">
        <v>6550</v>
      </c>
      <c r="G64" s="51">
        <v>64306</v>
      </c>
      <c r="H64" s="52">
        <v>92209</v>
      </c>
      <c r="I64" s="51">
        <v>263</v>
      </c>
      <c r="J64" s="51">
        <v>268</v>
      </c>
      <c r="K64" s="51">
        <v>1905</v>
      </c>
      <c r="L64" s="51">
        <v>2472</v>
      </c>
      <c r="M64" s="51">
        <v>2206</v>
      </c>
      <c r="N64" s="51">
        <v>14818</v>
      </c>
      <c r="O64" s="52">
        <v>21932</v>
      </c>
      <c r="P64" s="51">
        <v>114141</v>
      </c>
    </row>
    <row r="65" spans="1:16" ht="14.25" thickBot="1">
      <c r="A65" s="50" t="s">
        <v>89</v>
      </c>
      <c r="B65" s="51">
        <v>823</v>
      </c>
      <c r="C65" s="51">
        <v>1989</v>
      </c>
      <c r="D65" s="51">
        <v>1274</v>
      </c>
      <c r="E65" s="51">
        <v>2622</v>
      </c>
      <c r="F65" s="51">
        <v>7906</v>
      </c>
      <c r="G65" s="51">
        <v>10523</v>
      </c>
      <c r="H65" s="52">
        <v>25137</v>
      </c>
      <c r="I65" s="51">
        <v>91</v>
      </c>
      <c r="J65" s="51">
        <v>3</v>
      </c>
      <c r="K65" s="51">
        <v>212</v>
      </c>
      <c r="L65" s="51">
        <v>166</v>
      </c>
      <c r="M65" s="51">
        <v>498</v>
      </c>
      <c r="N65" s="51">
        <v>1591</v>
      </c>
      <c r="O65" s="52">
        <v>2561</v>
      </c>
      <c r="P65" s="51">
        <v>27698</v>
      </c>
    </row>
    <row r="66" spans="1:16" ht="14.25" thickTop="1">
      <c r="A66" s="56" t="s">
        <v>90</v>
      </c>
      <c r="B66" s="57">
        <v>30905</v>
      </c>
      <c r="C66" s="57">
        <v>95156</v>
      </c>
      <c r="D66" s="57">
        <v>135408</v>
      </c>
      <c r="E66" s="57">
        <v>419999</v>
      </c>
      <c r="F66" s="57">
        <v>264387</v>
      </c>
      <c r="G66" s="57">
        <v>2039941</v>
      </c>
      <c r="H66" s="58">
        <v>2985796</v>
      </c>
      <c r="I66" s="57">
        <v>15703</v>
      </c>
      <c r="J66" s="57">
        <v>10560</v>
      </c>
      <c r="K66" s="57">
        <v>61803</v>
      </c>
      <c r="L66" s="57">
        <v>101673</v>
      </c>
      <c r="M66" s="57">
        <v>106109</v>
      </c>
      <c r="N66" s="57">
        <v>713991</v>
      </c>
      <c r="O66" s="58">
        <v>1009839</v>
      </c>
      <c r="P66" s="57">
        <v>3995635</v>
      </c>
    </row>
    <row r="67" spans="1:16" ht="13.5">
      <c r="A67" s="53" t="s">
        <v>91</v>
      </c>
      <c r="B67" s="54">
        <v>31</v>
      </c>
      <c r="C67" s="54">
        <v>53</v>
      </c>
      <c r="D67" s="54">
        <v>232</v>
      </c>
      <c r="E67" s="54">
        <v>246</v>
      </c>
      <c r="F67" s="54">
        <v>247</v>
      </c>
      <c r="G67" s="54">
        <v>2298</v>
      </c>
      <c r="H67" s="55">
        <v>3107</v>
      </c>
      <c r="I67" s="54">
        <v>234</v>
      </c>
      <c r="J67" s="54">
        <v>57</v>
      </c>
      <c r="K67" s="54">
        <v>391</v>
      </c>
      <c r="L67" s="54">
        <v>1011</v>
      </c>
      <c r="M67" s="54">
        <v>1232</v>
      </c>
      <c r="N67" s="54">
        <v>9961</v>
      </c>
      <c r="O67" s="55">
        <v>12886</v>
      </c>
      <c r="P67" s="54">
        <v>15993</v>
      </c>
    </row>
    <row r="68" spans="1:16" ht="13.5">
      <c r="A68" s="59" t="s">
        <v>92</v>
      </c>
      <c r="B68" s="54">
        <v>30936</v>
      </c>
      <c r="C68" s="54">
        <v>95209</v>
      </c>
      <c r="D68" s="54">
        <v>135640</v>
      </c>
      <c r="E68" s="54">
        <v>420245</v>
      </c>
      <c r="F68" s="54">
        <v>264634</v>
      </c>
      <c r="G68" s="54">
        <v>2042239</v>
      </c>
      <c r="H68" s="55">
        <v>2988903</v>
      </c>
      <c r="I68" s="54">
        <v>15937</v>
      </c>
      <c r="J68" s="54">
        <v>10617</v>
      </c>
      <c r="K68" s="54">
        <v>62194</v>
      </c>
      <c r="L68" s="54">
        <v>102684</v>
      </c>
      <c r="M68" s="54">
        <v>107341</v>
      </c>
      <c r="N68" s="54">
        <v>723952</v>
      </c>
      <c r="O68" s="55">
        <v>1022725</v>
      </c>
      <c r="P68" s="54">
        <v>4011628</v>
      </c>
    </row>
    <row r="69" spans="1:2" ht="13.5">
      <c r="A69" s="30" t="s">
        <v>133</v>
      </c>
      <c r="B69" t="s">
        <v>147</v>
      </c>
    </row>
    <row r="70" spans="1:2" ht="13.5">
      <c r="A70" s="30" t="s">
        <v>146</v>
      </c>
      <c r="B70" t="s">
        <v>144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P6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78" t="s">
        <v>36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</row>
    <row r="9" spans="15:16" ht="13.5">
      <c r="O9" s="29"/>
      <c r="P9" s="30"/>
    </row>
    <row r="10" spans="1:16" ht="13.5">
      <c r="A10" s="69" t="s">
        <v>137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581</v>
      </c>
      <c r="C15" s="51">
        <v>2134</v>
      </c>
      <c r="D15" s="51">
        <v>3707</v>
      </c>
      <c r="E15" s="51">
        <v>11890</v>
      </c>
      <c r="F15" s="51">
        <v>6372</v>
      </c>
      <c r="G15" s="51">
        <v>49278</v>
      </c>
      <c r="H15" s="52">
        <v>73962</v>
      </c>
      <c r="I15" s="51">
        <v>323</v>
      </c>
      <c r="J15" s="51">
        <v>33</v>
      </c>
      <c r="K15" s="51">
        <v>1062</v>
      </c>
      <c r="L15" s="51">
        <v>2043</v>
      </c>
      <c r="M15" s="51">
        <v>2154</v>
      </c>
      <c r="N15" s="51">
        <v>15906</v>
      </c>
      <c r="O15" s="52">
        <v>21521</v>
      </c>
      <c r="P15" s="51">
        <v>95483</v>
      </c>
    </row>
    <row r="16" spans="1:16" ht="13.5">
      <c r="A16" s="50" t="s">
        <v>40</v>
      </c>
      <c r="B16" s="51">
        <v>1012</v>
      </c>
      <c r="C16" s="51">
        <v>805</v>
      </c>
      <c r="D16" s="51">
        <v>442</v>
      </c>
      <c r="E16" s="51">
        <v>1415</v>
      </c>
      <c r="F16" s="51">
        <v>1069</v>
      </c>
      <c r="G16" s="51">
        <v>7269</v>
      </c>
      <c r="H16" s="52">
        <v>12012</v>
      </c>
      <c r="I16" s="51">
        <v>70</v>
      </c>
      <c r="J16" s="51">
        <v>0</v>
      </c>
      <c r="K16" s="51">
        <v>60</v>
      </c>
      <c r="L16" s="51">
        <v>205</v>
      </c>
      <c r="M16" s="51">
        <v>341</v>
      </c>
      <c r="N16" s="51">
        <v>1419</v>
      </c>
      <c r="O16" s="52">
        <v>2095</v>
      </c>
      <c r="P16" s="51">
        <v>14107</v>
      </c>
    </row>
    <row r="17" spans="1:16" ht="13.5">
      <c r="A17" s="50" t="s">
        <v>41</v>
      </c>
      <c r="B17" s="51">
        <v>980</v>
      </c>
      <c r="C17" s="51">
        <v>1178</v>
      </c>
      <c r="D17" s="51">
        <v>1341</v>
      </c>
      <c r="E17" s="51">
        <v>4257</v>
      </c>
      <c r="F17" s="51">
        <v>2209</v>
      </c>
      <c r="G17" s="51">
        <v>26092</v>
      </c>
      <c r="H17" s="52">
        <v>36057</v>
      </c>
      <c r="I17" s="51">
        <v>188</v>
      </c>
      <c r="J17" s="51">
        <v>149</v>
      </c>
      <c r="K17" s="51">
        <v>1153</v>
      </c>
      <c r="L17" s="51">
        <v>1272</v>
      </c>
      <c r="M17" s="51">
        <v>2154</v>
      </c>
      <c r="N17" s="51">
        <v>17139</v>
      </c>
      <c r="O17" s="52">
        <v>22055</v>
      </c>
      <c r="P17" s="51">
        <v>58112</v>
      </c>
    </row>
    <row r="18" spans="1:16" ht="13.5">
      <c r="A18" s="53" t="s">
        <v>42</v>
      </c>
      <c r="B18" s="54">
        <v>467</v>
      </c>
      <c r="C18" s="54">
        <v>2196</v>
      </c>
      <c r="D18" s="54">
        <v>3001</v>
      </c>
      <c r="E18" s="54">
        <v>12521</v>
      </c>
      <c r="F18" s="54">
        <v>6815</v>
      </c>
      <c r="G18" s="54">
        <v>62743</v>
      </c>
      <c r="H18" s="55">
        <v>87743</v>
      </c>
      <c r="I18" s="54">
        <v>189</v>
      </c>
      <c r="J18" s="54">
        <v>95</v>
      </c>
      <c r="K18" s="54">
        <v>588</v>
      </c>
      <c r="L18" s="54">
        <v>1102</v>
      </c>
      <c r="M18" s="54">
        <v>933</v>
      </c>
      <c r="N18" s="54">
        <v>7956</v>
      </c>
      <c r="O18" s="55">
        <v>10863</v>
      </c>
      <c r="P18" s="54">
        <v>98606</v>
      </c>
    </row>
    <row r="19" spans="1:16" ht="13.5">
      <c r="A19" s="50" t="s">
        <v>43</v>
      </c>
      <c r="B19" s="51">
        <v>1348</v>
      </c>
      <c r="C19" s="51">
        <v>3743</v>
      </c>
      <c r="D19" s="51">
        <v>6997</v>
      </c>
      <c r="E19" s="51">
        <v>13188</v>
      </c>
      <c r="F19" s="51">
        <v>8577</v>
      </c>
      <c r="G19" s="51">
        <v>49801</v>
      </c>
      <c r="H19" s="52">
        <v>83654</v>
      </c>
      <c r="I19" s="51">
        <v>1110</v>
      </c>
      <c r="J19" s="51">
        <v>1452</v>
      </c>
      <c r="K19" s="51">
        <v>6103</v>
      </c>
      <c r="L19" s="51">
        <v>10285</v>
      </c>
      <c r="M19" s="51">
        <v>10113</v>
      </c>
      <c r="N19" s="51">
        <v>57074</v>
      </c>
      <c r="O19" s="52">
        <v>86137</v>
      </c>
      <c r="P19" s="51">
        <v>169791</v>
      </c>
    </row>
    <row r="20" spans="1:16" ht="13.5">
      <c r="A20" s="50" t="s">
        <v>44</v>
      </c>
      <c r="B20" s="51">
        <v>687</v>
      </c>
      <c r="C20" s="51">
        <v>2327</v>
      </c>
      <c r="D20" s="51">
        <v>3752</v>
      </c>
      <c r="E20" s="51">
        <v>5499</v>
      </c>
      <c r="F20" s="51">
        <v>8976</v>
      </c>
      <c r="G20" s="51">
        <v>47390</v>
      </c>
      <c r="H20" s="52">
        <v>68631</v>
      </c>
      <c r="I20" s="51">
        <v>269</v>
      </c>
      <c r="J20" s="51">
        <v>315</v>
      </c>
      <c r="K20" s="51">
        <v>1197</v>
      </c>
      <c r="L20" s="51">
        <v>1639</v>
      </c>
      <c r="M20" s="51">
        <v>1796</v>
      </c>
      <c r="N20" s="51">
        <v>13249</v>
      </c>
      <c r="O20" s="52">
        <v>18465</v>
      </c>
      <c r="P20" s="51">
        <v>87096</v>
      </c>
    </row>
    <row r="21" spans="1:16" ht="13.5">
      <c r="A21" s="50" t="s">
        <v>45</v>
      </c>
      <c r="B21" s="51">
        <v>43</v>
      </c>
      <c r="C21" s="51">
        <v>164</v>
      </c>
      <c r="D21" s="51">
        <v>247</v>
      </c>
      <c r="E21" s="51">
        <v>939</v>
      </c>
      <c r="F21" s="51">
        <v>387</v>
      </c>
      <c r="G21" s="51">
        <v>4357</v>
      </c>
      <c r="H21" s="52">
        <v>6137</v>
      </c>
      <c r="I21" s="51">
        <v>303</v>
      </c>
      <c r="J21" s="51">
        <v>236</v>
      </c>
      <c r="K21" s="51">
        <v>678</v>
      </c>
      <c r="L21" s="51">
        <v>1684</v>
      </c>
      <c r="M21" s="51">
        <v>1818</v>
      </c>
      <c r="N21" s="51">
        <v>10287</v>
      </c>
      <c r="O21" s="52">
        <v>15006</v>
      </c>
      <c r="P21" s="51">
        <v>21143</v>
      </c>
    </row>
    <row r="22" spans="1:16" ht="13.5">
      <c r="A22" s="53" t="s">
        <v>46</v>
      </c>
      <c r="B22" s="54">
        <v>0</v>
      </c>
      <c r="C22" s="54">
        <v>155</v>
      </c>
      <c r="D22" s="54">
        <v>90</v>
      </c>
      <c r="E22" s="54">
        <v>476</v>
      </c>
      <c r="F22" s="54">
        <v>139</v>
      </c>
      <c r="G22" s="54">
        <v>2323</v>
      </c>
      <c r="H22" s="55">
        <v>3183</v>
      </c>
      <c r="I22" s="54">
        <v>41</v>
      </c>
      <c r="J22" s="54">
        <v>14</v>
      </c>
      <c r="K22" s="54">
        <v>200</v>
      </c>
      <c r="L22" s="54">
        <v>187</v>
      </c>
      <c r="M22" s="54">
        <v>321</v>
      </c>
      <c r="N22" s="54">
        <v>2097</v>
      </c>
      <c r="O22" s="55">
        <v>2860</v>
      </c>
      <c r="P22" s="54">
        <v>6043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22</v>
      </c>
      <c r="K23" s="51">
        <v>91</v>
      </c>
      <c r="L23" s="51">
        <v>173</v>
      </c>
      <c r="M23" s="51">
        <v>152</v>
      </c>
      <c r="N23" s="51">
        <v>1049</v>
      </c>
      <c r="O23" s="52">
        <v>1500</v>
      </c>
      <c r="P23" s="51">
        <v>1500</v>
      </c>
    </row>
    <row r="24" spans="1:16" ht="13.5">
      <c r="A24" s="50" t="s">
        <v>48</v>
      </c>
      <c r="B24" s="51">
        <v>749</v>
      </c>
      <c r="C24" s="51">
        <v>2866</v>
      </c>
      <c r="D24" s="51">
        <v>2416</v>
      </c>
      <c r="E24" s="51">
        <v>4106</v>
      </c>
      <c r="F24" s="51">
        <v>3456</v>
      </c>
      <c r="G24" s="51">
        <v>27664</v>
      </c>
      <c r="H24" s="52">
        <v>41257</v>
      </c>
      <c r="I24" s="51">
        <v>722</v>
      </c>
      <c r="J24" s="51">
        <v>549</v>
      </c>
      <c r="K24" s="51">
        <v>3550</v>
      </c>
      <c r="L24" s="51">
        <v>4012</v>
      </c>
      <c r="M24" s="51">
        <v>6822</v>
      </c>
      <c r="N24" s="51">
        <v>62617</v>
      </c>
      <c r="O24" s="52">
        <v>78272</v>
      </c>
      <c r="P24" s="51">
        <v>119529</v>
      </c>
    </row>
    <row r="25" spans="1:16" ht="13.5">
      <c r="A25" s="50" t="s">
        <v>49</v>
      </c>
      <c r="B25" s="51">
        <v>720</v>
      </c>
      <c r="C25" s="51">
        <v>2578</v>
      </c>
      <c r="D25" s="51">
        <v>5309</v>
      </c>
      <c r="E25" s="51">
        <v>12674</v>
      </c>
      <c r="F25" s="51">
        <v>7442</v>
      </c>
      <c r="G25" s="51">
        <v>51780</v>
      </c>
      <c r="H25" s="52">
        <v>80503</v>
      </c>
      <c r="I25" s="51">
        <v>524</v>
      </c>
      <c r="J25" s="51">
        <v>117</v>
      </c>
      <c r="K25" s="51">
        <v>1889</v>
      </c>
      <c r="L25" s="51">
        <v>4318</v>
      </c>
      <c r="M25" s="51">
        <v>2696</v>
      </c>
      <c r="N25" s="51">
        <v>26869</v>
      </c>
      <c r="O25" s="52">
        <v>36413</v>
      </c>
      <c r="P25" s="51">
        <v>116916</v>
      </c>
    </row>
    <row r="26" spans="1:16" ht="13.5">
      <c r="A26" s="53" t="s">
        <v>50</v>
      </c>
      <c r="B26" s="54">
        <v>6</v>
      </c>
      <c r="C26" s="54">
        <v>179</v>
      </c>
      <c r="D26" s="54">
        <v>317</v>
      </c>
      <c r="E26" s="54">
        <v>364</v>
      </c>
      <c r="F26" s="54">
        <v>131</v>
      </c>
      <c r="G26" s="54">
        <v>1185</v>
      </c>
      <c r="H26" s="55">
        <v>2182</v>
      </c>
      <c r="I26" s="54">
        <v>49</v>
      </c>
      <c r="J26" s="54">
        <v>34</v>
      </c>
      <c r="K26" s="54">
        <v>160</v>
      </c>
      <c r="L26" s="54">
        <v>97</v>
      </c>
      <c r="M26" s="54">
        <v>339</v>
      </c>
      <c r="N26" s="54">
        <v>1457</v>
      </c>
      <c r="O26" s="55">
        <v>2136</v>
      </c>
      <c r="P26" s="54">
        <v>4318</v>
      </c>
    </row>
    <row r="27" spans="1:16" ht="13.5">
      <c r="A27" s="50" t="s">
        <v>51</v>
      </c>
      <c r="B27" s="51">
        <v>521</v>
      </c>
      <c r="C27" s="51">
        <v>1709</v>
      </c>
      <c r="D27" s="51">
        <v>1319</v>
      </c>
      <c r="E27" s="51">
        <v>5458</v>
      </c>
      <c r="F27" s="51">
        <v>3959</v>
      </c>
      <c r="G27" s="51">
        <v>29514</v>
      </c>
      <c r="H27" s="52">
        <v>42480</v>
      </c>
      <c r="I27" s="51">
        <v>91</v>
      </c>
      <c r="J27" s="51">
        <v>0</v>
      </c>
      <c r="K27" s="51">
        <v>305</v>
      </c>
      <c r="L27" s="51">
        <v>583</v>
      </c>
      <c r="M27" s="51">
        <v>592</v>
      </c>
      <c r="N27" s="51">
        <v>3049</v>
      </c>
      <c r="O27" s="52">
        <v>4620</v>
      </c>
      <c r="P27" s="51">
        <v>47100</v>
      </c>
    </row>
    <row r="28" spans="1:16" ht="13.5">
      <c r="A28" s="50" t="s">
        <v>52</v>
      </c>
      <c r="B28" s="51">
        <v>1487</v>
      </c>
      <c r="C28" s="51">
        <v>2563</v>
      </c>
      <c r="D28" s="51">
        <v>4747</v>
      </c>
      <c r="E28" s="51">
        <v>14019</v>
      </c>
      <c r="F28" s="51">
        <v>3569</v>
      </c>
      <c r="G28" s="51">
        <v>74689</v>
      </c>
      <c r="H28" s="52">
        <v>101074</v>
      </c>
      <c r="I28" s="51">
        <v>682</v>
      </c>
      <c r="J28" s="51">
        <v>92</v>
      </c>
      <c r="K28" s="51">
        <v>2743</v>
      </c>
      <c r="L28" s="51">
        <v>4130</v>
      </c>
      <c r="M28" s="51">
        <v>4174</v>
      </c>
      <c r="N28" s="51">
        <v>25729</v>
      </c>
      <c r="O28" s="52">
        <v>37550</v>
      </c>
      <c r="P28" s="51">
        <v>138624</v>
      </c>
    </row>
    <row r="29" spans="1:16" ht="13.5">
      <c r="A29" s="50" t="s">
        <v>138</v>
      </c>
      <c r="B29" s="51">
        <v>852</v>
      </c>
      <c r="C29" s="51">
        <v>1742</v>
      </c>
      <c r="D29" s="51">
        <v>2235</v>
      </c>
      <c r="E29" s="51">
        <v>10760</v>
      </c>
      <c r="F29" s="51">
        <v>9699</v>
      </c>
      <c r="G29" s="51">
        <v>48709</v>
      </c>
      <c r="H29" s="52">
        <v>73997</v>
      </c>
      <c r="I29" s="51">
        <v>317</v>
      </c>
      <c r="J29" s="51">
        <v>136</v>
      </c>
      <c r="K29" s="51">
        <v>1538</v>
      </c>
      <c r="L29" s="51">
        <v>2448</v>
      </c>
      <c r="M29" s="51">
        <v>2204</v>
      </c>
      <c r="N29" s="51">
        <v>13957</v>
      </c>
      <c r="O29" s="52">
        <v>20600</v>
      </c>
      <c r="P29" s="51">
        <v>94597</v>
      </c>
    </row>
    <row r="30" spans="1:16" ht="13.5">
      <c r="A30" s="53" t="s">
        <v>54</v>
      </c>
      <c r="B30" s="54">
        <v>628</v>
      </c>
      <c r="C30" s="54">
        <v>3456</v>
      </c>
      <c r="D30" s="54">
        <v>3925</v>
      </c>
      <c r="E30" s="54">
        <v>14265</v>
      </c>
      <c r="F30" s="54">
        <v>16196</v>
      </c>
      <c r="G30" s="54">
        <v>64404</v>
      </c>
      <c r="H30" s="55">
        <v>102874</v>
      </c>
      <c r="I30" s="54">
        <v>154</v>
      </c>
      <c r="J30" s="54">
        <v>0</v>
      </c>
      <c r="K30" s="54">
        <v>803</v>
      </c>
      <c r="L30" s="54">
        <v>1496</v>
      </c>
      <c r="M30" s="54">
        <v>1061</v>
      </c>
      <c r="N30" s="54">
        <v>7447</v>
      </c>
      <c r="O30" s="55">
        <v>10961</v>
      </c>
      <c r="P30" s="54">
        <v>113835</v>
      </c>
    </row>
    <row r="31" spans="1:16" ht="13.5">
      <c r="A31" s="50" t="s">
        <v>55</v>
      </c>
      <c r="B31" s="51">
        <v>681</v>
      </c>
      <c r="C31" s="51">
        <v>3125</v>
      </c>
      <c r="D31" s="51">
        <v>4302</v>
      </c>
      <c r="E31" s="51">
        <v>22994</v>
      </c>
      <c r="F31" s="51">
        <v>9238</v>
      </c>
      <c r="G31" s="51">
        <v>83817</v>
      </c>
      <c r="H31" s="52">
        <v>124157</v>
      </c>
      <c r="I31" s="51">
        <v>193</v>
      </c>
      <c r="J31" s="51">
        <v>141</v>
      </c>
      <c r="K31" s="51">
        <v>685</v>
      </c>
      <c r="L31" s="51">
        <v>1097</v>
      </c>
      <c r="M31" s="51">
        <v>1090</v>
      </c>
      <c r="N31" s="51">
        <v>7653</v>
      </c>
      <c r="O31" s="52">
        <v>10859</v>
      </c>
      <c r="P31" s="51">
        <v>135016</v>
      </c>
    </row>
    <row r="32" spans="1:16" ht="13.5">
      <c r="A32" s="50" t="s">
        <v>56</v>
      </c>
      <c r="B32" s="51">
        <v>553</v>
      </c>
      <c r="C32" s="51">
        <v>2338</v>
      </c>
      <c r="D32" s="51">
        <v>1724</v>
      </c>
      <c r="E32" s="51">
        <v>6153</v>
      </c>
      <c r="F32" s="51">
        <v>8956</v>
      </c>
      <c r="G32" s="51">
        <v>45662</v>
      </c>
      <c r="H32" s="52">
        <v>65386</v>
      </c>
      <c r="I32" s="51">
        <v>209</v>
      </c>
      <c r="J32" s="51">
        <v>65</v>
      </c>
      <c r="K32" s="51">
        <v>780</v>
      </c>
      <c r="L32" s="51">
        <v>1014</v>
      </c>
      <c r="M32" s="51">
        <v>954</v>
      </c>
      <c r="N32" s="51">
        <v>8955</v>
      </c>
      <c r="O32" s="52">
        <v>11977</v>
      </c>
      <c r="P32" s="51">
        <v>77363</v>
      </c>
    </row>
    <row r="33" spans="1:16" ht="13.5">
      <c r="A33" s="50" t="s">
        <v>57</v>
      </c>
      <c r="B33" s="51">
        <v>583</v>
      </c>
      <c r="C33" s="51">
        <v>1076</v>
      </c>
      <c r="D33" s="51">
        <v>1713</v>
      </c>
      <c r="E33" s="51">
        <v>4849</v>
      </c>
      <c r="F33" s="51">
        <v>3346</v>
      </c>
      <c r="G33" s="51">
        <v>34561</v>
      </c>
      <c r="H33" s="52">
        <v>46128</v>
      </c>
      <c r="I33" s="51">
        <v>320</v>
      </c>
      <c r="J33" s="51">
        <v>45</v>
      </c>
      <c r="K33" s="51">
        <v>990</v>
      </c>
      <c r="L33" s="51">
        <v>1763</v>
      </c>
      <c r="M33" s="51">
        <v>1752</v>
      </c>
      <c r="N33" s="51">
        <v>9944</v>
      </c>
      <c r="O33" s="52">
        <v>14814</v>
      </c>
      <c r="P33" s="51">
        <v>60942</v>
      </c>
    </row>
    <row r="34" spans="1:16" ht="13.5">
      <c r="A34" s="53" t="s">
        <v>58</v>
      </c>
      <c r="B34" s="54">
        <v>313</v>
      </c>
      <c r="C34" s="54">
        <v>790</v>
      </c>
      <c r="D34" s="54">
        <v>1043</v>
      </c>
      <c r="E34" s="54">
        <v>3268</v>
      </c>
      <c r="F34" s="54">
        <v>2241</v>
      </c>
      <c r="G34" s="54">
        <v>12453</v>
      </c>
      <c r="H34" s="55">
        <v>20108</v>
      </c>
      <c r="I34" s="54">
        <v>54</v>
      </c>
      <c r="J34" s="54">
        <v>19</v>
      </c>
      <c r="K34" s="54">
        <v>167</v>
      </c>
      <c r="L34" s="54">
        <v>249</v>
      </c>
      <c r="M34" s="54">
        <v>470</v>
      </c>
      <c r="N34" s="54">
        <v>1682</v>
      </c>
      <c r="O34" s="55">
        <v>2641</v>
      </c>
      <c r="P34" s="54">
        <v>22749</v>
      </c>
    </row>
    <row r="35" spans="1:16" ht="13.5">
      <c r="A35" s="50" t="s">
        <v>59</v>
      </c>
      <c r="B35" s="51">
        <v>184</v>
      </c>
      <c r="C35" s="51">
        <v>441</v>
      </c>
      <c r="D35" s="51">
        <v>830</v>
      </c>
      <c r="E35" s="51">
        <v>1553</v>
      </c>
      <c r="F35" s="51">
        <v>1708</v>
      </c>
      <c r="G35" s="51">
        <v>9199</v>
      </c>
      <c r="H35" s="52">
        <v>13915</v>
      </c>
      <c r="I35" s="51">
        <v>297</v>
      </c>
      <c r="J35" s="51">
        <v>285</v>
      </c>
      <c r="K35" s="51">
        <v>1046</v>
      </c>
      <c r="L35" s="51">
        <v>1393</v>
      </c>
      <c r="M35" s="51">
        <v>1610</v>
      </c>
      <c r="N35" s="51">
        <v>12262</v>
      </c>
      <c r="O35" s="52">
        <v>16893</v>
      </c>
      <c r="P35" s="51">
        <v>30808</v>
      </c>
    </row>
    <row r="36" spans="1:16" ht="13.5">
      <c r="A36" s="50" t="s">
        <v>60</v>
      </c>
      <c r="B36" s="51">
        <v>91</v>
      </c>
      <c r="C36" s="51">
        <v>164</v>
      </c>
      <c r="D36" s="51">
        <v>406</v>
      </c>
      <c r="E36" s="51">
        <v>1138</v>
      </c>
      <c r="F36" s="51">
        <v>775</v>
      </c>
      <c r="G36" s="51">
        <v>5353</v>
      </c>
      <c r="H36" s="52">
        <v>7927</v>
      </c>
      <c r="I36" s="51">
        <v>482</v>
      </c>
      <c r="J36" s="51">
        <v>296</v>
      </c>
      <c r="K36" s="51">
        <v>1859</v>
      </c>
      <c r="L36" s="51">
        <v>3757</v>
      </c>
      <c r="M36" s="51">
        <v>2912</v>
      </c>
      <c r="N36" s="51">
        <v>18550</v>
      </c>
      <c r="O36" s="52">
        <v>27856</v>
      </c>
      <c r="P36" s="51">
        <v>35783</v>
      </c>
    </row>
    <row r="37" spans="1:16" ht="13.5">
      <c r="A37" s="50" t="s">
        <v>61</v>
      </c>
      <c r="B37" s="51">
        <v>613</v>
      </c>
      <c r="C37" s="51">
        <v>2567</v>
      </c>
      <c r="D37" s="51">
        <v>3838</v>
      </c>
      <c r="E37" s="51">
        <v>15970</v>
      </c>
      <c r="F37" s="51">
        <v>5936</v>
      </c>
      <c r="G37" s="51">
        <v>57897</v>
      </c>
      <c r="H37" s="52">
        <v>86821</v>
      </c>
      <c r="I37" s="51">
        <v>630</v>
      </c>
      <c r="J37" s="51">
        <v>321</v>
      </c>
      <c r="K37" s="51">
        <v>2129</v>
      </c>
      <c r="L37" s="51">
        <v>3570</v>
      </c>
      <c r="M37" s="51">
        <v>3865</v>
      </c>
      <c r="N37" s="51">
        <v>25046</v>
      </c>
      <c r="O37" s="52">
        <v>35561</v>
      </c>
      <c r="P37" s="51">
        <v>122382</v>
      </c>
    </row>
    <row r="38" spans="1:16" ht="13.5">
      <c r="A38" s="53" t="s">
        <v>62</v>
      </c>
      <c r="B38" s="54">
        <v>683</v>
      </c>
      <c r="C38" s="54">
        <v>3579</v>
      </c>
      <c r="D38" s="54">
        <v>6438</v>
      </c>
      <c r="E38" s="54">
        <v>16148</v>
      </c>
      <c r="F38" s="54">
        <v>11746</v>
      </c>
      <c r="G38" s="54">
        <v>77050</v>
      </c>
      <c r="H38" s="55">
        <v>115644</v>
      </c>
      <c r="I38" s="54">
        <v>231</v>
      </c>
      <c r="J38" s="54">
        <v>148</v>
      </c>
      <c r="K38" s="54">
        <v>564</v>
      </c>
      <c r="L38" s="54">
        <v>2189</v>
      </c>
      <c r="M38" s="54">
        <v>1563</v>
      </c>
      <c r="N38" s="54">
        <v>11598</v>
      </c>
      <c r="O38" s="55">
        <v>16293</v>
      </c>
      <c r="P38" s="54">
        <v>131937</v>
      </c>
    </row>
    <row r="39" spans="1:16" ht="13.5">
      <c r="A39" s="50" t="s">
        <v>63</v>
      </c>
      <c r="B39" s="51">
        <v>481</v>
      </c>
      <c r="C39" s="51">
        <v>1868</v>
      </c>
      <c r="D39" s="51">
        <v>3698</v>
      </c>
      <c r="E39" s="51">
        <v>11731</v>
      </c>
      <c r="F39" s="51">
        <v>2301</v>
      </c>
      <c r="G39" s="51">
        <v>43429</v>
      </c>
      <c r="H39" s="52">
        <v>63508</v>
      </c>
      <c r="I39" s="51">
        <v>204</v>
      </c>
      <c r="J39" s="51">
        <v>66</v>
      </c>
      <c r="K39" s="51">
        <v>947</v>
      </c>
      <c r="L39" s="51">
        <v>852</v>
      </c>
      <c r="M39" s="51">
        <v>1408</v>
      </c>
      <c r="N39" s="51">
        <v>7144</v>
      </c>
      <c r="O39" s="52">
        <v>10621</v>
      </c>
      <c r="P39" s="51">
        <v>74129</v>
      </c>
    </row>
    <row r="40" spans="1:16" ht="13.5">
      <c r="A40" s="50" t="s">
        <v>64</v>
      </c>
      <c r="B40" s="51">
        <v>801</v>
      </c>
      <c r="C40" s="51">
        <v>3264</v>
      </c>
      <c r="D40" s="51">
        <v>4059</v>
      </c>
      <c r="E40" s="51">
        <v>17016</v>
      </c>
      <c r="F40" s="51">
        <v>5966</v>
      </c>
      <c r="G40" s="51">
        <v>76486</v>
      </c>
      <c r="H40" s="52">
        <v>107592</v>
      </c>
      <c r="I40" s="51">
        <v>380</v>
      </c>
      <c r="J40" s="51">
        <v>342</v>
      </c>
      <c r="K40" s="51">
        <v>1035</v>
      </c>
      <c r="L40" s="51">
        <v>1624</v>
      </c>
      <c r="M40" s="51">
        <v>1837</v>
      </c>
      <c r="N40" s="51">
        <v>13113</v>
      </c>
      <c r="O40" s="52">
        <v>18331</v>
      </c>
      <c r="P40" s="51">
        <v>125923</v>
      </c>
    </row>
    <row r="41" spans="1:16" ht="13.5">
      <c r="A41" s="50" t="s">
        <v>65</v>
      </c>
      <c r="B41" s="51">
        <v>1130</v>
      </c>
      <c r="C41" s="51">
        <v>2618</v>
      </c>
      <c r="D41" s="51">
        <v>2989</v>
      </c>
      <c r="E41" s="51">
        <v>7063</v>
      </c>
      <c r="F41" s="51">
        <v>8983</v>
      </c>
      <c r="G41" s="51">
        <v>43915</v>
      </c>
      <c r="H41" s="52">
        <v>66698</v>
      </c>
      <c r="I41" s="51">
        <v>62</v>
      </c>
      <c r="J41" s="51">
        <v>0</v>
      </c>
      <c r="K41" s="51">
        <v>183</v>
      </c>
      <c r="L41" s="51">
        <v>249</v>
      </c>
      <c r="M41" s="51">
        <v>321</v>
      </c>
      <c r="N41" s="51">
        <v>1939</v>
      </c>
      <c r="O41" s="52">
        <v>2754</v>
      </c>
      <c r="P41" s="51">
        <v>69452</v>
      </c>
    </row>
    <row r="42" spans="1:16" ht="13.5">
      <c r="A42" s="53" t="s">
        <v>66</v>
      </c>
      <c r="B42" s="54">
        <v>424</v>
      </c>
      <c r="C42" s="54">
        <v>2699</v>
      </c>
      <c r="D42" s="54">
        <v>4175</v>
      </c>
      <c r="E42" s="54">
        <v>11489</v>
      </c>
      <c r="F42" s="54">
        <v>8818</v>
      </c>
      <c r="G42" s="54">
        <v>59718</v>
      </c>
      <c r="H42" s="55">
        <v>87323</v>
      </c>
      <c r="I42" s="54">
        <v>58</v>
      </c>
      <c r="J42" s="54">
        <v>21</v>
      </c>
      <c r="K42" s="54">
        <v>444</v>
      </c>
      <c r="L42" s="54">
        <v>709</v>
      </c>
      <c r="M42" s="54">
        <v>440</v>
      </c>
      <c r="N42" s="54">
        <v>4250</v>
      </c>
      <c r="O42" s="55">
        <v>5922</v>
      </c>
      <c r="P42" s="54">
        <v>93245</v>
      </c>
    </row>
    <row r="43" spans="1:16" ht="13.5">
      <c r="A43" s="50" t="s">
        <v>139</v>
      </c>
      <c r="B43" s="51">
        <v>480</v>
      </c>
      <c r="C43" s="51">
        <v>1396</v>
      </c>
      <c r="D43" s="51">
        <v>721</v>
      </c>
      <c r="E43" s="51">
        <v>2185</v>
      </c>
      <c r="F43" s="51">
        <v>2272</v>
      </c>
      <c r="G43" s="51">
        <v>21196</v>
      </c>
      <c r="H43" s="52">
        <v>28250</v>
      </c>
      <c r="I43" s="51">
        <v>80</v>
      </c>
      <c r="J43" s="51">
        <v>52</v>
      </c>
      <c r="K43" s="51">
        <v>230</v>
      </c>
      <c r="L43" s="51">
        <v>528</v>
      </c>
      <c r="M43" s="51">
        <v>753</v>
      </c>
      <c r="N43" s="51">
        <v>4084</v>
      </c>
      <c r="O43" s="52">
        <v>5727</v>
      </c>
      <c r="P43" s="51">
        <v>33977</v>
      </c>
    </row>
    <row r="44" spans="1:16" ht="13.5">
      <c r="A44" s="50" t="s">
        <v>140</v>
      </c>
      <c r="B44" s="51">
        <v>184</v>
      </c>
      <c r="C44" s="51">
        <v>481</v>
      </c>
      <c r="D44" s="51">
        <v>505</v>
      </c>
      <c r="E44" s="51">
        <v>1253</v>
      </c>
      <c r="F44" s="51">
        <v>1247</v>
      </c>
      <c r="G44" s="51">
        <v>8924</v>
      </c>
      <c r="H44" s="52">
        <v>12594</v>
      </c>
      <c r="I44" s="51">
        <v>51</v>
      </c>
      <c r="J44" s="51">
        <v>37</v>
      </c>
      <c r="K44" s="51">
        <v>185</v>
      </c>
      <c r="L44" s="51">
        <v>438</v>
      </c>
      <c r="M44" s="51">
        <v>289</v>
      </c>
      <c r="N44" s="51">
        <v>2036</v>
      </c>
      <c r="O44" s="52">
        <v>3036</v>
      </c>
      <c r="P44" s="51">
        <v>15630</v>
      </c>
    </row>
    <row r="45" spans="1:16" ht="13.5">
      <c r="A45" s="50" t="s">
        <v>69</v>
      </c>
      <c r="B45" s="51">
        <v>65</v>
      </c>
      <c r="C45" s="51">
        <v>254</v>
      </c>
      <c r="D45" s="51">
        <v>313</v>
      </c>
      <c r="E45" s="51">
        <v>966</v>
      </c>
      <c r="F45" s="51">
        <v>423</v>
      </c>
      <c r="G45" s="51">
        <v>4950</v>
      </c>
      <c r="H45" s="52">
        <v>6971</v>
      </c>
      <c r="I45" s="51">
        <v>366</v>
      </c>
      <c r="J45" s="51">
        <v>402</v>
      </c>
      <c r="K45" s="51">
        <v>1706</v>
      </c>
      <c r="L45" s="51">
        <v>3488</v>
      </c>
      <c r="M45" s="51">
        <v>2767</v>
      </c>
      <c r="N45" s="51">
        <v>22422</v>
      </c>
      <c r="O45" s="52">
        <v>31151</v>
      </c>
      <c r="P45" s="51">
        <v>38122</v>
      </c>
    </row>
    <row r="46" spans="1:16" ht="13.5">
      <c r="A46" s="53" t="s">
        <v>70</v>
      </c>
      <c r="B46" s="54">
        <v>844</v>
      </c>
      <c r="C46" s="54">
        <v>1836</v>
      </c>
      <c r="D46" s="54">
        <v>1931</v>
      </c>
      <c r="E46" s="54">
        <v>3866</v>
      </c>
      <c r="F46" s="54">
        <v>3149</v>
      </c>
      <c r="G46" s="54">
        <v>44420</v>
      </c>
      <c r="H46" s="55">
        <v>56046</v>
      </c>
      <c r="I46" s="54">
        <v>156</v>
      </c>
      <c r="J46" s="54">
        <v>5</v>
      </c>
      <c r="K46" s="54">
        <v>706</v>
      </c>
      <c r="L46" s="54">
        <v>611</v>
      </c>
      <c r="M46" s="54">
        <v>1468</v>
      </c>
      <c r="N46" s="54">
        <v>5012</v>
      </c>
      <c r="O46" s="55">
        <v>7958</v>
      </c>
      <c r="P46" s="54">
        <v>64004</v>
      </c>
    </row>
    <row r="47" spans="1:16" ht="13.5">
      <c r="A47" s="50" t="s">
        <v>71</v>
      </c>
      <c r="B47" s="51">
        <v>946</v>
      </c>
      <c r="C47" s="51">
        <v>1850</v>
      </c>
      <c r="D47" s="51">
        <v>4130</v>
      </c>
      <c r="E47" s="51">
        <v>6131</v>
      </c>
      <c r="F47" s="51">
        <v>10374</v>
      </c>
      <c r="G47" s="51">
        <v>48686</v>
      </c>
      <c r="H47" s="52">
        <v>72117</v>
      </c>
      <c r="I47" s="51">
        <v>728</v>
      </c>
      <c r="J47" s="51">
        <v>798</v>
      </c>
      <c r="K47" s="51">
        <v>2468</v>
      </c>
      <c r="L47" s="51">
        <v>5054</v>
      </c>
      <c r="M47" s="51">
        <v>4052</v>
      </c>
      <c r="N47" s="51">
        <v>28124</v>
      </c>
      <c r="O47" s="52">
        <v>41224</v>
      </c>
      <c r="P47" s="51">
        <v>113341</v>
      </c>
    </row>
    <row r="48" spans="1:16" ht="13.5">
      <c r="A48" s="50" t="s">
        <v>72</v>
      </c>
      <c r="B48" s="51">
        <v>660</v>
      </c>
      <c r="C48" s="51">
        <v>2198</v>
      </c>
      <c r="D48" s="51">
        <v>2998</v>
      </c>
      <c r="E48" s="51">
        <v>8702</v>
      </c>
      <c r="F48" s="51">
        <v>7331</v>
      </c>
      <c r="G48" s="51">
        <v>56097</v>
      </c>
      <c r="H48" s="52">
        <v>77986</v>
      </c>
      <c r="I48" s="51">
        <v>386</v>
      </c>
      <c r="J48" s="51">
        <v>307</v>
      </c>
      <c r="K48" s="51">
        <v>1350</v>
      </c>
      <c r="L48" s="51">
        <v>2388</v>
      </c>
      <c r="M48" s="51">
        <v>1626</v>
      </c>
      <c r="N48" s="51">
        <v>18623</v>
      </c>
      <c r="O48" s="52">
        <v>24680</v>
      </c>
      <c r="P48" s="51">
        <v>102666</v>
      </c>
    </row>
    <row r="49" spans="1:16" ht="13.5">
      <c r="A49" s="50" t="s">
        <v>100</v>
      </c>
      <c r="B49" s="51">
        <v>521</v>
      </c>
      <c r="C49" s="51">
        <v>2933</v>
      </c>
      <c r="D49" s="51">
        <v>2513</v>
      </c>
      <c r="E49" s="51">
        <v>11453</v>
      </c>
      <c r="F49" s="51">
        <v>0</v>
      </c>
      <c r="G49" s="51">
        <v>67516</v>
      </c>
      <c r="H49" s="52">
        <v>84936</v>
      </c>
      <c r="I49" s="51">
        <v>50</v>
      </c>
      <c r="J49" s="51">
        <v>0</v>
      </c>
      <c r="K49" s="51">
        <v>165</v>
      </c>
      <c r="L49" s="51">
        <v>270</v>
      </c>
      <c r="M49" s="51">
        <v>288</v>
      </c>
      <c r="N49" s="51">
        <v>1073</v>
      </c>
      <c r="O49" s="52">
        <v>1846</v>
      </c>
      <c r="P49" s="51">
        <v>86782</v>
      </c>
    </row>
    <row r="50" spans="1:16" ht="13.5">
      <c r="A50" s="53" t="s">
        <v>74</v>
      </c>
      <c r="B50" s="54">
        <v>724</v>
      </c>
      <c r="C50" s="54">
        <v>1948</v>
      </c>
      <c r="D50" s="54">
        <v>2655</v>
      </c>
      <c r="E50" s="54">
        <v>11232</v>
      </c>
      <c r="F50" s="54">
        <v>6670</v>
      </c>
      <c r="G50" s="54">
        <v>57044</v>
      </c>
      <c r="H50" s="55">
        <v>80273</v>
      </c>
      <c r="I50" s="54">
        <v>850</v>
      </c>
      <c r="J50" s="54">
        <v>485</v>
      </c>
      <c r="K50" s="54">
        <v>2410</v>
      </c>
      <c r="L50" s="54">
        <v>3874</v>
      </c>
      <c r="M50" s="54">
        <v>4654</v>
      </c>
      <c r="N50" s="54">
        <v>32206</v>
      </c>
      <c r="O50" s="55">
        <v>44479</v>
      </c>
      <c r="P50" s="54">
        <v>124752</v>
      </c>
    </row>
    <row r="51" spans="1:16" ht="13.5">
      <c r="A51" s="50" t="s">
        <v>75</v>
      </c>
      <c r="B51" s="51">
        <v>683</v>
      </c>
      <c r="C51" s="51">
        <v>2317</v>
      </c>
      <c r="D51" s="51">
        <v>2685</v>
      </c>
      <c r="E51" s="51">
        <v>21245</v>
      </c>
      <c r="F51" s="51">
        <v>3012</v>
      </c>
      <c r="G51" s="51">
        <v>67658</v>
      </c>
      <c r="H51" s="52">
        <v>97600</v>
      </c>
      <c r="I51" s="51">
        <v>248</v>
      </c>
      <c r="J51" s="51">
        <v>186</v>
      </c>
      <c r="K51" s="51">
        <v>1053</v>
      </c>
      <c r="L51" s="51">
        <v>2142</v>
      </c>
      <c r="M51" s="51">
        <v>1050</v>
      </c>
      <c r="N51" s="51">
        <v>10434</v>
      </c>
      <c r="O51" s="52">
        <v>15113</v>
      </c>
      <c r="P51" s="51">
        <v>112713</v>
      </c>
    </row>
    <row r="52" spans="1:16" ht="13.5">
      <c r="A52" s="50" t="s">
        <v>76</v>
      </c>
      <c r="B52" s="51">
        <v>555</v>
      </c>
      <c r="C52" s="51">
        <v>2775</v>
      </c>
      <c r="D52" s="51">
        <v>2342</v>
      </c>
      <c r="E52" s="51">
        <v>8341</v>
      </c>
      <c r="F52" s="51">
        <v>7559</v>
      </c>
      <c r="G52" s="51">
        <v>31931</v>
      </c>
      <c r="H52" s="52">
        <v>53503</v>
      </c>
      <c r="I52" s="51">
        <v>173</v>
      </c>
      <c r="J52" s="51">
        <v>55</v>
      </c>
      <c r="K52" s="51">
        <v>762</v>
      </c>
      <c r="L52" s="51">
        <v>1116</v>
      </c>
      <c r="M52" s="51">
        <v>1861</v>
      </c>
      <c r="N52" s="51">
        <v>8391</v>
      </c>
      <c r="O52" s="52">
        <v>12358</v>
      </c>
      <c r="P52" s="51">
        <v>65861</v>
      </c>
    </row>
    <row r="53" spans="1:16" ht="13.5">
      <c r="A53" s="50" t="s">
        <v>77</v>
      </c>
      <c r="B53" s="51">
        <v>1076</v>
      </c>
      <c r="C53" s="51">
        <v>1942</v>
      </c>
      <c r="D53" s="51">
        <v>4503</v>
      </c>
      <c r="E53" s="51">
        <v>7243</v>
      </c>
      <c r="F53" s="51">
        <v>7271</v>
      </c>
      <c r="G53" s="51">
        <v>54172</v>
      </c>
      <c r="H53" s="52">
        <v>76207</v>
      </c>
      <c r="I53" s="51">
        <v>681</v>
      </c>
      <c r="J53" s="51">
        <v>534</v>
      </c>
      <c r="K53" s="51">
        <v>2803</v>
      </c>
      <c r="L53" s="51">
        <v>3939</v>
      </c>
      <c r="M53" s="51">
        <v>5293</v>
      </c>
      <c r="N53" s="51">
        <v>31166</v>
      </c>
      <c r="O53" s="52">
        <v>44416</v>
      </c>
      <c r="P53" s="51">
        <v>120623</v>
      </c>
    </row>
    <row r="54" spans="1:16" ht="13.5">
      <c r="A54" s="53" t="s">
        <v>78</v>
      </c>
      <c r="B54" s="54">
        <v>21</v>
      </c>
      <c r="C54" s="54">
        <v>48</v>
      </c>
      <c r="D54" s="54">
        <v>66</v>
      </c>
      <c r="E54" s="54">
        <v>145</v>
      </c>
      <c r="F54" s="54">
        <v>125</v>
      </c>
      <c r="G54" s="54">
        <v>821</v>
      </c>
      <c r="H54" s="55">
        <v>1226</v>
      </c>
      <c r="I54" s="54">
        <v>50</v>
      </c>
      <c r="J54" s="54">
        <v>85</v>
      </c>
      <c r="K54" s="54">
        <v>357</v>
      </c>
      <c r="L54" s="54">
        <v>362</v>
      </c>
      <c r="M54" s="54">
        <v>610</v>
      </c>
      <c r="N54" s="54">
        <v>3729</v>
      </c>
      <c r="O54" s="55">
        <v>5193</v>
      </c>
      <c r="P54" s="54">
        <v>6419</v>
      </c>
    </row>
    <row r="55" spans="1:16" ht="13.5">
      <c r="A55" s="50" t="s">
        <v>79</v>
      </c>
      <c r="B55" s="51">
        <v>682</v>
      </c>
      <c r="C55" s="51">
        <v>1487</v>
      </c>
      <c r="D55" s="51">
        <v>3693</v>
      </c>
      <c r="E55" s="51">
        <v>8128</v>
      </c>
      <c r="F55" s="51">
        <v>3784</v>
      </c>
      <c r="G55" s="51">
        <v>37788</v>
      </c>
      <c r="H55" s="52">
        <v>55562</v>
      </c>
      <c r="I55" s="51">
        <v>162</v>
      </c>
      <c r="J55" s="51">
        <v>71</v>
      </c>
      <c r="K55" s="51">
        <v>702</v>
      </c>
      <c r="L55" s="51">
        <v>1002</v>
      </c>
      <c r="M55" s="51">
        <v>1465</v>
      </c>
      <c r="N55" s="51">
        <v>7286</v>
      </c>
      <c r="O55" s="52">
        <v>10688</v>
      </c>
      <c r="P55" s="51">
        <v>66250</v>
      </c>
    </row>
    <row r="56" spans="1:16" ht="13.5">
      <c r="A56" s="50" t="s">
        <v>80</v>
      </c>
      <c r="B56" s="51">
        <v>609</v>
      </c>
      <c r="C56" s="51">
        <v>2535</v>
      </c>
      <c r="D56" s="51">
        <v>3328</v>
      </c>
      <c r="E56" s="51">
        <v>12429</v>
      </c>
      <c r="F56" s="51">
        <v>6583</v>
      </c>
      <c r="G56" s="51">
        <v>55620</v>
      </c>
      <c r="H56" s="52">
        <v>81104</v>
      </c>
      <c r="I56" s="51">
        <v>69</v>
      </c>
      <c r="J56" s="51">
        <v>0</v>
      </c>
      <c r="K56" s="51">
        <v>160</v>
      </c>
      <c r="L56" s="51">
        <v>339</v>
      </c>
      <c r="M56" s="51">
        <v>212</v>
      </c>
      <c r="N56" s="51">
        <v>1663</v>
      </c>
      <c r="O56" s="52">
        <v>2443</v>
      </c>
      <c r="P56" s="51">
        <v>83547</v>
      </c>
    </row>
    <row r="57" spans="1:16" ht="13.5">
      <c r="A57" s="50" t="s">
        <v>81</v>
      </c>
      <c r="B57" s="51">
        <v>694</v>
      </c>
      <c r="C57" s="51">
        <v>1763</v>
      </c>
      <c r="D57" s="51">
        <v>3320</v>
      </c>
      <c r="E57" s="51">
        <v>5082</v>
      </c>
      <c r="F57" s="51">
        <v>10643</v>
      </c>
      <c r="G57" s="51">
        <v>46426</v>
      </c>
      <c r="H57" s="52">
        <v>67928</v>
      </c>
      <c r="I57" s="51">
        <v>411</v>
      </c>
      <c r="J57" s="51">
        <v>137</v>
      </c>
      <c r="K57" s="51">
        <v>1515</v>
      </c>
      <c r="L57" s="51">
        <v>2381</v>
      </c>
      <c r="M57" s="51">
        <v>2136</v>
      </c>
      <c r="N57" s="51">
        <v>14480</v>
      </c>
      <c r="O57" s="52">
        <v>21060</v>
      </c>
      <c r="P57" s="51">
        <v>88988</v>
      </c>
    </row>
    <row r="58" spans="1:16" ht="13.5">
      <c r="A58" s="53" t="s">
        <v>82</v>
      </c>
      <c r="B58" s="54">
        <v>2192</v>
      </c>
      <c r="C58" s="54">
        <v>6877</v>
      </c>
      <c r="D58" s="54">
        <v>9597</v>
      </c>
      <c r="E58" s="54">
        <v>36042</v>
      </c>
      <c r="F58" s="54">
        <v>18330</v>
      </c>
      <c r="G58" s="54">
        <v>146691</v>
      </c>
      <c r="H58" s="55">
        <v>219729</v>
      </c>
      <c r="I58" s="54">
        <v>1041</v>
      </c>
      <c r="J58" s="54">
        <v>1182</v>
      </c>
      <c r="K58" s="54">
        <v>5018</v>
      </c>
      <c r="L58" s="54">
        <v>7042</v>
      </c>
      <c r="M58" s="54">
        <v>9187</v>
      </c>
      <c r="N58" s="54">
        <v>59977</v>
      </c>
      <c r="O58" s="55">
        <v>83447</v>
      </c>
      <c r="P58" s="54">
        <v>303176</v>
      </c>
    </row>
    <row r="59" spans="1:16" ht="13.5">
      <c r="A59" s="50" t="s">
        <v>83</v>
      </c>
      <c r="B59" s="51">
        <v>719</v>
      </c>
      <c r="C59" s="51">
        <v>971</v>
      </c>
      <c r="D59" s="51">
        <v>1455</v>
      </c>
      <c r="E59" s="51">
        <v>3130</v>
      </c>
      <c r="F59" s="51">
        <v>3869</v>
      </c>
      <c r="G59" s="51">
        <v>22150</v>
      </c>
      <c r="H59" s="52">
        <v>32294</v>
      </c>
      <c r="I59" s="51">
        <v>221</v>
      </c>
      <c r="J59" s="51">
        <v>17</v>
      </c>
      <c r="K59" s="51">
        <v>310</v>
      </c>
      <c r="L59" s="51">
        <v>597</v>
      </c>
      <c r="M59" s="51">
        <v>850</v>
      </c>
      <c r="N59" s="51">
        <v>8421</v>
      </c>
      <c r="O59" s="52">
        <v>10416</v>
      </c>
      <c r="P59" s="51">
        <v>42710</v>
      </c>
    </row>
    <row r="60" spans="1:16" ht="13.5">
      <c r="A60" s="50" t="s">
        <v>84</v>
      </c>
      <c r="B60" s="51">
        <v>280</v>
      </c>
      <c r="C60" s="51">
        <v>320</v>
      </c>
      <c r="D60" s="51">
        <v>727</v>
      </c>
      <c r="E60" s="51">
        <v>2005</v>
      </c>
      <c r="F60" s="51">
        <v>912</v>
      </c>
      <c r="G60" s="51">
        <v>8728</v>
      </c>
      <c r="H60" s="52">
        <v>12972</v>
      </c>
      <c r="I60" s="51">
        <v>40</v>
      </c>
      <c r="J60" s="51">
        <v>20</v>
      </c>
      <c r="K60" s="51">
        <v>103</v>
      </c>
      <c r="L60" s="51">
        <v>153</v>
      </c>
      <c r="M60" s="51">
        <v>216</v>
      </c>
      <c r="N60" s="51">
        <v>864</v>
      </c>
      <c r="O60" s="52">
        <v>1396</v>
      </c>
      <c r="P60" s="51">
        <v>14368</v>
      </c>
    </row>
    <row r="61" spans="1:16" ht="13.5">
      <c r="A61" s="50" t="s">
        <v>85</v>
      </c>
      <c r="B61" s="51">
        <v>665</v>
      </c>
      <c r="C61" s="51">
        <v>1448</v>
      </c>
      <c r="D61" s="51">
        <v>3463</v>
      </c>
      <c r="E61" s="51">
        <v>9367</v>
      </c>
      <c r="F61" s="51">
        <v>2462</v>
      </c>
      <c r="G61" s="51">
        <v>32903</v>
      </c>
      <c r="H61" s="52">
        <v>50308</v>
      </c>
      <c r="I61" s="51">
        <v>451</v>
      </c>
      <c r="J61" s="51">
        <v>233</v>
      </c>
      <c r="K61" s="51">
        <v>1225</v>
      </c>
      <c r="L61" s="51">
        <v>2119</v>
      </c>
      <c r="M61" s="51">
        <v>2251</v>
      </c>
      <c r="N61" s="51">
        <v>14947</v>
      </c>
      <c r="O61" s="52">
        <v>21226</v>
      </c>
      <c r="P61" s="51">
        <v>71534</v>
      </c>
    </row>
    <row r="62" spans="1:16" ht="13.5">
      <c r="A62" s="53" t="s">
        <v>86</v>
      </c>
      <c r="B62" s="54">
        <v>467</v>
      </c>
      <c r="C62" s="54">
        <v>1978</v>
      </c>
      <c r="D62" s="54">
        <v>1893</v>
      </c>
      <c r="E62" s="54">
        <v>8352</v>
      </c>
      <c r="F62" s="54">
        <v>6380</v>
      </c>
      <c r="G62" s="54">
        <v>42022</v>
      </c>
      <c r="H62" s="55">
        <v>61092</v>
      </c>
      <c r="I62" s="54">
        <v>297</v>
      </c>
      <c r="J62" s="54">
        <v>366</v>
      </c>
      <c r="K62" s="54">
        <v>1315</v>
      </c>
      <c r="L62" s="54">
        <v>2270</v>
      </c>
      <c r="M62" s="54">
        <v>2144</v>
      </c>
      <c r="N62" s="54">
        <v>13732</v>
      </c>
      <c r="O62" s="55">
        <v>20124</v>
      </c>
      <c r="P62" s="54">
        <v>81216</v>
      </c>
    </row>
    <row r="63" spans="1:16" ht="13.5">
      <c r="A63" s="50" t="s">
        <v>87</v>
      </c>
      <c r="B63" s="51">
        <v>460</v>
      </c>
      <c r="C63" s="51">
        <v>1147</v>
      </c>
      <c r="D63" s="51">
        <v>1472</v>
      </c>
      <c r="E63" s="51">
        <v>5999</v>
      </c>
      <c r="F63" s="51">
        <v>2330</v>
      </c>
      <c r="G63" s="51">
        <v>22412</v>
      </c>
      <c r="H63" s="52">
        <v>33820</v>
      </c>
      <c r="I63" s="51">
        <v>95</v>
      </c>
      <c r="J63" s="51">
        <v>9</v>
      </c>
      <c r="K63" s="51">
        <v>204</v>
      </c>
      <c r="L63" s="51">
        <v>418</v>
      </c>
      <c r="M63" s="51">
        <v>447</v>
      </c>
      <c r="N63" s="51">
        <v>2018</v>
      </c>
      <c r="O63" s="52">
        <v>3191</v>
      </c>
      <c r="P63" s="51">
        <v>37011</v>
      </c>
    </row>
    <row r="64" spans="1:16" ht="13.5">
      <c r="A64" s="50" t="s">
        <v>88</v>
      </c>
      <c r="B64" s="51">
        <v>472</v>
      </c>
      <c r="C64" s="51">
        <v>3130</v>
      </c>
      <c r="D64" s="51">
        <v>4807</v>
      </c>
      <c r="E64" s="51">
        <v>12932</v>
      </c>
      <c r="F64" s="51">
        <v>6232</v>
      </c>
      <c r="G64" s="51">
        <v>64146</v>
      </c>
      <c r="H64" s="52">
        <v>91719</v>
      </c>
      <c r="I64" s="51">
        <v>271</v>
      </c>
      <c r="J64" s="51">
        <v>269</v>
      </c>
      <c r="K64" s="51">
        <v>1787</v>
      </c>
      <c r="L64" s="51">
        <v>2599</v>
      </c>
      <c r="M64" s="51">
        <v>2142</v>
      </c>
      <c r="N64" s="51">
        <v>14912</v>
      </c>
      <c r="O64" s="52">
        <v>21980</v>
      </c>
      <c r="P64" s="51">
        <v>113699</v>
      </c>
    </row>
    <row r="65" spans="1:16" ht="14.25" thickBot="1">
      <c r="A65" s="50" t="s">
        <v>89</v>
      </c>
      <c r="B65" s="51">
        <v>826</v>
      </c>
      <c r="C65" s="51">
        <v>1988</v>
      </c>
      <c r="D65" s="51">
        <v>1272</v>
      </c>
      <c r="E65" s="51">
        <v>2615</v>
      </c>
      <c r="F65" s="51">
        <v>7874</v>
      </c>
      <c r="G65" s="51">
        <v>10471</v>
      </c>
      <c r="H65" s="52">
        <v>25046</v>
      </c>
      <c r="I65" s="51">
        <v>87</v>
      </c>
      <c r="J65" s="51">
        <v>3</v>
      </c>
      <c r="K65" s="51">
        <v>212</v>
      </c>
      <c r="L65" s="51">
        <v>163</v>
      </c>
      <c r="M65" s="51">
        <v>497</v>
      </c>
      <c r="N65" s="51">
        <v>1586</v>
      </c>
      <c r="O65" s="52">
        <v>2548</v>
      </c>
      <c r="P65" s="51">
        <v>27594</v>
      </c>
    </row>
    <row r="66" spans="1:16" ht="14.25" thickTop="1">
      <c r="A66" s="56" t="s">
        <v>90</v>
      </c>
      <c r="B66" s="57">
        <v>31443</v>
      </c>
      <c r="C66" s="57">
        <v>95946</v>
      </c>
      <c r="D66" s="57">
        <v>135449</v>
      </c>
      <c r="E66" s="57">
        <v>420046</v>
      </c>
      <c r="F66" s="57">
        <v>267842</v>
      </c>
      <c r="G66" s="57">
        <v>2049510</v>
      </c>
      <c r="H66" s="58">
        <v>3000236</v>
      </c>
      <c r="I66" s="57">
        <v>15129</v>
      </c>
      <c r="J66" s="57">
        <v>10246</v>
      </c>
      <c r="K66" s="57">
        <v>59695</v>
      </c>
      <c r="L66" s="57">
        <v>97433</v>
      </c>
      <c r="M66" s="57">
        <v>102150</v>
      </c>
      <c r="N66" s="57">
        <v>696623</v>
      </c>
      <c r="O66" s="58">
        <v>981276</v>
      </c>
      <c r="P66" s="57">
        <v>3981512</v>
      </c>
    </row>
    <row r="67" spans="1:16" ht="13.5">
      <c r="A67" s="53" t="s">
        <v>91</v>
      </c>
      <c r="B67" s="54">
        <v>31</v>
      </c>
      <c r="C67" s="54">
        <v>53</v>
      </c>
      <c r="D67" s="54">
        <v>232</v>
      </c>
      <c r="E67" s="54">
        <v>246</v>
      </c>
      <c r="F67" s="54">
        <v>246</v>
      </c>
      <c r="G67" s="54">
        <v>2393</v>
      </c>
      <c r="H67" s="55">
        <v>3201</v>
      </c>
      <c r="I67" s="54">
        <v>234</v>
      </c>
      <c r="J67" s="54">
        <v>57</v>
      </c>
      <c r="K67" s="54">
        <v>391</v>
      </c>
      <c r="L67" s="54">
        <v>1013</v>
      </c>
      <c r="M67" s="54">
        <v>1232</v>
      </c>
      <c r="N67" s="54">
        <v>9810</v>
      </c>
      <c r="O67" s="55">
        <v>12737</v>
      </c>
      <c r="P67" s="54">
        <v>15938</v>
      </c>
    </row>
    <row r="68" spans="1:16" ht="13.5">
      <c r="A68" s="59" t="s">
        <v>92</v>
      </c>
      <c r="B68" s="54">
        <v>31474</v>
      </c>
      <c r="C68" s="54">
        <v>95999</v>
      </c>
      <c r="D68" s="54">
        <v>135681</v>
      </c>
      <c r="E68" s="54">
        <v>420292</v>
      </c>
      <c r="F68" s="54">
        <v>268088</v>
      </c>
      <c r="G68" s="54">
        <v>2051903</v>
      </c>
      <c r="H68" s="55">
        <v>3003437</v>
      </c>
      <c r="I68" s="54">
        <v>15363</v>
      </c>
      <c r="J68" s="54">
        <v>10303</v>
      </c>
      <c r="K68" s="54">
        <v>60086</v>
      </c>
      <c r="L68" s="54">
        <v>98446</v>
      </c>
      <c r="M68" s="54">
        <v>103382</v>
      </c>
      <c r="N68" s="54">
        <v>706433</v>
      </c>
      <c r="O68" s="55">
        <v>994013</v>
      </c>
      <c r="P68" s="54">
        <v>3997450</v>
      </c>
    </row>
    <row r="69" spans="1:2" ht="13.5">
      <c r="A69" s="30" t="s">
        <v>133</v>
      </c>
      <c r="B69" t="s">
        <v>141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6:P6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131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78" t="s">
        <v>36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</row>
    <row r="9" spans="15:16" ht="13.5">
      <c r="O9" s="29"/>
      <c r="P9" s="30"/>
    </row>
    <row r="10" spans="1:16" ht="13.5">
      <c r="A10" s="69" t="s">
        <v>132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604</v>
      </c>
      <c r="C15" s="51">
        <v>2077</v>
      </c>
      <c r="D15" s="51">
        <v>3625</v>
      </c>
      <c r="E15" s="51">
        <v>11979</v>
      </c>
      <c r="F15" s="51">
        <v>6338</v>
      </c>
      <c r="G15" s="51">
        <v>48853</v>
      </c>
      <c r="H15" s="52">
        <v>73476</v>
      </c>
      <c r="I15" s="51">
        <v>301</v>
      </c>
      <c r="J15" s="51">
        <v>21</v>
      </c>
      <c r="K15" s="51">
        <v>1001</v>
      </c>
      <c r="L15" s="51">
        <v>2092</v>
      </c>
      <c r="M15" s="51">
        <v>2213</v>
      </c>
      <c r="N15" s="51">
        <v>15330</v>
      </c>
      <c r="O15" s="52">
        <v>20958</v>
      </c>
      <c r="P15" s="51">
        <v>94434</v>
      </c>
    </row>
    <row r="16" spans="1:16" ht="13.5">
      <c r="A16" s="50" t="s">
        <v>40</v>
      </c>
      <c r="B16" s="51">
        <v>1012</v>
      </c>
      <c r="C16" s="51">
        <v>805</v>
      </c>
      <c r="D16" s="51">
        <v>442</v>
      </c>
      <c r="E16" s="51">
        <v>1383</v>
      </c>
      <c r="F16" s="51">
        <v>1055</v>
      </c>
      <c r="G16" s="51">
        <v>7463</v>
      </c>
      <c r="H16" s="52">
        <v>12160</v>
      </c>
      <c r="I16" s="51">
        <v>70</v>
      </c>
      <c r="J16" s="51">
        <v>0</v>
      </c>
      <c r="K16" s="51">
        <v>61</v>
      </c>
      <c r="L16" s="51">
        <v>205</v>
      </c>
      <c r="M16" s="51">
        <v>315</v>
      </c>
      <c r="N16" s="51">
        <v>1419</v>
      </c>
      <c r="O16" s="52">
        <v>2070</v>
      </c>
      <c r="P16" s="51">
        <v>14230</v>
      </c>
    </row>
    <row r="17" spans="1:16" ht="13.5">
      <c r="A17" s="50" t="s">
        <v>41</v>
      </c>
      <c r="B17" s="51">
        <v>980</v>
      </c>
      <c r="C17" s="51">
        <v>1141</v>
      </c>
      <c r="D17" s="51">
        <v>1260</v>
      </c>
      <c r="E17" s="51">
        <v>4236</v>
      </c>
      <c r="F17" s="51">
        <v>2122</v>
      </c>
      <c r="G17" s="51">
        <v>25890</v>
      </c>
      <c r="H17" s="52">
        <v>35629</v>
      </c>
      <c r="I17" s="51">
        <v>187</v>
      </c>
      <c r="J17" s="51">
        <v>150</v>
      </c>
      <c r="K17" s="51">
        <v>1078</v>
      </c>
      <c r="L17" s="51">
        <v>1185</v>
      </c>
      <c r="M17" s="51">
        <v>2191</v>
      </c>
      <c r="N17" s="51">
        <v>17109</v>
      </c>
      <c r="O17" s="52">
        <v>21900</v>
      </c>
      <c r="P17" s="51">
        <v>57529</v>
      </c>
    </row>
    <row r="18" spans="1:16" ht="13.5">
      <c r="A18" s="53" t="s">
        <v>42</v>
      </c>
      <c r="B18" s="54">
        <v>467</v>
      </c>
      <c r="C18" s="54">
        <v>2167</v>
      </c>
      <c r="D18" s="54">
        <v>2997</v>
      </c>
      <c r="E18" s="54">
        <v>12489</v>
      </c>
      <c r="F18" s="54">
        <v>6659</v>
      </c>
      <c r="G18" s="54">
        <v>62954</v>
      </c>
      <c r="H18" s="55">
        <v>87733</v>
      </c>
      <c r="I18" s="54">
        <v>189</v>
      </c>
      <c r="J18" s="54">
        <v>90</v>
      </c>
      <c r="K18" s="54">
        <v>584</v>
      </c>
      <c r="L18" s="54">
        <v>1091</v>
      </c>
      <c r="M18" s="54">
        <v>929</v>
      </c>
      <c r="N18" s="54">
        <v>7925</v>
      </c>
      <c r="O18" s="55">
        <v>10808</v>
      </c>
      <c r="P18" s="54">
        <v>98541</v>
      </c>
    </row>
    <row r="19" spans="1:16" ht="13.5">
      <c r="A19" s="50" t="s">
        <v>43</v>
      </c>
      <c r="B19" s="51">
        <v>1357</v>
      </c>
      <c r="C19" s="51">
        <v>3751</v>
      </c>
      <c r="D19" s="51">
        <v>7002</v>
      </c>
      <c r="E19" s="51">
        <v>13170</v>
      </c>
      <c r="F19" s="51">
        <v>8712</v>
      </c>
      <c r="G19" s="51">
        <v>49935</v>
      </c>
      <c r="H19" s="52">
        <v>83927</v>
      </c>
      <c r="I19" s="51">
        <v>1101</v>
      </c>
      <c r="J19" s="51">
        <v>1434</v>
      </c>
      <c r="K19" s="51">
        <v>6083</v>
      </c>
      <c r="L19" s="51">
        <v>10297</v>
      </c>
      <c r="M19" s="51">
        <v>10192</v>
      </c>
      <c r="N19" s="51">
        <v>56515</v>
      </c>
      <c r="O19" s="52">
        <v>85622</v>
      </c>
      <c r="P19" s="51">
        <v>169549</v>
      </c>
    </row>
    <row r="20" spans="1:16" ht="13.5">
      <c r="A20" s="50" t="s">
        <v>44</v>
      </c>
      <c r="B20" s="51">
        <v>687</v>
      </c>
      <c r="C20" s="51">
        <v>2263</v>
      </c>
      <c r="D20" s="51">
        <v>3389</v>
      </c>
      <c r="E20" s="51">
        <v>5818</v>
      </c>
      <c r="F20" s="51">
        <v>8919</v>
      </c>
      <c r="G20" s="51">
        <v>47617</v>
      </c>
      <c r="H20" s="52">
        <v>68693</v>
      </c>
      <c r="I20" s="51">
        <v>269</v>
      </c>
      <c r="J20" s="51">
        <v>279</v>
      </c>
      <c r="K20" s="51">
        <v>982</v>
      </c>
      <c r="L20" s="51">
        <v>1557</v>
      </c>
      <c r="M20" s="51">
        <v>1849</v>
      </c>
      <c r="N20" s="51">
        <v>13192</v>
      </c>
      <c r="O20" s="52">
        <v>18128</v>
      </c>
      <c r="P20" s="51">
        <v>86821</v>
      </c>
    </row>
    <row r="21" spans="1:16" ht="13.5">
      <c r="A21" s="50" t="s">
        <v>45</v>
      </c>
      <c r="B21" s="51">
        <v>43</v>
      </c>
      <c r="C21" s="51">
        <v>164</v>
      </c>
      <c r="D21" s="51">
        <v>262</v>
      </c>
      <c r="E21" s="51">
        <v>917</v>
      </c>
      <c r="F21" s="51">
        <v>362</v>
      </c>
      <c r="G21" s="51">
        <v>4372</v>
      </c>
      <c r="H21" s="52">
        <v>6120</v>
      </c>
      <c r="I21" s="51">
        <v>303</v>
      </c>
      <c r="J21" s="51">
        <v>236</v>
      </c>
      <c r="K21" s="51">
        <v>678</v>
      </c>
      <c r="L21" s="51">
        <v>1681</v>
      </c>
      <c r="M21" s="51">
        <v>1758</v>
      </c>
      <c r="N21" s="51">
        <v>10313</v>
      </c>
      <c r="O21" s="52">
        <v>14969</v>
      </c>
      <c r="P21" s="51">
        <v>21089</v>
      </c>
    </row>
    <row r="22" spans="1:16" ht="13.5">
      <c r="A22" s="53" t="s">
        <v>46</v>
      </c>
      <c r="B22" s="54">
        <v>0</v>
      </c>
      <c r="C22" s="54">
        <v>214</v>
      </c>
      <c r="D22" s="54">
        <v>122</v>
      </c>
      <c r="E22" s="54">
        <v>554</v>
      </c>
      <c r="F22" s="54">
        <v>166</v>
      </c>
      <c r="G22" s="54">
        <v>2809</v>
      </c>
      <c r="H22" s="55">
        <v>3865</v>
      </c>
      <c r="I22" s="54">
        <v>41</v>
      </c>
      <c r="J22" s="54">
        <v>14</v>
      </c>
      <c r="K22" s="54">
        <v>134</v>
      </c>
      <c r="L22" s="54">
        <v>160</v>
      </c>
      <c r="M22" s="54">
        <v>219</v>
      </c>
      <c r="N22" s="54">
        <v>1461</v>
      </c>
      <c r="O22" s="55">
        <v>2029</v>
      </c>
      <c r="P22" s="54">
        <v>5894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22</v>
      </c>
      <c r="K23" s="51">
        <v>91</v>
      </c>
      <c r="L23" s="51">
        <v>173</v>
      </c>
      <c r="M23" s="51">
        <v>152</v>
      </c>
      <c r="N23" s="51">
        <v>1085</v>
      </c>
      <c r="O23" s="52">
        <v>1536</v>
      </c>
      <c r="P23" s="51">
        <v>1536</v>
      </c>
    </row>
    <row r="24" spans="1:16" ht="13.5">
      <c r="A24" s="50" t="s">
        <v>48</v>
      </c>
      <c r="B24" s="51">
        <v>951</v>
      </c>
      <c r="C24" s="51">
        <v>3501</v>
      </c>
      <c r="D24" s="51">
        <v>2830</v>
      </c>
      <c r="E24" s="51">
        <v>4358</v>
      </c>
      <c r="F24" s="51">
        <v>4052</v>
      </c>
      <c r="G24" s="51">
        <v>36204</v>
      </c>
      <c r="H24" s="52">
        <v>51896</v>
      </c>
      <c r="I24" s="51">
        <v>520</v>
      </c>
      <c r="J24" s="51">
        <v>470</v>
      </c>
      <c r="K24" s="51">
        <v>2644</v>
      </c>
      <c r="L24" s="51">
        <v>3187</v>
      </c>
      <c r="M24" s="51">
        <v>5784</v>
      </c>
      <c r="N24" s="51">
        <v>55874</v>
      </c>
      <c r="O24" s="52">
        <v>68479</v>
      </c>
      <c r="P24" s="51">
        <v>120375</v>
      </c>
    </row>
    <row r="25" spans="1:16" ht="13.5">
      <c r="A25" s="50" t="s">
        <v>49</v>
      </c>
      <c r="B25" s="51">
        <v>806</v>
      </c>
      <c r="C25" s="51">
        <v>2807</v>
      </c>
      <c r="D25" s="51">
        <v>5586</v>
      </c>
      <c r="E25" s="51">
        <v>13679</v>
      </c>
      <c r="F25" s="51">
        <v>7510</v>
      </c>
      <c r="G25" s="51">
        <v>57589</v>
      </c>
      <c r="H25" s="52">
        <v>87977</v>
      </c>
      <c r="I25" s="51">
        <v>439</v>
      </c>
      <c r="J25" s="51">
        <v>123</v>
      </c>
      <c r="K25" s="51">
        <v>1537</v>
      </c>
      <c r="L25" s="51">
        <v>3196</v>
      </c>
      <c r="M25" s="51">
        <v>2153</v>
      </c>
      <c r="N25" s="51">
        <v>21109</v>
      </c>
      <c r="O25" s="52">
        <v>28557</v>
      </c>
      <c r="P25" s="51">
        <v>116534</v>
      </c>
    </row>
    <row r="26" spans="1:16" ht="13.5">
      <c r="A26" s="53" t="s">
        <v>50</v>
      </c>
      <c r="B26" s="54">
        <v>6</v>
      </c>
      <c r="C26" s="54">
        <v>179</v>
      </c>
      <c r="D26" s="54">
        <v>317</v>
      </c>
      <c r="E26" s="54">
        <v>364</v>
      </c>
      <c r="F26" s="54">
        <v>131</v>
      </c>
      <c r="G26" s="54">
        <v>1184</v>
      </c>
      <c r="H26" s="55">
        <v>2181</v>
      </c>
      <c r="I26" s="54">
        <v>49</v>
      </c>
      <c r="J26" s="54">
        <v>34</v>
      </c>
      <c r="K26" s="54">
        <v>159</v>
      </c>
      <c r="L26" s="54">
        <v>97</v>
      </c>
      <c r="M26" s="54">
        <v>336</v>
      </c>
      <c r="N26" s="54">
        <v>1453</v>
      </c>
      <c r="O26" s="55">
        <v>2128</v>
      </c>
      <c r="P26" s="54">
        <v>4309</v>
      </c>
    </row>
    <row r="27" spans="1:16" ht="13.5">
      <c r="A27" s="50" t="s">
        <v>51</v>
      </c>
      <c r="B27" s="51">
        <v>526</v>
      </c>
      <c r="C27" s="51">
        <v>1721</v>
      </c>
      <c r="D27" s="51">
        <v>1281</v>
      </c>
      <c r="E27" s="51">
        <v>5431</v>
      </c>
      <c r="F27" s="51">
        <v>4065</v>
      </c>
      <c r="G27" s="51">
        <v>29493</v>
      </c>
      <c r="H27" s="52">
        <v>42517</v>
      </c>
      <c r="I27" s="51">
        <v>85</v>
      </c>
      <c r="J27" s="51">
        <v>0</v>
      </c>
      <c r="K27" s="51">
        <v>275</v>
      </c>
      <c r="L27" s="51">
        <v>564</v>
      </c>
      <c r="M27" s="51">
        <v>579</v>
      </c>
      <c r="N27" s="51">
        <v>2907</v>
      </c>
      <c r="O27" s="52">
        <v>4410</v>
      </c>
      <c r="P27" s="51">
        <v>46927</v>
      </c>
    </row>
    <row r="28" spans="1:16" ht="13.5">
      <c r="A28" s="50" t="s">
        <v>52</v>
      </c>
      <c r="B28" s="51">
        <v>1508</v>
      </c>
      <c r="C28" s="51">
        <v>2599</v>
      </c>
      <c r="D28" s="51">
        <v>4778</v>
      </c>
      <c r="E28" s="51">
        <v>14143</v>
      </c>
      <c r="F28" s="51">
        <v>3490</v>
      </c>
      <c r="G28" s="51">
        <v>75001</v>
      </c>
      <c r="H28" s="52">
        <v>101519</v>
      </c>
      <c r="I28" s="51">
        <v>662</v>
      </c>
      <c r="J28" s="51">
        <v>88</v>
      </c>
      <c r="K28" s="51">
        <v>2679</v>
      </c>
      <c r="L28" s="51">
        <v>3974</v>
      </c>
      <c r="M28" s="51">
        <v>4068</v>
      </c>
      <c r="N28" s="51">
        <v>25536</v>
      </c>
      <c r="O28" s="52">
        <v>37007</v>
      </c>
      <c r="P28" s="51">
        <v>138526</v>
      </c>
    </row>
    <row r="29" spans="1:16" ht="13.5">
      <c r="A29" s="50" t="s">
        <v>53</v>
      </c>
      <c r="B29" s="51">
        <v>852</v>
      </c>
      <c r="C29" s="51">
        <v>1742</v>
      </c>
      <c r="D29" s="51">
        <v>2235</v>
      </c>
      <c r="E29" s="51">
        <v>10760</v>
      </c>
      <c r="F29" s="51">
        <v>9699</v>
      </c>
      <c r="G29" s="51">
        <v>48709</v>
      </c>
      <c r="H29" s="52">
        <v>73997</v>
      </c>
      <c r="I29" s="51">
        <v>317</v>
      </c>
      <c r="J29" s="51">
        <v>136</v>
      </c>
      <c r="K29" s="51">
        <v>1538</v>
      </c>
      <c r="L29" s="51">
        <v>2448</v>
      </c>
      <c r="M29" s="51">
        <v>2204</v>
      </c>
      <c r="N29" s="51">
        <v>13957</v>
      </c>
      <c r="O29" s="52">
        <v>20600</v>
      </c>
      <c r="P29" s="51">
        <v>94597</v>
      </c>
    </row>
    <row r="30" spans="1:16" ht="13.5">
      <c r="A30" s="53" t="s">
        <v>54</v>
      </c>
      <c r="B30" s="54">
        <v>628</v>
      </c>
      <c r="C30" s="54">
        <v>3459</v>
      </c>
      <c r="D30" s="54">
        <v>3927</v>
      </c>
      <c r="E30" s="54">
        <v>14246</v>
      </c>
      <c r="F30" s="54">
        <v>16194</v>
      </c>
      <c r="G30" s="54">
        <v>64357</v>
      </c>
      <c r="H30" s="55">
        <v>102811</v>
      </c>
      <c r="I30" s="54">
        <v>154</v>
      </c>
      <c r="J30" s="54">
        <v>0</v>
      </c>
      <c r="K30" s="54">
        <v>803</v>
      </c>
      <c r="L30" s="54">
        <v>1491</v>
      </c>
      <c r="M30" s="54">
        <v>1045</v>
      </c>
      <c r="N30" s="54">
        <v>7212</v>
      </c>
      <c r="O30" s="55">
        <v>10705</v>
      </c>
      <c r="P30" s="54">
        <v>113516</v>
      </c>
    </row>
    <row r="31" spans="1:16" ht="13.5">
      <c r="A31" s="50" t="s">
        <v>55</v>
      </c>
      <c r="B31" s="51">
        <v>691</v>
      </c>
      <c r="C31" s="51">
        <v>3147</v>
      </c>
      <c r="D31" s="51">
        <v>4302</v>
      </c>
      <c r="E31" s="51">
        <v>23053</v>
      </c>
      <c r="F31" s="51">
        <v>9266</v>
      </c>
      <c r="G31" s="51">
        <v>83960</v>
      </c>
      <c r="H31" s="52">
        <v>124419</v>
      </c>
      <c r="I31" s="51">
        <v>183</v>
      </c>
      <c r="J31" s="51">
        <v>133</v>
      </c>
      <c r="K31" s="51">
        <v>668</v>
      </c>
      <c r="L31" s="51">
        <v>1080</v>
      </c>
      <c r="M31" s="51">
        <v>1045</v>
      </c>
      <c r="N31" s="51">
        <v>7484</v>
      </c>
      <c r="O31" s="52">
        <v>10593</v>
      </c>
      <c r="P31" s="51">
        <v>135012</v>
      </c>
    </row>
    <row r="32" spans="1:16" ht="13.5">
      <c r="A32" s="50" t="s">
        <v>56</v>
      </c>
      <c r="B32" s="51">
        <v>553</v>
      </c>
      <c r="C32" s="51">
        <v>2310</v>
      </c>
      <c r="D32" s="51">
        <v>1740</v>
      </c>
      <c r="E32" s="51">
        <v>6132</v>
      </c>
      <c r="F32" s="51">
        <v>8914</v>
      </c>
      <c r="G32" s="51">
        <v>45380</v>
      </c>
      <c r="H32" s="52">
        <v>65029</v>
      </c>
      <c r="I32" s="51">
        <v>210</v>
      </c>
      <c r="J32" s="51">
        <v>65</v>
      </c>
      <c r="K32" s="51">
        <v>775</v>
      </c>
      <c r="L32" s="51">
        <v>1025</v>
      </c>
      <c r="M32" s="51">
        <v>994</v>
      </c>
      <c r="N32" s="51">
        <v>8913</v>
      </c>
      <c r="O32" s="52">
        <v>11982</v>
      </c>
      <c r="P32" s="51">
        <v>77011</v>
      </c>
    </row>
    <row r="33" spans="1:16" ht="13.5">
      <c r="A33" s="50" t="s">
        <v>57</v>
      </c>
      <c r="B33" s="51">
        <v>612</v>
      </c>
      <c r="C33" s="51">
        <v>1122</v>
      </c>
      <c r="D33" s="51">
        <v>1766</v>
      </c>
      <c r="E33" s="51">
        <v>5049</v>
      </c>
      <c r="F33" s="51">
        <v>3679</v>
      </c>
      <c r="G33" s="51">
        <v>34759</v>
      </c>
      <c r="H33" s="52">
        <v>46987</v>
      </c>
      <c r="I33" s="51">
        <v>292</v>
      </c>
      <c r="J33" s="51">
        <v>34</v>
      </c>
      <c r="K33" s="51">
        <v>857</v>
      </c>
      <c r="L33" s="51">
        <v>1501</v>
      </c>
      <c r="M33" s="51">
        <v>1404</v>
      </c>
      <c r="N33" s="51">
        <v>9862</v>
      </c>
      <c r="O33" s="52">
        <v>13950</v>
      </c>
      <c r="P33" s="51">
        <v>60937</v>
      </c>
    </row>
    <row r="34" spans="1:16" ht="13.5">
      <c r="A34" s="53" t="s">
        <v>58</v>
      </c>
      <c r="B34" s="54">
        <v>313</v>
      </c>
      <c r="C34" s="54">
        <v>788</v>
      </c>
      <c r="D34" s="54">
        <v>1043</v>
      </c>
      <c r="E34" s="54">
        <v>3263</v>
      </c>
      <c r="F34" s="54">
        <v>2233</v>
      </c>
      <c r="G34" s="54">
        <v>12420</v>
      </c>
      <c r="H34" s="55">
        <v>20060</v>
      </c>
      <c r="I34" s="54">
        <v>54</v>
      </c>
      <c r="J34" s="54">
        <v>18</v>
      </c>
      <c r="K34" s="54">
        <v>176</v>
      </c>
      <c r="L34" s="54">
        <v>281</v>
      </c>
      <c r="M34" s="54">
        <v>479</v>
      </c>
      <c r="N34" s="54">
        <v>1625</v>
      </c>
      <c r="O34" s="55">
        <v>2633</v>
      </c>
      <c r="P34" s="54">
        <v>22693</v>
      </c>
    </row>
    <row r="35" spans="1:16" ht="13.5">
      <c r="A35" s="50" t="s">
        <v>59</v>
      </c>
      <c r="B35" s="51">
        <v>184</v>
      </c>
      <c r="C35" s="51">
        <v>445</v>
      </c>
      <c r="D35" s="51">
        <v>832</v>
      </c>
      <c r="E35" s="51">
        <v>1635</v>
      </c>
      <c r="F35" s="51">
        <v>1653</v>
      </c>
      <c r="G35" s="51">
        <v>9159</v>
      </c>
      <c r="H35" s="52">
        <v>13908</v>
      </c>
      <c r="I35" s="51">
        <v>297</v>
      </c>
      <c r="J35" s="51">
        <v>287</v>
      </c>
      <c r="K35" s="51">
        <v>1044</v>
      </c>
      <c r="L35" s="51">
        <v>1411</v>
      </c>
      <c r="M35" s="51">
        <v>1537</v>
      </c>
      <c r="N35" s="51">
        <v>12204</v>
      </c>
      <c r="O35" s="52">
        <v>16780</v>
      </c>
      <c r="P35" s="51">
        <v>30688</v>
      </c>
    </row>
    <row r="36" spans="1:16" ht="13.5">
      <c r="A36" s="50" t="s">
        <v>60</v>
      </c>
      <c r="B36" s="51">
        <v>91</v>
      </c>
      <c r="C36" s="51">
        <v>164</v>
      </c>
      <c r="D36" s="51">
        <v>406</v>
      </c>
      <c r="E36" s="51">
        <v>1138</v>
      </c>
      <c r="F36" s="51">
        <v>775</v>
      </c>
      <c r="G36" s="51">
        <v>5335</v>
      </c>
      <c r="H36" s="52">
        <v>7909</v>
      </c>
      <c r="I36" s="51">
        <v>478</v>
      </c>
      <c r="J36" s="51">
        <v>288</v>
      </c>
      <c r="K36" s="51">
        <v>1862</v>
      </c>
      <c r="L36" s="51">
        <v>3756</v>
      </c>
      <c r="M36" s="51">
        <v>2923</v>
      </c>
      <c r="N36" s="51">
        <v>18374</v>
      </c>
      <c r="O36" s="52">
        <v>27681</v>
      </c>
      <c r="P36" s="51">
        <v>35590</v>
      </c>
    </row>
    <row r="37" spans="1:16" ht="13.5">
      <c r="A37" s="50" t="s">
        <v>61</v>
      </c>
      <c r="B37" s="51">
        <v>611</v>
      </c>
      <c r="C37" s="51">
        <v>2567</v>
      </c>
      <c r="D37" s="51">
        <v>3836</v>
      </c>
      <c r="E37" s="51">
        <v>15996</v>
      </c>
      <c r="F37" s="51">
        <v>5936</v>
      </c>
      <c r="G37" s="51">
        <v>58188</v>
      </c>
      <c r="H37" s="52">
        <v>87134</v>
      </c>
      <c r="I37" s="51">
        <v>632</v>
      </c>
      <c r="J37" s="51">
        <v>306</v>
      </c>
      <c r="K37" s="51">
        <v>2128</v>
      </c>
      <c r="L37" s="51">
        <v>3570</v>
      </c>
      <c r="M37" s="51">
        <v>3882</v>
      </c>
      <c r="N37" s="51">
        <v>24570</v>
      </c>
      <c r="O37" s="52">
        <v>35088</v>
      </c>
      <c r="P37" s="51">
        <v>122222</v>
      </c>
    </row>
    <row r="38" spans="1:16" ht="13.5">
      <c r="A38" s="53" t="s">
        <v>62</v>
      </c>
      <c r="B38" s="54">
        <v>683</v>
      </c>
      <c r="C38" s="54">
        <v>3596</v>
      </c>
      <c r="D38" s="54">
        <v>6416</v>
      </c>
      <c r="E38" s="54">
        <v>16286</v>
      </c>
      <c r="F38" s="54">
        <v>11759</v>
      </c>
      <c r="G38" s="54">
        <v>76944</v>
      </c>
      <c r="H38" s="55">
        <v>115684</v>
      </c>
      <c r="I38" s="54">
        <v>229</v>
      </c>
      <c r="J38" s="54">
        <v>153</v>
      </c>
      <c r="K38" s="54">
        <v>557</v>
      </c>
      <c r="L38" s="54">
        <v>2133</v>
      </c>
      <c r="M38" s="54">
        <v>1557</v>
      </c>
      <c r="N38" s="54">
        <v>11580</v>
      </c>
      <c r="O38" s="55">
        <v>16209</v>
      </c>
      <c r="P38" s="54">
        <v>131893</v>
      </c>
    </row>
    <row r="39" spans="1:16" ht="13.5">
      <c r="A39" s="50" t="s">
        <v>63</v>
      </c>
      <c r="B39" s="51">
        <v>481</v>
      </c>
      <c r="C39" s="51">
        <v>1826</v>
      </c>
      <c r="D39" s="51">
        <v>3709</v>
      </c>
      <c r="E39" s="51">
        <v>11613</v>
      </c>
      <c r="F39" s="51">
        <v>2289</v>
      </c>
      <c r="G39" s="51">
        <v>43526</v>
      </c>
      <c r="H39" s="52">
        <v>63444</v>
      </c>
      <c r="I39" s="51">
        <v>204</v>
      </c>
      <c r="J39" s="51">
        <v>46</v>
      </c>
      <c r="K39" s="51">
        <v>978</v>
      </c>
      <c r="L39" s="51">
        <v>859</v>
      </c>
      <c r="M39" s="51">
        <v>1384</v>
      </c>
      <c r="N39" s="51">
        <v>7190</v>
      </c>
      <c r="O39" s="52">
        <v>10661</v>
      </c>
      <c r="P39" s="51">
        <v>74105</v>
      </c>
    </row>
    <row r="40" spans="1:16" ht="13.5">
      <c r="A40" s="50" t="s">
        <v>135</v>
      </c>
      <c r="B40" s="51">
        <v>807</v>
      </c>
      <c r="C40" s="51">
        <v>3134</v>
      </c>
      <c r="D40" s="51">
        <v>3440</v>
      </c>
      <c r="E40" s="51">
        <v>17910</v>
      </c>
      <c r="F40" s="51">
        <v>5455</v>
      </c>
      <c r="G40" s="51">
        <v>76363</v>
      </c>
      <c r="H40" s="52">
        <v>107109</v>
      </c>
      <c r="I40" s="51">
        <v>374</v>
      </c>
      <c r="J40" s="51">
        <v>326</v>
      </c>
      <c r="K40" s="51">
        <v>1059</v>
      </c>
      <c r="L40" s="51">
        <v>1781</v>
      </c>
      <c r="M40" s="51">
        <v>1611</v>
      </c>
      <c r="N40" s="51">
        <v>12425</v>
      </c>
      <c r="O40" s="52">
        <v>17576</v>
      </c>
      <c r="P40" s="51">
        <v>124685</v>
      </c>
    </row>
    <row r="41" spans="1:16" ht="13.5">
      <c r="A41" s="50" t="s">
        <v>65</v>
      </c>
      <c r="B41" s="51">
        <v>1130</v>
      </c>
      <c r="C41" s="51">
        <v>2618</v>
      </c>
      <c r="D41" s="51">
        <v>2989</v>
      </c>
      <c r="E41" s="51">
        <v>7058</v>
      </c>
      <c r="F41" s="51">
        <v>8988</v>
      </c>
      <c r="G41" s="51">
        <v>43914</v>
      </c>
      <c r="H41" s="52">
        <v>66697</v>
      </c>
      <c r="I41" s="51">
        <v>62</v>
      </c>
      <c r="J41" s="51">
        <v>0</v>
      </c>
      <c r="K41" s="51">
        <v>182</v>
      </c>
      <c r="L41" s="51">
        <v>249</v>
      </c>
      <c r="M41" s="51">
        <v>322</v>
      </c>
      <c r="N41" s="51">
        <v>1938</v>
      </c>
      <c r="O41" s="52">
        <v>2753</v>
      </c>
      <c r="P41" s="51">
        <v>69450</v>
      </c>
    </row>
    <row r="42" spans="1:16" ht="13.5">
      <c r="A42" s="53" t="s">
        <v>66</v>
      </c>
      <c r="B42" s="54">
        <v>429</v>
      </c>
      <c r="C42" s="54">
        <v>2724</v>
      </c>
      <c r="D42" s="54">
        <v>4194</v>
      </c>
      <c r="E42" s="54">
        <v>11525</v>
      </c>
      <c r="F42" s="54">
        <v>8826</v>
      </c>
      <c r="G42" s="54">
        <v>59733</v>
      </c>
      <c r="H42" s="55">
        <v>87431</v>
      </c>
      <c r="I42" s="54">
        <v>53</v>
      </c>
      <c r="J42" s="54">
        <v>21</v>
      </c>
      <c r="K42" s="54">
        <v>409</v>
      </c>
      <c r="L42" s="54">
        <v>680</v>
      </c>
      <c r="M42" s="54">
        <v>427</v>
      </c>
      <c r="N42" s="54">
        <v>4177</v>
      </c>
      <c r="O42" s="55">
        <v>5767</v>
      </c>
      <c r="P42" s="54">
        <v>93198</v>
      </c>
    </row>
    <row r="43" spans="1:16" ht="13.5">
      <c r="A43" s="50" t="s">
        <v>67</v>
      </c>
      <c r="B43" s="51">
        <v>480</v>
      </c>
      <c r="C43" s="51">
        <v>1396</v>
      </c>
      <c r="D43" s="51">
        <v>721</v>
      </c>
      <c r="E43" s="51">
        <v>2185</v>
      </c>
      <c r="F43" s="51">
        <v>2272</v>
      </c>
      <c r="G43" s="51">
        <v>21196</v>
      </c>
      <c r="H43" s="52">
        <v>28250</v>
      </c>
      <c r="I43" s="51">
        <v>80</v>
      </c>
      <c r="J43" s="51">
        <v>52</v>
      </c>
      <c r="K43" s="51">
        <v>230</v>
      </c>
      <c r="L43" s="51">
        <v>528</v>
      </c>
      <c r="M43" s="51">
        <v>753</v>
      </c>
      <c r="N43" s="51">
        <v>4084</v>
      </c>
      <c r="O43" s="52">
        <v>5727</v>
      </c>
      <c r="P43" s="51">
        <v>33977</v>
      </c>
    </row>
    <row r="44" spans="1:16" ht="13.5">
      <c r="A44" s="50" t="s">
        <v>68</v>
      </c>
      <c r="B44" s="51">
        <v>184</v>
      </c>
      <c r="C44" s="51">
        <v>481</v>
      </c>
      <c r="D44" s="51">
        <v>505</v>
      </c>
      <c r="E44" s="51">
        <v>1253</v>
      </c>
      <c r="F44" s="51">
        <v>1247</v>
      </c>
      <c r="G44" s="51">
        <v>8924</v>
      </c>
      <c r="H44" s="52">
        <v>12594</v>
      </c>
      <c r="I44" s="51">
        <v>51</v>
      </c>
      <c r="J44" s="51">
        <v>37</v>
      </c>
      <c r="K44" s="51">
        <v>185</v>
      </c>
      <c r="L44" s="51">
        <v>438</v>
      </c>
      <c r="M44" s="51">
        <v>289</v>
      </c>
      <c r="N44" s="51">
        <v>2036</v>
      </c>
      <c r="O44" s="52">
        <v>3036</v>
      </c>
      <c r="P44" s="51">
        <v>15630</v>
      </c>
    </row>
    <row r="45" spans="1:16" ht="13.5">
      <c r="A45" s="50" t="s">
        <v>69</v>
      </c>
      <c r="B45" s="51">
        <v>65</v>
      </c>
      <c r="C45" s="51">
        <v>254</v>
      </c>
      <c r="D45" s="51">
        <v>313</v>
      </c>
      <c r="E45" s="51">
        <v>917</v>
      </c>
      <c r="F45" s="51">
        <v>389</v>
      </c>
      <c r="G45" s="51">
        <v>5473</v>
      </c>
      <c r="H45" s="52">
        <v>7411</v>
      </c>
      <c r="I45" s="51">
        <v>366</v>
      </c>
      <c r="J45" s="51">
        <v>402</v>
      </c>
      <c r="K45" s="51">
        <v>1698</v>
      </c>
      <c r="L45" s="51">
        <v>3273</v>
      </c>
      <c r="M45" s="51">
        <v>2533</v>
      </c>
      <c r="N45" s="51">
        <v>23269</v>
      </c>
      <c r="O45" s="52">
        <v>31541</v>
      </c>
      <c r="P45" s="51">
        <v>38952</v>
      </c>
    </row>
    <row r="46" spans="1:16" ht="13.5">
      <c r="A46" s="53" t="s">
        <v>70</v>
      </c>
      <c r="B46" s="54">
        <v>868</v>
      </c>
      <c r="C46" s="54">
        <v>1831</v>
      </c>
      <c r="D46" s="54">
        <v>1982</v>
      </c>
      <c r="E46" s="54">
        <v>3885</v>
      </c>
      <c r="F46" s="54">
        <v>2629</v>
      </c>
      <c r="G46" s="54">
        <v>45944</v>
      </c>
      <c r="H46" s="55">
        <v>57139</v>
      </c>
      <c r="I46" s="54">
        <v>132</v>
      </c>
      <c r="J46" s="54">
        <v>5</v>
      </c>
      <c r="K46" s="54">
        <v>668</v>
      </c>
      <c r="L46" s="54">
        <v>547</v>
      </c>
      <c r="M46" s="54">
        <v>720</v>
      </c>
      <c r="N46" s="54">
        <v>4742</v>
      </c>
      <c r="O46" s="55">
        <v>6814</v>
      </c>
      <c r="P46" s="54">
        <v>63953</v>
      </c>
    </row>
    <row r="47" spans="1:16" ht="13.5">
      <c r="A47" s="50" t="s">
        <v>71</v>
      </c>
      <c r="B47" s="51">
        <v>946</v>
      </c>
      <c r="C47" s="51">
        <v>1850</v>
      </c>
      <c r="D47" s="51">
        <v>4131</v>
      </c>
      <c r="E47" s="51">
        <v>6131</v>
      </c>
      <c r="F47" s="51">
        <v>10374</v>
      </c>
      <c r="G47" s="51">
        <v>48547</v>
      </c>
      <c r="H47" s="52">
        <v>71979</v>
      </c>
      <c r="I47" s="51">
        <v>728</v>
      </c>
      <c r="J47" s="51">
        <v>798</v>
      </c>
      <c r="K47" s="51">
        <v>2466</v>
      </c>
      <c r="L47" s="51">
        <v>5055</v>
      </c>
      <c r="M47" s="51">
        <v>4052</v>
      </c>
      <c r="N47" s="51">
        <v>28046</v>
      </c>
      <c r="O47" s="52">
        <v>41145</v>
      </c>
      <c r="P47" s="51">
        <v>113124</v>
      </c>
    </row>
    <row r="48" spans="1:16" ht="13.5">
      <c r="A48" s="50" t="s">
        <v>72</v>
      </c>
      <c r="B48" s="51">
        <v>645</v>
      </c>
      <c r="C48" s="51">
        <v>2220</v>
      </c>
      <c r="D48" s="51">
        <v>2992</v>
      </c>
      <c r="E48" s="51">
        <v>8668</v>
      </c>
      <c r="F48" s="51">
        <v>7333</v>
      </c>
      <c r="G48" s="51">
        <v>55892</v>
      </c>
      <c r="H48" s="52">
        <v>77750</v>
      </c>
      <c r="I48" s="51">
        <v>374</v>
      </c>
      <c r="J48" s="51">
        <v>299</v>
      </c>
      <c r="K48" s="51">
        <v>1356</v>
      </c>
      <c r="L48" s="51">
        <v>2369</v>
      </c>
      <c r="M48" s="51">
        <v>1620</v>
      </c>
      <c r="N48" s="51">
        <v>18392</v>
      </c>
      <c r="O48" s="52">
        <v>24410</v>
      </c>
      <c r="P48" s="51">
        <v>102160</v>
      </c>
    </row>
    <row r="49" spans="1:16" ht="13.5">
      <c r="A49" s="50" t="s">
        <v>100</v>
      </c>
      <c r="B49" s="51">
        <v>531</v>
      </c>
      <c r="C49" s="51">
        <v>2933</v>
      </c>
      <c r="D49" s="51">
        <v>2514</v>
      </c>
      <c r="E49" s="51">
        <v>11448</v>
      </c>
      <c r="F49" s="51">
        <v>0</v>
      </c>
      <c r="G49" s="51">
        <v>67522</v>
      </c>
      <c r="H49" s="52">
        <v>84948</v>
      </c>
      <c r="I49" s="51">
        <v>41</v>
      </c>
      <c r="J49" s="51">
        <v>0</v>
      </c>
      <c r="K49" s="51">
        <v>164</v>
      </c>
      <c r="L49" s="51">
        <v>268</v>
      </c>
      <c r="M49" s="51">
        <v>288</v>
      </c>
      <c r="N49" s="51">
        <v>1073</v>
      </c>
      <c r="O49" s="52">
        <v>1834</v>
      </c>
      <c r="P49" s="51">
        <v>86782</v>
      </c>
    </row>
    <row r="50" spans="1:16" ht="13.5">
      <c r="A50" s="53" t="s">
        <v>74</v>
      </c>
      <c r="B50" s="54">
        <v>724</v>
      </c>
      <c r="C50" s="54">
        <v>1935</v>
      </c>
      <c r="D50" s="54">
        <v>2655</v>
      </c>
      <c r="E50" s="54">
        <v>11201</v>
      </c>
      <c r="F50" s="54">
        <v>6687</v>
      </c>
      <c r="G50" s="54">
        <v>57058</v>
      </c>
      <c r="H50" s="55">
        <v>80260</v>
      </c>
      <c r="I50" s="54">
        <v>850</v>
      </c>
      <c r="J50" s="54">
        <v>484</v>
      </c>
      <c r="K50" s="54">
        <v>2419</v>
      </c>
      <c r="L50" s="54">
        <v>3859</v>
      </c>
      <c r="M50" s="54">
        <v>4630</v>
      </c>
      <c r="N50" s="54">
        <v>31020</v>
      </c>
      <c r="O50" s="55">
        <v>43262</v>
      </c>
      <c r="P50" s="54">
        <v>123522</v>
      </c>
    </row>
    <row r="51" spans="1:16" ht="13.5">
      <c r="A51" s="50" t="s">
        <v>75</v>
      </c>
      <c r="B51" s="51">
        <v>682</v>
      </c>
      <c r="C51" s="51">
        <v>2316</v>
      </c>
      <c r="D51" s="51">
        <v>2679</v>
      </c>
      <c r="E51" s="51">
        <v>21233</v>
      </c>
      <c r="F51" s="51">
        <v>3008</v>
      </c>
      <c r="G51" s="51">
        <v>67669</v>
      </c>
      <c r="H51" s="52">
        <v>97587</v>
      </c>
      <c r="I51" s="51">
        <v>248</v>
      </c>
      <c r="J51" s="51">
        <v>186</v>
      </c>
      <c r="K51" s="51">
        <v>1027</v>
      </c>
      <c r="L51" s="51">
        <v>2141</v>
      </c>
      <c r="M51" s="51">
        <v>1064</v>
      </c>
      <c r="N51" s="51">
        <v>10325</v>
      </c>
      <c r="O51" s="52">
        <v>14991</v>
      </c>
      <c r="P51" s="51">
        <v>112578</v>
      </c>
    </row>
    <row r="52" spans="1:16" ht="13.5">
      <c r="A52" s="50" t="s">
        <v>76</v>
      </c>
      <c r="B52" s="51">
        <v>582</v>
      </c>
      <c r="C52" s="51">
        <v>2817</v>
      </c>
      <c r="D52" s="51">
        <v>2252</v>
      </c>
      <c r="E52" s="51">
        <v>8977</v>
      </c>
      <c r="F52" s="51">
        <v>7184</v>
      </c>
      <c r="G52" s="51">
        <v>33072</v>
      </c>
      <c r="H52" s="52">
        <v>54884</v>
      </c>
      <c r="I52" s="51">
        <v>146</v>
      </c>
      <c r="J52" s="51">
        <v>53</v>
      </c>
      <c r="K52" s="51">
        <v>692</v>
      </c>
      <c r="L52" s="51">
        <v>1057</v>
      </c>
      <c r="M52" s="51">
        <v>1342</v>
      </c>
      <c r="N52" s="51">
        <v>7777</v>
      </c>
      <c r="O52" s="52">
        <v>11067</v>
      </c>
      <c r="P52" s="51">
        <v>65951</v>
      </c>
    </row>
    <row r="53" spans="1:16" ht="13.5">
      <c r="A53" s="50" t="s">
        <v>77</v>
      </c>
      <c r="B53" s="51">
        <v>1107</v>
      </c>
      <c r="C53" s="51">
        <v>2066</v>
      </c>
      <c r="D53" s="51">
        <v>4642</v>
      </c>
      <c r="E53" s="51">
        <v>7381</v>
      </c>
      <c r="F53" s="51">
        <v>7415</v>
      </c>
      <c r="G53" s="51">
        <v>60123</v>
      </c>
      <c r="H53" s="52">
        <v>82734</v>
      </c>
      <c r="I53" s="51">
        <v>651</v>
      </c>
      <c r="J53" s="51">
        <v>516</v>
      </c>
      <c r="K53" s="51">
        <v>2689</v>
      </c>
      <c r="L53" s="51">
        <v>3797</v>
      </c>
      <c r="M53" s="51">
        <v>5006</v>
      </c>
      <c r="N53" s="51">
        <v>25030</v>
      </c>
      <c r="O53" s="52">
        <v>37689</v>
      </c>
      <c r="P53" s="51">
        <v>120423</v>
      </c>
    </row>
    <row r="54" spans="1:16" ht="13.5">
      <c r="A54" s="53" t="s">
        <v>78</v>
      </c>
      <c r="B54" s="54">
        <v>21</v>
      </c>
      <c r="C54" s="54">
        <v>48</v>
      </c>
      <c r="D54" s="54">
        <v>66</v>
      </c>
      <c r="E54" s="54">
        <v>145</v>
      </c>
      <c r="F54" s="54">
        <v>125</v>
      </c>
      <c r="G54" s="54">
        <v>817</v>
      </c>
      <c r="H54" s="55">
        <v>1222</v>
      </c>
      <c r="I54" s="54">
        <v>50</v>
      </c>
      <c r="J54" s="54">
        <v>85</v>
      </c>
      <c r="K54" s="54">
        <v>357</v>
      </c>
      <c r="L54" s="54">
        <v>361</v>
      </c>
      <c r="M54" s="54">
        <v>609</v>
      </c>
      <c r="N54" s="54">
        <v>3731</v>
      </c>
      <c r="O54" s="55">
        <v>5193</v>
      </c>
      <c r="P54" s="54">
        <v>6415</v>
      </c>
    </row>
    <row r="55" spans="1:16" ht="13.5">
      <c r="A55" s="50" t="s">
        <v>79</v>
      </c>
      <c r="B55" s="51">
        <v>682</v>
      </c>
      <c r="C55" s="51">
        <v>1487</v>
      </c>
      <c r="D55" s="51">
        <v>3687</v>
      </c>
      <c r="E55" s="51">
        <v>8128</v>
      </c>
      <c r="F55" s="51">
        <v>3782</v>
      </c>
      <c r="G55" s="51">
        <v>37779</v>
      </c>
      <c r="H55" s="52">
        <v>55545</v>
      </c>
      <c r="I55" s="51">
        <v>160</v>
      </c>
      <c r="J55" s="51">
        <v>71</v>
      </c>
      <c r="K55" s="51">
        <v>703</v>
      </c>
      <c r="L55" s="51">
        <v>999</v>
      </c>
      <c r="M55" s="51">
        <v>1468</v>
      </c>
      <c r="N55" s="51">
        <v>7284</v>
      </c>
      <c r="O55" s="52">
        <v>10685</v>
      </c>
      <c r="P55" s="51">
        <v>66230</v>
      </c>
    </row>
    <row r="56" spans="1:16" ht="13.5">
      <c r="A56" s="50" t="s">
        <v>80</v>
      </c>
      <c r="B56" s="51">
        <v>629</v>
      </c>
      <c r="C56" s="51">
        <v>2544</v>
      </c>
      <c r="D56" s="51">
        <v>3351</v>
      </c>
      <c r="E56" s="51">
        <v>12431</v>
      </c>
      <c r="F56" s="51">
        <v>6596</v>
      </c>
      <c r="G56" s="51">
        <v>55873</v>
      </c>
      <c r="H56" s="52">
        <v>81424</v>
      </c>
      <c r="I56" s="51">
        <v>50</v>
      </c>
      <c r="J56" s="51">
        <v>0</v>
      </c>
      <c r="K56" s="51">
        <v>134</v>
      </c>
      <c r="L56" s="51">
        <v>323</v>
      </c>
      <c r="M56" s="51">
        <v>207</v>
      </c>
      <c r="N56" s="51">
        <v>1550</v>
      </c>
      <c r="O56" s="52">
        <v>2264</v>
      </c>
      <c r="P56" s="51">
        <v>83688</v>
      </c>
    </row>
    <row r="57" spans="1:16" ht="13.5">
      <c r="A57" s="50" t="s">
        <v>81</v>
      </c>
      <c r="B57" s="51">
        <v>682</v>
      </c>
      <c r="C57" s="51">
        <v>1785</v>
      </c>
      <c r="D57" s="51">
        <v>3346</v>
      </c>
      <c r="E57" s="51">
        <v>5132</v>
      </c>
      <c r="F57" s="51">
        <v>10754</v>
      </c>
      <c r="G57" s="51">
        <v>46401</v>
      </c>
      <c r="H57" s="52">
        <v>68100</v>
      </c>
      <c r="I57" s="51">
        <v>391</v>
      </c>
      <c r="J57" s="51">
        <v>146</v>
      </c>
      <c r="K57" s="51">
        <v>1481</v>
      </c>
      <c r="L57" s="51">
        <v>2323</v>
      </c>
      <c r="M57" s="51">
        <v>2019</v>
      </c>
      <c r="N57" s="51">
        <v>14058</v>
      </c>
      <c r="O57" s="52">
        <v>20418</v>
      </c>
      <c r="P57" s="51">
        <v>88518</v>
      </c>
    </row>
    <row r="58" spans="1:16" ht="13.5">
      <c r="A58" s="53" t="s">
        <v>82</v>
      </c>
      <c r="B58" s="54">
        <v>2192</v>
      </c>
      <c r="C58" s="54">
        <v>6851</v>
      </c>
      <c r="D58" s="54">
        <v>9631</v>
      </c>
      <c r="E58" s="54">
        <v>36035</v>
      </c>
      <c r="F58" s="54">
        <v>18300</v>
      </c>
      <c r="G58" s="54">
        <v>145691</v>
      </c>
      <c r="H58" s="55">
        <v>218700</v>
      </c>
      <c r="I58" s="54">
        <v>1041</v>
      </c>
      <c r="J58" s="54">
        <v>1170</v>
      </c>
      <c r="K58" s="54">
        <v>4997</v>
      </c>
      <c r="L58" s="54">
        <v>7058</v>
      </c>
      <c r="M58" s="54">
        <v>9173</v>
      </c>
      <c r="N58" s="54">
        <v>59848</v>
      </c>
      <c r="O58" s="55">
        <v>83287</v>
      </c>
      <c r="P58" s="54">
        <v>301987</v>
      </c>
    </row>
    <row r="59" spans="1:16" ht="13.5">
      <c r="A59" s="50" t="s">
        <v>83</v>
      </c>
      <c r="B59" s="51">
        <v>769</v>
      </c>
      <c r="C59" s="51">
        <v>1012</v>
      </c>
      <c r="D59" s="51">
        <v>1535</v>
      </c>
      <c r="E59" s="51">
        <v>3322</v>
      </c>
      <c r="F59" s="51">
        <v>3947</v>
      </c>
      <c r="G59" s="51">
        <v>23942</v>
      </c>
      <c r="H59" s="52">
        <v>34527</v>
      </c>
      <c r="I59" s="51">
        <v>171</v>
      </c>
      <c r="J59" s="51">
        <v>7</v>
      </c>
      <c r="K59" s="51">
        <v>297</v>
      </c>
      <c r="L59" s="51">
        <v>516</v>
      </c>
      <c r="M59" s="51">
        <v>569</v>
      </c>
      <c r="N59" s="51">
        <v>6629</v>
      </c>
      <c r="O59" s="52">
        <v>8189</v>
      </c>
      <c r="P59" s="51">
        <v>42716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2007</v>
      </c>
      <c r="F60" s="51">
        <v>912</v>
      </c>
      <c r="G60" s="51">
        <v>8728</v>
      </c>
      <c r="H60" s="52">
        <v>12977</v>
      </c>
      <c r="I60" s="51">
        <v>40</v>
      </c>
      <c r="J60" s="51">
        <v>19</v>
      </c>
      <c r="K60" s="51">
        <v>97</v>
      </c>
      <c r="L60" s="51">
        <v>152</v>
      </c>
      <c r="M60" s="51">
        <v>210</v>
      </c>
      <c r="N60" s="51">
        <v>864</v>
      </c>
      <c r="O60" s="52">
        <v>1382</v>
      </c>
      <c r="P60" s="51">
        <v>14359</v>
      </c>
    </row>
    <row r="61" spans="1:16" ht="13.5">
      <c r="A61" s="50" t="s">
        <v>85</v>
      </c>
      <c r="B61" s="51">
        <v>669</v>
      </c>
      <c r="C61" s="51">
        <v>1444</v>
      </c>
      <c r="D61" s="51">
        <v>3461</v>
      </c>
      <c r="E61" s="51">
        <v>9365</v>
      </c>
      <c r="F61" s="51">
        <v>2462</v>
      </c>
      <c r="G61" s="51">
        <v>32830</v>
      </c>
      <c r="H61" s="52">
        <v>50231</v>
      </c>
      <c r="I61" s="51">
        <v>449</v>
      </c>
      <c r="J61" s="51">
        <v>224</v>
      </c>
      <c r="K61" s="51">
        <v>1224</v>
      </c>
      <c r="L61" s="51">
        <v>2121</v>
      </c>
      <c r="M61" s="51">
        <v>2254</v>
      </c>
      <c r="N61" s="51">
        <v>14739</v>
      </c>
      <c r="O61" s="52">
        <v>21011</v>
      </c>
      <c r="P61" s="51">
        <v>71242</v>
      </c>
    </row>
    <row r="62" spans="1:16" ht="13.5">
      <c r="A62" s="53" t="s">
        <v>86</v>
      </c>
      <c r="B62" s="54">
        <v>501</v>
      </c>
      <c r="C62" s="54">
        <v>2097</v>
      </c>
      <c r="D62" s="54">
        <v>1993</v>
      </c>
      <c r="E62" s="54">
        <v>8389</v>
      </c>
      <c r="F62" s="54">
        <v>6377</v>
      </c>
      <c r="G62" s="54">
        <v>43449</v>
      </c>
      <c r="H62" s="55">
        <v>62806</v>
      </c>
      <c r="I62" s="54">
        <v>263</v>
      </c>
      <c r="J62" s="54">
        <v>290</v>
      </c>
      <c r="K62" s="54">
        <v>1117</v>
      </c>
      <c r="L62" s="54">
        <v>2117</v>
      </c>
      <c r="M62" s="54">
        <v>2041</v>
      </c>
      <c r="N62" s="54">
        <v>13630</v>
      </c>
      <c r="O62" s="55">
        <v>19458</v>
      </c>
      <c r="P62" s="54">
        <v>82264</v>
      </c>
    </row>
    <row r="63" spans="1:16" ht="13.5">
      <c r="A63" s="50" t="s">
        <v>87</v>
      </c>
      <c r="B63" s="51">
        <v>455</v>
      </c>
      <c r="C63" s="51">
        <v>1081</v>
      </c>
      <c r="D63" s="51">
        <v>1469</v>
      </c>
      <c r="E63" s="51">
        <v>5999</v>
      </c>
      <c r="F63" s="51">
        <v>2331</v>
      </c>
      <c r="G63" s="51">
        <v>22468</v>
      </c>
      <c r="H63" s="52">
        <v>33803</v>
      </c>
      <c r="I63" s="51">
        <v>94</v>
      </c>
      <c r="J63" s="51">
        <v>9</v>
      </c>
      <c r="K63" s="51">
        <v>203</v>
      </c>
      <c r="L63" s="51">
        <v>417</v>
      </c>
      <c r="M63" s="51">
        <v>447</v>
      </c>
      <c r="N63" s="51">
        <v>2020</v>
      </c>
      <c r="O63" s="52">
        <v>3190</v>
      </c>
      <c r="P63" s="51">
        <v>36993</v>
      </c>
    </row>
    <row r="64" spans="1:16" ht="13.5">
      <c r="A64" s="50" t="s">
        <v>88</v>
      </c>
      <c r="B64" s="51">
        <v>516</v>
      </c>
      <c r="C64" s="51">
        <v>3254</v>
      </c>
      <c r="D64" s="51">
        <v>4894</v>
      </c>
      <c r="E64" s="51">
        <v>13333</v>
      </c>
      <c r="F64" s="51">
        <v>6311</v>
      </c>
      <c r="G64" s="51">
        <v>64669</v>
      </c>
      <c r="H64" s="52">
        <v>92977</v>
      </c>
      <c r="I64" s="51">
        <v>229</v>
      </c>
      <c r="J64" s="51">
        <v>238</v>
      </c>
      <c r="K64" s="51">
        <v>1434</v>
      </c>
      <c r="L64" s="51">
        <v>2288</v>
      </c>
      <c r="M64" s="51">
        <v>1764</v>
      </c>
      <c r="N64" s="51">
        <v>14340</v>
      </c>
      <c r="O64" s="52">
        <v>20293</v>
      </c>
      <c r="P64" s="51">
        <v>113270</v>
      </c>
    </row>
    <row r="65" spans="1:16" ht="14.25" thickBot="1">
      <c r="A65" s="50" t="s">
        <v>89</v>
      </c>
      <c r="B65" s="51">
        <v>826</v>
      </c>
      <c r="C65" s="51">
        <v>1988</v>
      </c>
      <c r="D65" s="51">
        <v>1318</v>
      </c>
      <c r="E65" s="51">
        <v>2538</v>
      </c>
      <c r="F65" s="51">
        <v>7842</v>
      </c>
      <c r="G65" s="51">
        <v>10466</v>
      </c>
      <c r="H65" s="52">
        <v>24978</v>
      </c>
      <c r="I65" s="51">
        <v>87</v>
      </c>
      <c r="J65" s="51">
        <v>5</v>
      </c>
      <c r="K65" s="51">
        <v>210</v>
      </c>
      <c r="L65" s="51">
        <v>157</v>
      </c>
      <c r="M65" s="51">
        <v>504</v>
      </c>
      <c r="N65" s="51">
        <v>1541</v>
      </c>
      <c r="O65" s="52">
        <v>2504</v>
      </c>
      <c r="P65" s="51">
        <v>27482</v>
      </c>
    </row>
    <row r="66" spans="1:16" ht="14.25" thickTop="1">
      <c r="A66" s="56" t="s">
        <v>90</v>
      </c>
      <c r="B66" s="57">
        <v>32048</v>
      </c>
      <c r="C66" s="57">
        <v>97038</v>
      </c>
      <c r="D66" s="57">
        <v>135596</v>
      </c>
      <c r="E66" s="57">
        <v>424288</v>
      </c>
      <c r="F66" s="57">
        <v>267524</v>
      </c>
      <c r="G66" s="57">
        <v>2076644</v>
      </c>
      <c r="H66" s="58">
        <v>3033138</v>
      </c>
      <c r="I66" s="57">
        <v>14460</v>
      </c>
      <c r="J66" s="57">
        <v>9870</v>
      </c>
      <c r="K66" s="57">
        <v>56870</v>
      </c>
      <c r="L66" s="57">
        <v>93888</v>
      </c>
      <c r="M66" s="57">
        <v>97114</v>
      </c>
      <c r="N66" s="57">
        <v>668767</v>
      </c>
      <c r="O66" s="58">
        <v>940969</v>
      </c>
      <c r="P66" s="57">
        <v>3974107</v>
      </c>
    </row>
    <row r="67" spans="1:16" ht="13.5">
      <c r="A67" s="53" t="s">
        <v>91</v>
      </c>
      <c r="B67" s="54">
        <v>31</v>
      </c>
      <c r="C67" s="54">
        <v>48</v>
      </c>
      <c r="D67" s="54">
        <v>71</v>
      </c>
      <c r="E67" s="54">
        <v>378</v>
      </c>
      <c r="F67" s="54">
        <v>272</v>
      </c>
      <c r="G67" s="54">
        <v>2355</v>
      </c>
      <c r="H67" s="55">
        <v>3155</v>
      </c>
      <c r="I67" s="54">
        <v>234</v>
      </c>
      <c r="J67" s="54">
        <v>57</v>
      </c>
      <c r="K67" s="54">
        <v>382</v>
      </c>
      <c r="L67" s="54">
        <v>881</v>
      </c>
      <c r="M67" s="54">
        <v>1207</v>
      </c>
      <c r="N67" s="54">
        <v>9824</v>
      </c>
      <c r="O67" s="55">
        <v>12585</v>
      </c>
      <c r="P67" s="54">
        <v>15740</v>
      </c>
    </row>
    <row r="68" spans="1:16" ht="13.5">
      <c r="A68" s="59" t="s">
        <v>92</v>
      </c>
      <c r="B68" s="54">
        <v>32079</v>
      </c>
      <c r="C68" s="54">
        <v>97086</v>
      </c>
      <c r="D68" s="54">
        <v>135667</v>
      </c>
      <c r="E68" s="54">
        <v>424666</v>
      </c>
      <c r="F68" s="54">
        <v>267796</v>
      </c>
      <c r="G68" s="54">
        <v>2078999</v>
      </c>
      <c r="H68" s="55">
        <v>3036293</v>
      </c>
      <c r="I68" s="54">
        <v>14694</v>
      </c>
      <c r="J68" s="54">
        <v>9927</v>
      </c>
      <c r="K68" s="54">
        <v>57252</v>
      </c>
      <c r="L68" s="54">
        <v>94769</v>
      </c>
      <c r="M68" s="54">
        <v>98321</v>
      </c>
      <c r="N68" s="54">
        <v>678591</v>
      </c>
      <c r="O68" s="55">
        <v>953554</v>
      </c>
      <c r="P68" s="54">
        <v>3989847</v>
      </c>
    </row>
    <row r="69" spans="1:2" ht="13.5">
      <c r="A69" s="30" t="s">
        <v>133</v>
      </c>
      <c r="B69" t="s">
        <v>134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78" t="s">
        <v>36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</row>
    <row r="9" spans="15:16" ht="13.5">
      <c r="O9" s="29"/>
      <c r="P9" s="30"/>
    </row>
    <row r="10" spans="1:16" ht="13.5">
      <c r="A10" s="69" t="s">
        <v>130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604</v>
      </c>
      <c r="C15" s="51">
        <v>2068</v>
      </c>
      <c r="D15" s="51">
        <v>3625</v>
      </c>
      <c r="E15" s="51">
        <v>11978</v>
      </c>
      <c r="F15" s="51">
        <v>6338</v>
      </c>
      <c r="G15" s="51">
        <v>48853</v>
      </c>
      <c r="H15" s="52">
        <v>73466</v>
      </c>
      <c r="I15" s="51">
        <v>301</v>
      </c>
      <c r="J15" s="51">
        <v>21</v>
      </c>
      <c r="K15" s="51">
        <v>1026</v>
      </c>
      <c r="L15" s="51">
        <v>2077</v>
      </c>
      <c r="M15" s="51">
        <v>2213</v>
      </c>
      <c r="N15" s="51">
        <v>15330</v>
      </c>
      <c r="O15" s="52">
        <v>20968</v>
      </c>
      <c r="P15" s="51">
        <v>94434</v>
      </c>
    </row>
    <row r="16" spans="1:16" ht="13.5">
      <c r="A16" s="50" t="s">
        <v>40</v>
      </c>
      <c r="B16" s="51">
        <v>1030</v>
      </c>
      <c r="C16" s="51">
        <v>809</v>
      </c>
      <c r="D16" s="51">
        <v>442</v>
      </c>
      <c r="E16" s="51">
        <v>1415</v>
      </c>
      <c r="F16" s="51">
        <v>1089</v>
      </c>
      <c r="G16" s="51">
        <v>7488</v>
      </c>
      <c r="H16" s="52">
        <v>12273</v>
      </c>
      <c r="I16" s="51">
        <v>53</v>
      </c>
      <c r="J16" s="51">
        <v>0</v>
      </c>
      <c r="K16" s="51">
        <v>57</v>
      </c>
      <c r="L16" s="51">
        <v>205</v>
      </c>
      <c r="M16" s="51">
        <v>230</v>
      </c>
      <c r="N16" s="51">
        <v>1300</v>
      </c>
      <c r="O16" s="52">
        <v>1845</v>
      </c>
      <c r="P16" s="51">
        <v>14118</v>
      </c>
    </row>
    <row r="17" spans="1:16" ht="13.5">
      <c r="A17" s="50" t="s">
        <v>41</v>
      </c>
      <c r="B17" s="51">
        <v>996</v>
      </c>
      <c r="C17" s="51">
        <v>1186</v>
      </c>
      <c r="D17" s="51">
        <v>1257</v>
      </c>
      <c r="E17" s="51">
        <v>4471</v>
      </c>
      <c r="F17" s="51">
        <v>2287</v>
      </c>
      <c r="G17" s="51">
        <v>27377</v>
      </c>
      <c r="H17" s="52">
        <v>37574</v>
      </c>
      <c r="I17" s="51">
        <v>172</v>
      </c>
      <c r="J17" s="51">
        <v>153</v>
      </c>
      <c r="K17" s="51">
        <v>1000</v>
      </c>
      <c r="L17" s="51">
        <v>1273</v>
      </c>
      <c r="M17" s="51">
        <v>1729</v>
      </c>
      <c r="N17" s="51">
        <v>15262</v>
      </c>
      <c r="O17" s="52">
        <v>19589</v>
      </c>
      <c r="P17" s="51">
        <v>57163</v>
      </c>
    </row>
    <row r="18" spans="1:16" ht="13.5">
      <c r="A18" s="53" t="s">
        <v>42</v>
      </c>
      <c r="B18" s="54">
        <v>467</v>
      </c>
      <c r="C18" s="54">
        <v>2146</v>
      </c>
      <c r="D18" s="54">
        <v>3020</v>
      </c>
      <c r="E18" s="54">
        <v>12501</v>
      </c>
      <c r="F18" s="54">
        <v>6642</v>
      </c>
      <c r="G18" s="54">
        <v>62906</v>
      </c>
      <c r="H18" s="55">
        <v>87682</v>
      </c>
      <c r="I18" s="54">
        <v>189</v>
      </c>
      <c r="J18" s="54">
        <v>86</v>
      </c>
      <c r="K18" s="54">
        <v>582</v>
      </c>
      <c r="L18" s="54">
        <v>1090</v>
      </c>
      <c r="M18" s="54">
        <v>928</v>
      </c>
      <c r="N18" s="54">
        <v>7926</v>
      </c>
      <c r="O18" s="55">
        <v>10801</v>
      </c>
      <c r="P18" s="54">
        <v>98483</v>
      </c>
    </row>
    <row r="19" spans="1:16" ht="13.5">
      <c r="A19" s="50" t="s">
        <v>43</v>
      </c>
      <c r="B19" s="51">
        <v>1357</v>
      </c>
      <c r="C19" s="51">
        <v>3762</v>
      </c>
      <c r="D19" s="51">
        <v>6999</v>
      </c>
      <c r="E19" s="51">
        <v>13174</v>
      </c>
      <c r="F19" s="51">
        <v>8713</v>
      </c>
      <c r="G19" s="51">
        <v>48810</v>
      </c>
      <c r="H19" s="52">
        <v>82815</v>
      </c>
      <c r="I19" s="51">
        <v>1097</v>
      </c>
      <c r="J19" s="51">
        <v>1428</v>
      </c>
      <c r="K19" s="51">
        <v>6063</v>
      </c>
      <c r="L19" s="51">
        <v>10302</v>
      </c>
      <c r="M19" s="51">
        <v>10153</v>
      </c>
      <c r="N19" s="51">
        <v>56040</v>
      </c>
      <c r="O19" s="52">
        <v>85083</v>
      </c>
      <c r="P19" s="51">
        <v>167898</v>
      </c>
    </row>
    <row r="20" spans="1:16" ht="13.5">
      <c r="A20" s="50" t="s">
        <v>44</v>
      </c>
      <c r="B20" s="51">
        <v>769</v>
      </c>
      <c r="C20" s="51">
        <v>2247</v>
      </c>
      <c r="D20" s="51">
        <v>3635</v>
      </c>
      <c r="E20" s="51">
        <v>6013</v>
      </c>
      <c r="F20" s="51">
        <v>9241</v>
      </c>
      <c r="G20" s="51">
        <v>49360</v>
      </c>
      <c r="H20" s="52">
        <v>71265</v>
      </c>
      <c r="I20" s="51">
        <v>185</v>
      </c>
      <c r="J20" s="51">
        <v>228</v>
      </c>
      <c r="K20" s="51">
        <v>892</v>
      </c>
      <c r="L20" s="51">
        <v>1434</v>
      </c>
      <c r="M20" s="51">
        <v>1349</v>
      </c>
      <c r="N20" s="51">
        <v>10957</v>
      </c>
      <c r="O20" s="52">
        <v>15045</v>
      </c>
      <c r="P20" s="51">
        <v>86310</v>
      </c>
    </row>
    <row r="21" spans="1:16" ht="13.5">
      <c r="A21" s="50" t="s">
        <v>45</v>
      </c>
      <c r="B21" s="51">
        <v>43</v>
      </c>
      <c r="C21" s="51">
        <v>163</v>
      </c>
      <c r="D21" s="51">
        <v>252</v>
      </c>
      <c r="E21" s="51">
        <v>927</v>
      </c>
      <c r="F21" s="51">
        <v>363</v>
      </c>
      <c r="G21" s="51">
        <v>4362</v>
      </c>
      <c r="H21" s="52">
        <v>6110</v>
      </c>
      <c r="I21" s="51">
        <v>303</v>
      </c>
      <c r="J21" s="51">
        <v>233</v>
      </c>
      <c r="K21" s="51">
        <v>702</v>
      </c>
      <c r="L21" s="51">
        <v>1657</v>
      </c>
      <c r="M21" s="51">
        <v>1751</v>
      </c>
      <c r="N21" s="51">
        <v>10287</v>
      </c>
      <c r="O21" s="52">
        <v>14933</v>
      </c>
      <c r="P21" s="51">
        <v>21043</v>
      </c>
    </row>
    <row r="22" spans="1:16" ht="13.5">
      <c r="A22" s="53" t="s">
        <v>46</v>
      </c>
      <c r="B22" s="54">
        <v>0</v>
      </c>
      <c r="C22" s="54">
        <v>208</v>
      </c>
      <c r="D22" s="54">
        <v>122</v>
      </c>
      <c r="E22" s="54">
        <v>554</v>
      </c>
      <c r="F22" s="54">
        <v>166</v>
      </c>
      <c r="G22" s="54">
        <v>2778</v>
      </c>
      <c r="H22" s="55">
        <v>3828</v>
      </c>
      <c r="I22" s="54">
        <v>41</v>
      </c>
      <c r="J22" s="54">
        <v>14</v>
      </c>
      <c r="K22" s="54">
        <v>134</v>
      </c>
      <c r="L22" s="54">
        <v>160</v>
      </c>
      <c r="M22" s="54">
        <v>219</v>
      </c>
      <c r="N22" s="54">
        <v>1450</v>
      </c>
      <c r="O22" s="55">
        <v>2018</v>
      </c>
      <c r="P22" s="54">
        <v>5846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22</v>
      </c>
      <c r="K23" s="51">
        <v>91</v>
      </c>
      <c r="L23" s="51">
        <v>173</v>
      </c>
      <c r="M23" s="51">
        <v>152</v>
      </c>
      <c r="N23" s="51">
        <v>1084</v>
      </c>
      <c r="O23" s="52">
        <v>1535</v>
      </c>
      <c r="P23" s="51">
        <v>1535</v>
      </c>
    </row>
    <row r="24" spans="1:16" ht="13.5">
      <c r="A24" s="50" t="s">
        <v>48</v>
      </c>
      <c r="B24" s="51">
        <v>951</v>
      </c>
      <c r="C24" s="51">
        <v>3571</v>
      </c>
      <c r="D24" s="51">
        <v>2751</v>
      </c>
      <c r="E24" s="51">
        <v>4354</v>
      </c>
      <c r="F24" s="51">
        <v>4089</v>
      </c>
      <c r="G24" s="51">
        <v>35217</v>
      </c>
      <c r="H24" s="52">
        <v>50933</v>
      </c>
      <c r="I24" s="51">
        <v>520</v>
      </c>
      <c r="J24" s="51">
        <v>470</v>
      </c>
      <c r="K24" s="51">
        <v>2675</v>
      </c>
      <c r="L24" s="51">
        <v>3164</v>
      </c>
      <c r="M24" s="51">
        <v>5776</v>
      </c>
      <c r="N24" s="51">
        <v>56247</v>
      </c>
      <c r="O24" s="52">
        <v>68852</v>
      </c>
      <c r="P24" s="51">
        <v>119785</v>
      </c>
    </row>
    <row r="25" spans="1:16" ht="13.5">
      <c r="A25" s="50" t="s">
        <v>49</v>
      </c>
      <c r="B25" s="51">
        <v>806</v>
      </c>
      <c r="C25" s="51">
        <v>2811</v>
      </c>
      <c r="D25" s="51">
        <v>5576</v>
      </c>
      <c r="E25" s="51">
        <v>13685</v>
      </c>
      <c r="F25" s="51">
        <v>7427</v>
      </c>
      <c r="G25" s="51">
        <v>57154</v>
      </c>
      <c r="H25" s="52">
        <v>87459</v>
      </c>
      <c r="I25" s="51">
        <v>439</v>
      </c>
      <c r="J25" s="51">
        <v>120</v>
      </c>
      <c r="K25" s="51">
        <v>1552</v>
      </c>
      <c r="L25" s="51">
        <v>3204</v>
      </c>
      <c r="M25" s="51">
        <v>2157</v>
      </c>
      <c r="N25" s="51">
        <v>20846</v>
      </c>
      <c r="O25" s="52">
        <v>28318</v>
      </c>
      <c r="P25" s="51">
        <v>115777</v>
      </c>
    </row>
    <row r="26" spans="1:16" ht="13.5">
      <c r="A26" s="53" t="s">
        <v>50</v>
      </c>
      <c r="B26" s="54">
        <v>6</v>
      </c>
      <c r="C26" s="54">
        <v>179</v>
      </c>
      <c r="D26" s="54">
        <v>317</v>
      </c>
      <c r="E26" s="54">
        <v>364</v>
      </c>
      <c r="F26" s="54">
        <v>131</v>
      </c>
      <c r="G26" s="54">
        <v>1183</v>
      </c>
      <c r="H26" s="55">
        <v>2180</v>
      </c>
      <c r="I26" s="54">
        <v>49</v>
      </c>
      <c r="J26" s="54">
        <v>34</v>
      </c>
      <c r="K26" s="54">
        <v>159</v>
      </c>
      <c r="L26" s="54">
        <v>97</v>
      </c>
      <c r="M26" s="54">
        <v>336</v>
      </c>
      <c r="N26" s="54">
        <v>1445</v>
      </c>
      <c r="O26" s="55">
        <v>2120</v>
      </c>
      <c r="P26" s="54">
        <v>4300</v>
      </c>
    </row>
    <row r="27" spans="1:16" ht="13.5">
      <c r="A27" s="50" t="s">
        <v>51</v>
      </c>
      <c r="B27" s="51">
        <v>526</v>
      </c>
      <c r="C27" s="51">
        <v>1725</v>
      </c>
      <c r="D27" s="51">
        <v>1279</v>
      </c>
      <c r="E27" s="51">
        <v>5365</v>
      </c>
      <c r="F27" s="51">
        <v>3984</v>
      </c>
      <c r="G27" s="51">
        <v>29552</v>
      </c>
      <c r="H27" s="52">
        <v>42431</v>
      </c>
      <c r="I27" s="51">
        <v>85</v>
      </c>
      <c r="J27" s="51">
        <v>0</v>
      </c>
      <c r="K27" s="51">
        <v>266</v>
      </c>
      <c r="L27" s="51">
        <v>566</v>
      </c>
      <c r="M27" s="51">
        <v>570</v>
      </c>
      <c r="N27" s="51">
        <v>2814</v>
      </c>
      <c r="O27" s="52">
        <v>4301</v>
      </c>
      <c r="P27" s="51">
        <v>46732</v>
      </c>
    </row>
    <row r="28" spans="1:16" ht="13.5">
      <c r="A28" s="50" t="s">
        <v>52</v>
      </c>
      <c r="B28" s="51">
        <v>1510</v>
      </c>
      <c r="C28" s="51">
        <v>2615</v>
      </c>
      <c r="D28" s="51">
        <v>4785</v>
      </c>
      <c r="E28" s="51">
        <v>14153</v>
      </c>
      <c r="F28" s="51">
        <v>3469</v>
      </c>
      <c r="G28" s="51">
        <v>74972</v>
      </c>
      <c r="H28" s="52">
        <v>101504</v>
      </c>
      <c r="I28" s="51">
        <v>660</v>
      </c>
      <c r="J28" s="51">
        <v>88</v>
      </c>
      <c r="K28" s="51">
        <v>2663</v>
      </c>
      <c r="L28" s="51">
        <v>3935</v>
      </c>
      <c r="M28" s="51">
        <v>4024</v>
      </c>
      <c r="N28" s="51">
        <v>25464</v>
      </c>
      <c r="O28" s="52">
        <v>36834</v>
      </c>
      <c r="P28" s="51">
        <v>138338</v>
      </c>
    </row>
    <row r="29" spans="1:16" ht="13.5">
      <c r="A29" s="50" t="s">
        <v>53</v>
      </c>
      <c r="B29" s="51">
        <v>852</v>
      </c>
      <c r="C29" s="51">
        <v>1738</v>
      </c>
      <c r="D29" s="51">
        <v>2235</v>
      </c>
      <c r="E29" s="51">
        <v>10757</v>
      </c>
      <c r="F29" s="51">
        <v>9696</v>
      </c>
      <c r="G29" s="51">
        <v>48614</v>
      </c>
      <c r="H29" s="52">
        <v>73892</v>
      </c>
      <c r="I29" s="51">
        <v>317</v>
      </c>
      <c r="J29" s="51">
        <v>136</v>
      </c>
      <c r="K29" s="51">
        <v>1539</v>
      </c>
      <c r="L29" s="51">
        <v>2449</v>
      </c>
      <c r="M29" s="51">
        <v>2201</v>
      </c>
      <c r="N29" s="51">
        <v>13753</v>
      </c>
      <c r="O29" s="52">
        <v>20395</v>
      </c>
      <c r="P29" s="51">
        <v>94287</v>
      </c>
    </row>
    <row r="30" spans="1:16" ht="13.5">
      <c r="A30" s="53" t="s">
        <v>54</v>
      </c>
      <c r="B30" s="54">
        <v>635</v>
      </c>
      <c r="C30" s="54">
        <v>3488</v>
      </c>
      <c r="D30" s="54">
        <v>3959</v>
      </c>
      <c r="E30" s="54">
        <v>14329</v>
      </c>
      <c r="F30" s="54">
        <v>16263</v>
      </c>
      <c r="G30" s="54">
        <v>64861</v>
      </c>
      <c r="H30" s="55">
        <v>103535</v>
      </c>
      <c r="I30" s="54">
        <v>147</v>
      </c>
      <c r="J30" s="54">
        <v>0</v>
      </c>
      <c r="K30" s="54">
        <v>738</v>
      </c>
      <c r="L30" s="54">
        <v>1378</v>
      </c>
      <c r="M30" s="54">
        <v>967</v>
      </c>
      <c r="N30" s="54">
        <v>6685</v>
      </c>
      <c r="O30" s="55">
        <v>9915</v>
      </c>
      <c r="P30" s="54">
        <v>113450</v>
      </c>
    </row>
    <row r="31" spans="1:16" ht="13.5">
      <c r="A31" s="50" t="s">
        <v>55</v>
      </c>
      <c r="B31" s="51">
        <v>696</v>
      </c>
      <c r="C31" s="51">
        <v>3164</v>
      </c>
      <c r="D31" s="51">
        <v>4307</v>
      </c>
      <c r="E31" s="51">
        <v>23052</v>
      </c>
      <c r="F31" s="51">
        <v>9275</v>
      </c>
      <c r="G31" s="51">
        <v>84034</v>
      </c>
      <c r="H31" s="52">
        <v>124528</v>
      </c>
      <c r="I31" s="51">
        <v>178</v>
      </c>
      <c r="J31" s="51">
        <v>136</v>
      </c>
      <c r="K31" s="51">
        <v>645</v>
      </c>
      <c r="L31" s="51">
        <v>1079</v>
      </c>
      <c r="M31" s="51">
        <v>1031</v>
      </c>
      <c r="N31" s="51">
        <v>7441</v>
      </c>
      <c r="O31" s="52">
        <v>10510</v>
      </c>
      <c r="P31" s="51">
        <v>135038</v>
      </c>
    </row>
    <row r="32" spans="1:16" ht="13.5">
      <c r="A32" s="50" t="s">
        <v>56</v>
      </c>
      <c r="B32" s="51">
        <v>533</v>
      </c>
      <c r="C32" s="51">
        <v>2052</v>
      </c>
      <c r="D32" s="51">
        <v>1633</v>
      </c>
      <c r="E32" s="51">
        <v>6968</v>
      </c>
      <c r="F32" s="51">
        <v>9476</v>
      </c>
      <c r="G32" s="51">
        <v>45821</v>
      </c>
      <c r="H32" s="52">
        <v>66483</v>
      </c>
      <c r="I32" s="51">
        <v>229</v>
      </c>
      <c r="J32" s="51">
        <v>87</v>
      </c>
      <c r="K32" s="51">
        <v>661</v>
      </c>
      <c r="L32" s="51">
        <v>1154</v>
      </c>
      <c r="M32" s="51">
        <v>1120</v>
      </c>
      <c r="N32" s="51">
        <v>8638</v>
      </c>
      <c r="O32" s="52">
        <v>11889</v>
      </c>
      <c r="P32" s="51">
        <v>78372</v>
      </c>
    </row>
    <row r="33" spans="1:16" ht="13.5">
      <c r="A33" s="50" t="s">
        <v>57</v>
      </c>
      <c r="B33" s="51">
        <v>612</v>
      </c>
      <c r="C33" s="51">
        <v>1129</v>
      </c>
      <c r="D33" s="51">
        <v>1752</v>
      </c>
      <c r="E33" s="51">
        <v>4991</v>
      </c>
      <c r="F33" s="51">
        <v>3729</v>
      </c>
      <c r="G33" s="51">
        <v>34750</v>
      </c>
      <c r="H33" s="52">
        <v>46963</v>
      </c>
      <c r="I33" s="51">
        <v>292</v>
      </c>
      <c r="J33" s="51">
        <v>34</v>
      </c>
      <c r="K33" s="51">
        <v>859</v>
      </c>
      <c r="L33" s="51">
        <v>1505</v>
      </c>
      <c r="M33" s="51">
        <v>1394</v>
      </c>
      <c r="N33" s="51">
        <v>9866</v>
      </c>
      <c r="O33" s="52">
        <v>13950</v>
      </c>
      <c r="P33" s="51">
        <v>60913</v>
      </c>
    </row>
    <row r="34" spans="1:16" ht="13.5">
      <c r="A34" s="53" t="s">
        <v>58</v>
      </c>
      <c r="B34" s="54">
        <v>313</v>
      </c>
      <c r="C34" s="54">
        <v>788</v>
      </c>
      <c r="D34" s="54">
        <v>1043</v>
      </c>
      <c r="E34" s="54">
        <v>3263</v>
      </c>
      <c r="F34" s="54">
        <v>2233</v>
      </c>
      <c r="G34" s="54">
        <v>12420</v>
      </c>
      <c r="H34" s="55">
        <v>20060</v>
      </c>
      <c r="I34" s="54">
        <v>54</v>
      </c>
      <c r="J34" s="54">
        <v>18</v>
      </c>
      <c r="K34" s="54">
        <v>176</v>
      </c>
      <c r="L34" s="54">
        <v>281</v>
      </c>
      <c r="M34" s="54">
        <v>478</v>
      </c>
      <c r="N34" s="54">
        <v>1625</v>
      </c>
      <c r="O34" s="55">
        <v>2632</v>
      </c>
      <c r="P34" s="54">
        <v>22692</v>
      </c>
    </row>
    <row r="35" spans="1:16" ht="13.5">
      <c r="A35" s="50" t="s">
        <v>59</v>
      </c>
      <c r="B35" s="51">
        <v>229</v>
      </c>
      <c r="C35" s="51">
        <v>548</v>
      </c>
      <c r="D35" s="51">
        <v>951</v>
      </c>
      <c r="E35" s="51">
        <v>1850</v>
      </c>
      <c r="F35" s="51">
        <v>1861</v>
      </c>
      <c r="G35" s="51">
        <v>10737</v>
      </c>
      <c r="H35" s="52">
        <v>16176</v>
      </c>
      <c r="I35" s="51">
        <v>252</v>
      </c>
      <c r="J35" s="51">
        <v>236</v>
      </c>
      <c r="K35" s="51">
        <v>865</v>
      </c>
      <c r="L35" s="51">
        <v>1200</v>
      </c>
      <c r="M35" s="51">
        <v>1328</v>
      </c>
      <c r="N35" s="51">
        <v>10758</v>
      </c>
      <c r="O35" s="52">
        <v>14639</v>
      </c>
      <c r="P35" s="51">
        <v>30815</v>
      </c>
    </row>
    <row r="36" spans="1:16" ht="13.5">
      <c r="A36" s="50" t="s">
        <v>60</v>
      </c>
      <c r="B36" s="51">
        <v>162</v>
      </c>
      <c r="C36" s="51">
        <v>310</v>
      </c>
      <c r="D36" s="51">
        <v>671</v>
      </c>
      <c r="E36" s="51">
        <v>1799</v>
      </c>
      <c r="F36" s="51">
        <v>1156</v>
      </c>
      <c r="G36" s="51">
        <v>8183</v>
      </c>
      <c r="H36" s="52">
        <v>12281</v>
      </c>
      <c r="I36" s="51">
        <v>404</v>
      </c>
      <c r="J36" s="51">
        <v>211</v>
      </c>
      <c r="K36" s="51">
        <v>1537</v>
      </c>
      <c r="L36" s="51">
        <v>3100</v>
      </c>
      <c r="M36" s="51">
        <v>2533</v>
      </c>
      <c r="N36" s="51">
        <v>15394</v>
      </c>
      <c r="O36" s="52">
        <v>23179</v>
      </c>
      <c r="P36" s="51">
        <v>35460</v>
      </c>
    </row>
    <row r="37" spans="1:16" ht="13.5">
      <c r="A37" s="50" t="s">
        <v>61</v>
      </c>
      <c r="B37" s="51">
        <v>741</v>
      </c>
      <c r="C37" s="51">
        <v>2763</v>
      </c>
      <c r="D37" s="51">
        <v>4113</v>
      </c>
      <c r="E37" s="51">
        <v>16966</v>
      </c>
      <c r="F37" s="51">
        <v>6192</v>
      </c>
      <c r="G37" s="51">
        <v>61317</v>
      </c>
      <c r="H37" s="52">
        <v>92092</v>
      </c>
      <c r="I37" s="51">
        <v>499</v>
      </c>
      <c r="J37" s="51">
        <v>220</v>
      </c>
      <c r="K37" s="51">
        <v>1984</v>
      </c>
      <c r="L37" s="51">
        <v>3411</v>
      </c>
      <c r="M37" s="51">
        <v>2557</v>
      </c>
      <c r="N37" s="51">
        <v>21266</v>
      </c>
      <c r="O37" s="52">
        <v>29937</v>
      </c>
      <c r="P37" s="51">
        <v>122029</v>
      </c>
    </row>
    <row r="38" spans="1:16" ht="13.5">
      <c r="A38" s="53" t="s">
        <v>62</v>
      </c>
      <c r="B38" s="54">
        <v>681</v>
      </c>
      <c r="C38" s="54">
        <v>3598</v>
      </c>
      <c r="D38" s="54">
        <v>6448</v>
      </c>
      <c r="E38" s="54">
        <v>16188</v>
      </c>
      <c r="F38" s="54">
        <v>11728</v>
      </c>
      <c r="G38" s="54">
        <v>77371</v>
      </c>
      <c r="H38" s="55">
        <v>116014</v>
      </c>
      <c r="I38" s="54">
        <v>232</v>
      </c>
      <c r="J38" s="54">
        <v>150</v>
      </c>
      <c r="K38" s="54">
        <v>546</v>
      </c>
      <c r="L38" s="54">
        <v>2138</v>
      </c>
      <c r="M38" s="54">
        <v>1521</v>
      </c>
      <c r="N38" s="54">
        <v>11520</v>
      </c>
      <c r="O38" s="55">
        <v>16107</v>
      </c>
      <c r="P38" s="54">
        <v>132121</v>
      </c>
    </row>
    <row r="39" spans="1:16" ht="13.5">
      <c r="A39" s="50" t="s">
        <v>63</v>
      </c>
      <c r="B39" s="51">
        <v>556</v>
      </c>
      <c r="C39" s="51">
        <v>1912</v>
      </c>
      <c r="D39" s="51">
        <v>3845</v>
      </c>
      <c r="E39" s="51">
        <v>11888</v>
      </c>
      <c r="F39" s="51">
        <v>2386</v>
      </c>
      <c r="G39" s="51">
        <v>45109</v>
      </c>
      <c r="H39" s="52">
        <v>65696</v>
      </c>
      <c r="I39" s="51">
        <v>129</v>
      </c>
      <c r="J39" s="51">
        <v>41</v>
      </c>
      <c r="K39" s="51">
        <v>681</v>
      </c>
      <c r="L39" s="51">
        <v>683</v>
      </c>
      <c r="M39" s="51">
        <v>990</v>
      </c>
      <c r="N39" s="51">
        <v>5680</v>
      </c>
      <c r="O39" s="52">
        <v>8204</v>
      </c>
      <c r="P39" s="51">
        <v>73900</v>
      </c>
    </row>
    <row r="40" spans="1:16" ht="13.5">
      <c r="A40" s="50" t="s">
        <v>64</v>
      </c>
      <c r="B40" s="51">
        <v>807</v>
      </c>
      <c r="C40" s="51">
        <v>3134</v>
      </c>
      <c r="D40" s="51">
        <v>3440</v>
      </c>
      <c r="E40" s="51">
        <v>17910</v>
      </c>
      <c r="F40" s="51">
        <v>5455</v>
      </c>
      <c r="G40" s="51">
        <v>76363</v>
      </c>
      <c r="H40" s="52">
        <v>107109</v>
      </c>
      <c r="I40" s="51">
        <v>374</v>
      </c>
      <c r="J40" s="51">
        <v>326</v>
      </c>
      <c r="K40" s="51">
        <v>1059</v>
      </c>
      <c r="L40" s="51">
        <v>1781</v>
      </c>
      <c r="M40" s="51">
        <v>1611</v>
      </c>
      <c r="N40" s="51">
        <v>12425</v>
      </c>
      <c r="O40" s="52">
        <v>17576</v>
      </c>
      <c r="P40" s="51">
        <v>124685</v>
      </c>
    </row>
    <row r="41" spans="1:16" ht="13.5">
      <c r="A41" s="50" t="s">
        <v>65</v>
      </c>
      <c r="B41" s="51">
        <v>1135</v>
      </c>
      <c r="C41" s="51">
        <v>2621</v>
      </c>
      <c r="D41" s="51">
        <v>2987</v>
      </c>
      <c r="E41" s="51">
        <v>7070</v>
      </c>
      <c r="F41" s="51">
        <v>9006</v>
      </c>
      <c r="G41" s="51">
        <v>44080</v>
      </c>
      <c r="H41" s="52">
        <v>66899</v>
      </c>
      <c r="I41" s="51">
        <v>56</v>
      </c>
      <c r="J41" s="51">
        <v>0</v>
      </c>
      <c r="K41" s="51">
        <v>174</v>
      </c>
      <c r="L41" s="51">
        <v>229</v>
      </c>
      <c r="M41" s="51">
        <v>302</v>
      </c>
      <c r="N41" s="51">
        <v>1842</v>
      </c>
      <c r="O41" s="52">
        <v>2603</v>
      </c>
      <c r="P41" s="51">
        <v>69502</v>
      </c>
    </row>
    <row r="42" spans="1:16" ht="13.5">
      <c r="A42" s="53" t="s">
        <v>66</v>
      </c>
      <c r="B42" s="54">
        <v>437</v>
      </c>
      <c r="C42" s="54">
        <v>2729</v>
      </c>
      <c r="D42" s="54">
        <v>4195</v>
      </c>
      <c r="E42" s="54">
        <v>11538</v>
      </c>
      <c r="F42" s="54">
        <v>8832</v>
      </c>
      <c r="G42" s="54">
        <v>59847</v>
      </c>
      <c r="H42" s="55">
        <v>87578</v>
      </c>
      <c r="I42" s="54">
        <v>45</v>
      </c>
      <c r="J42" s="54">
        <v>17</v>
      </c>
      <c r="K42" s="54">
        <v>415</v>
      </c>
      <c r="L42" s="54">
        <v>548</v>
      </c>
      <c r="M42" s="54">
        <v>414</v>
      </c>
      <c r="N42" s="54">
        <v>4154</v>
      </c>
      <c r="O42" s="55">
        <v>5593</v>
      </c>
      <c r="P42" s="54">
        <v>93171</v>
      </c>
    </row>
    <row r="43" spans="1:16" ht="13.5">
      <c r="A43" s="50" t="s">
        <v>67</v>
      </c>
      <c r="B43" s="51">
        <v>480</v>
      </c>
      <c r="C43" s="51">
        <v>1395</v>
      </c>
      <c r="D43" s="51">
        <v>721</v>
      </c>
      <c r="E43" s="51">
        <v>2185</v>
      </c>
      <c r="F43" s="51">
        <v>2272</v>
      </c>
      <c r="G43" s="51">
        <v>22135</v>
      </c>
      <c r="H43" s="52">
        <v>29188</v>
      </c>
      <c r="I43" s="51">
        <v>80</v>
      </c>
      <c r="J43" s="51">
        <v>52</v>
      </c>
      <c r="K43" s="51">
        <v>231</v>
      </c>
      <c r="L43" s="51">
        <v>527</v>
      </c>
      <c r="M43" s="51">
        <v>753</v>
      </c>
      <c r="N43" s="51">
        <v>4024</v>
      </c>
      <c r="O43" s="52">
        <v>5667</v>
      </c>
      <c r="P43" s="51">
        <v>34855</v>
      </c>
    </row>
    <row r="44" spans="1:16" ht="13.5">
      <c r="A44" s="50" t="s">
        <v>68</v>
      </c>
      <c r="B44" s="51">
        <v>176</v>
      </c>
      <c r="C44" s="51">
        <v>456</v>
      </c>
      <c r="D44" s="51">
        <v>484</v>
      </c>
      <c r="E44" s="51">
        <v>1192</v>
      </c>
      <c r="F44" s="51">
        <v>1243</v>
      </c>
      <c r="G44" s="51">
        <v>8953</v>
      </c>
      <c r="H44" s="52">
        <v>12504</v>
      </c>
      <c r="I44" s="51">
        <v>48</v>
      </c>
      <c r="J44" s="51">
        <v>41</v>
      </c>
      <c r="K44" s="51">
        <v>171</v>
      </c>
      <c r="L44" s="51">
        <v>435</v>
      </c>
      <c r="M44" s="51">
        <v>286</v>
      </c>
      <c r="N44" s="51">
        <v>2017</v>
      </c>
      <c r="O44" s="52">
        <v>2998</v>
      </c>
      <c r="P44" s="51">
        <v>15502</v>
      </c>
    </row>
    <row r="45" spans="1:16" ht="13.5">
      <c r="A45" s="50" t="s">
        <v>69</v>
      </c>
      <c r="B45" s="51">
        <v>118</v>
      </c>
      <c r="C45" s="51">
        <v>533</v>
      </c>
      <c r="D45" s="51">
        <v>494</v>
      </c>
      <c r="E45" s="51">
        <v>1559</v>
      </c>
      <c r="F45" s="51">
        <v>841</v>
      </c>
      <c r="G45" s="51">
        <v>8759</v>
      </c>
      <c r="H45" s="52">
        <v>12304</v>
      </c>
      <c r="I45" s="51">
        <v>313</v>
      </c>
      <c r="J45" s="51">
        <v>315</v>
      </c>
      <c r="K45" s="51">
        <v>1321</v>
      </c>
      <c r="L45" s="51">
        <v>3013</v>
      </c>
      <c r="M45" s="51">
        <v>2156</v>
      </c>
      <c r="N45" s="51">
        <v>17134</v>
      </c>
      <c r="O45" s="52">
        <v>24252</v>
      </c>
      <c r="P45" s="51">
        <v>36556</v>
      </c>
    </row>
    <row r="46" spans="1:16" ht="13.5">
      <c r="A46" s="53" t="s">
        <v>70</v>
      </c>
      <c r="B46" s="54">
        <v>892</v>
      </c>
      <c r="C46" s="54">
        <v>1824</v>
      </c>
      <c r="D46" s="54">
        <v>1867</v>
      </c>
      <c r="E46" s="54">
        <v>3948</v>
      </c>
      <c r="F46" s="54">
        <v>2545</v>
      </c>
      <c r="G46" s="54">
        <v>43466</v>
      </c>
      <c r="H46" s="55">
        <v>54542</v>
      </c>
      <c r="I46" s="54">
        <v>108</v>
      </c>
      <c r="J46" s="54">
        <v>11</v>
      </c>
      <c r="K46" s="54">
        <v>541</v>
      </c>
      <c r="L46" s="54">
        <v>347</v>
      </c>
      <c r="M46" s="54">
        <v>459</v>
      </c>
      <c r="N46" s="54">
        <v>5377</v>
      </c>
      <c r="O46" s="55">
        <v>6843</v>
      </c>
      <c r="P46" s="54">
        <v>61385</v>
      </c>
    </row>
    <row r="47" spans="1:16" ht="13.5">
      <c r="A47" s="50" t="s">
        <v>71</v>
      </c>
      <c r="B47" s="51">
        <v>946</v>
      </c>
      <c r="C47" s="51">
        <v>1850</v>
      </c>
      <c r="D47" s="51">
        <v>4131</v>
      </c>
      <c r="E47" s="51">
        <v>6129</v>
      </c>
      <c r="F47" s="51">
        <v>10374</v>
      </c>
      <c r="G47" s="51">
        <v>49130</v>
      </c>
      <c r="H47" s="52">
        <v>72560</v>
      </c>
      <c r="I47" s="51">
        <v>728</v>
      </c>
      <c r="J47" s="51">
        <v>798</v>
      </c>
      <c r="K47" s="51">
        <v>2466</v>
      </c>
      <c r="L47" s="51">
        <v>5054</v>
      </c>
      <c r="M47" s="51">
        <v>4052</v>
      </c>
      <c r="N47" s="51">
        <v>28362</v>
      </c>
      <c r="O47" s="52">
        <v>41460</v>
      </c>
      <c r="P47" s="51">
        <v>114020</v>
      </c>
    </row>
    <row r="48" spans="1:16" ht="13.5">
      <c r="A48" s="50" t="s">
        <v>72</v>
      </c>
      <c r="B48" s="51">
        <v>650</v>
      </c>
      <c r="C48" s="51">
        <v>2214</v>
      </c>
      <c r="D48" s="51">
        <v>2982</v>
      </c>
      <c r="E48" s="51">
        <v>8700</v>
      </c>
      <c r="F48" s="51">
        <v>7402</v>
      </c>
      <c r="G48" s="51">
        <v>55680</v>
      </c>
      <c r="H48" s="52">
        <v>77628</v>
      </c>
      <c r="I48" s="51">
        <v>370</v>
      </c>
      <c r="J48" s="51">
        <v>291</v>
      </c>
      <c r="K48" s="51">
        <v>1362</v>
      </c>
      <c r="L48" s="51">
        <v>2351</v>
      </c>
      <c r="M48" s="51">
        <v>1631</v>
      </c>
      <c r="N48" s="51">
        <v>18110</v>
      </c>
      <c r="O48" s="52">
        <v>24115</v>
      </c>
      <c r="P48" s="51">
        <v>101743</v>
      </c>
    </row>
    <row r="49" spans="1:16" ht="13.5">
      <c r="A49" s="50" t="s">
        <v>100</v>
      </c>
      <c r="B49" s="51">
        <v>531</v>
      </c>
      <c r="C49" s="51">
        <v>2929</v>
      </c>
      <c r="D49" s="51">
        <v>2514</v>
      </c>
      <c r="E49" s="51">
        <v>11372</v>
      </c>
      <c r="F49" s="51">
        <v>0</v>
      </c>
      <c r="G49" s="51">
        <v>67406</v>
      </c>
      <c r="H49" s="52">
        <v>84752</v>
      </c>
      <c r="I49" s="51">
        <v>41</v>
      </c>
      <c r="J49" s="51">
        <v>0</v>
      </c>
      <c r="K49" s="51">
        <v>164</v>
      </c>
      <c r="L49" s="51">
        <v>269</v>
      </c>
      <c r="M49" s="51">
        <v>287</v>
      </c>
      <c r="N49" s="51">
        <v>1074</v>
      </c>
      <c r="O49" s="52">
        <v>1835</v>
      </c>
      <c r="P49" s="51">
        <v>86587</v>
      </c>
    </row>
    <row r="50" spans="1:16" ht="13.5">
      <c r="A50" s="53" t="s">
        <v>74</v>
      </c>
      <c r="B50" s="54">
        <v>830</v>
      </c>
      <c r="C50" s="54">
        <v>2247</v>
      </c>
      <c r="D50" s="54">
        <v>2831</v>
      </c>
      <c r="E50" s="54">
        <v>11884</v>
      </c>
      <c r="F50" s="54">
        <v>6742</v>
      </c>
      <c r="G50" s="54">
        <v>60435</v>
      </c>
      <c r="H50" s="55">
        <v>84969</v>
      </c>
      <c r="I50" s="54">
        <v>743</v>
      </c>
      <c r="J50" s="54">
        <v>394</v>
      </c>
      <c r="K50" s="54">
        <v>1975</v>
      </c>
      <c r="L50" s="54">
        <v>3596</v>
      </c>
      <c r="M50" s="54">
        <v>3479</v>
      </c>
      <c r="N50" s="54">
        <v>29729</v>
      </c>
      <c r="O50" s="55">
        <v>39916</v>
      </c>
      <c r="P50" s="54">
        <v>124885</v>
      </c>
    </row>
    <row r="51" spans="1:16" ht="13.5">
      <c r="A51" s="50" t="s">
        <v>75</v>
      </c>
      <c r="B51" s="51">
        <v>723</v>
      </c>
      <c r="C51" s="51">
        <v>2384</v>
      </c>
      <c r="D51" s="51">
        <v>2750</v>
      </c>
      <c r="E51" s="51">
        <v>21367</v>
      </c>
      <c r="F51" s="51">
        <v>3033</v>
      </c>
      <c r="G51" s="51">
        <v>68866</v>
      </c>
      <c r="H51" s="52">
        <v>99123</v>
      </c>
      <c r="I51" s="51">
        <v>208</v>
      </c>
      <c r="J51" s="51">
        <v>164</v>
      </c>
      <c r="K51" s="51">
        <v>810</v>
      </c>
      <c r="L51" s="51">
        <v>1933</v>
      </c>
      <c r="M51" s="51">
        <v>975</v>
      </c>
      <c r="N51" s="51">
        <v>9321</v>
      </c>
      <c r="O51" s="52">
        <v>13411</v>
      </c>
      <c r="P51" s="51">
        <v>112534</v>
      </c>
    </row>
    <row r="52" spans="1:16" ht="13.5">
      <c r="A52" s="50" t="s">
        <v>76</v>
      </c>
      <c r="B52" s="51">
        <v>582</v>
      </c>
      <c r="C52" s="51">
        <v>2835</v>
      </c>
      <c r="D52" s="51">
        <v>2210</v>
      </c>
      <c r="E52" s="51">
        <v>9129</v>
      </c>
      <c r="F52" s="51">
        <v>6998</v>
      </c>
      <c r="G52" s="51">
        <v>33715</v>
      </c>
      <c r="H52" s="52">
        <v>55469</v>
      </c>
      <c r="I52" s="51">
        <v>146</v>
      </c>
      <c r="J52" s="51">
        <v>53</v>
      </c>
      <c r="K52" s="51">
        <v>655</v>
      </c>
      <c r="L52" s="51">
        <v>1022</v>
      </c>
      <c r="M52" s="51">
        <v>1256</v>
      </c>
      <c r="N52" s="51">
        <v>8040</v>
      </c>
      <c r="O52" s="52">
        <v>11172</v>
      </c>
      <c r="P52" s="51">
        <v>66641</v>
      </c>
    </row>
    <row r="53" spans="1:16" ht="13.5">
      <c r="A53" s="50" t="s">
        <v>77</v>
      </c>
      <c r="B53" s="51">
        <v>1206</v>
      </c>
      <c r="C53" s="51">
        <v>2505</v>
      </c>
      <c r="D53" s="51">
        <v>5106</v>
      </c>
      <c r="E53" s="51">
        <v>8086</v>
      </c>
      <c r="F53" s="51">
        <v>7963</v>
      </c>
      <c r="G53" s="51">
        <v>60720</v>
      </c>
      <c r="H53" s="52">
        <v>85586</v>
      </c>
      <c r="I53" s="51">
        <v>551</v>
      </c>
      <c r="J53" s="51">
        <v>503</v>
      </c>
      <c r="K53" s="51">
        <v>2263</v>
      </c>
      <c r="L53" s="51">
        <v>3308</v>
      </c>
      <c r="M53" s="51">
        <v>3763</v>
      </c>
      <c r="N53" s="51">
        <v>24324</v>
      </c>
      <c r="O53" s="52">
        <v>34712</v>
      </c>
      <c r="P53" s="51">
        <v>120298</v>
      </c>
    </row>
    <row r="54" spans="1:16" ht="13.5">
      <c r="A54" s="53" t="s">
        <v>78</v>
      </c>
      <c r="B54" s="54">
        <v>21</v>
      </c>
      <c r="C54" s="54">
        <v>66</v>
      </c>
      <c r="D54" s="54">
        <v>75</v>
      </c>
      <c r="E54" s="54">
        <v>176</v>
      </c>
      <c r="F54" s="54">
        <v>151</v>
      </c>
      <c r="G54" s="54">
        <v>844</v>
      </c>
      <c r="H54" s="55">
        <v>1333</v>
      </c>
      <c r="I54" s="54">
        <v>49</v>
      </c>
      <c r="J54" s="54">
        <v>69</v>
      </c>
      <c r="K54" s="54">
        <v>351</v>
      </c>
      <c r="L54" s="54">
        <v>353</v>
      </c>
      <c r="M54" s="54">
        <v>529</v>
      </c>
      <c r="N54" s="54">
        <v>3367</v>
      </c>
      <c r="O54" s="55">
        <v>4718</v>
      </c>
      <c r="P54" s="54">
        <v>6051</v>
      </c>
    </row>
    <row r="55" spans="1:16" ht="13.5">
      <c r="A55" s="50" t="s">
        <v>79</v>
      </c>
      <c r="B55" s="51">
        <v>682</v>
      </c>
      <c r="C55" s="51">
        <v>1487</v>
      </c>
      <c r="D55" s="51">
        <v>3688</v>
      </c>
      <c r="E55" s="51">
        <v>8129</v>
      </c>
      <c r="F55" s="51">
        <v>3782</v>
      </c>
      <c r="G55" s="51">
        <v>37752</v>
      </c>
      <c r="H55" s="52">
        <v>55520</v>
      </c>
      <c r="I55" s="51">
        <v>160</v>
      </c>
      <c r="J55" s="51">
        <v>71</v>
      </c>
      <c r="K55" s="51">
        <v>702</v>
      </c>
      <c r="L55" s="51">
        <v>998</v>
      </c>
      <c r="M55" s="51">
        <v>1468</v>
      </c>
      <c r="N55" s="51">
        <v>7275</v>
      </c>
      <c r="O55" s="52">
        <v>10674</v>
      </c>
      <c r="P55" s="51">
        <v>66194</v>
      </c>
    </row>
    <row r="56" spans="1:16" ht="13.5">
      <c r="A56" s="50" t="s">
        <v>80</v>
      </c>
      <c r="B56" s="51">
        <v>629</v>
      </c>
      <c r="C56" s="51">
        <v>2546</v>
      </c>
      <c r="D56" s="51">
        <v>3350</v>
      </c>
      <c r="E56" s="51">
        <v>12470</v>
      </c>
      <c r="F56" s="51">
        <v>6607</v>
      </c>
      <c r="G56" s="51">
        <v>55873</v>
      </c>
      <c r="H56" s="52">
        <v>81475</v>
      </c>
      <c r="I56" s="51">
        <v>49</v>
      </c>
      <c r="J56" s="51">
        <v>0</v>
      </c>
      <c r="K56" s="51">
        <v>134</v>
      </c>
      <c r="L56" s="51">
        <v>270</v>
      </c>
      <c r="M56" s="51">
        <v>204</v>
      </c>
      <c r="N56" s="51">
        <v>1478</v>
      </c>
      <c r="O56" s="52">
        <v>2135</v>
      </c>
      <c r="P56" s="51">
        <v>83610</v>
      </c>
    </row>
    <row r="57" spans="1:16" ht="13.5">
      <c r="A57" s="50" t="s">
        <v>81</v>
      </c>
      <c r="B57" s="51">
        <v>734</v>
      </c>
      <c r="C57" s="51">
        <v>1856</v>
      </c>
      <c r="D57" s="51">
        <v>3432</v>
      </c>
      <c r="E57" s="51">
        <v>5316</v>
      </c>
      <c r="F57" s="51">
        <v>11082</v>
      </c>
      <c r="G57" s="51">
        <v>47783</v>
      </c>
      <c r="H57" s="52">
        <v>70203</v>
      </c>
      <c r="I57" s="51">
        <v>339</v>
      </c>
      <c r="J57" s="51">
        <v>121</v>
      </c>
      <c r="K57" s="51">
        <v>1327</v>
      </c>
      <c r="L57" s="51">
        <v>2138</v>
      </c>
      <c r="M57" s="51">
        <v>1683</v>
      </c>
      <c r="N57" s="51">
        <v>12475</v>
      </c>
      <c r="O57" s="52">
        <v>18083</v>
      </c>
      <c r="P57" s="51">
        <v>88286</v>
      </c>
    </row>
    <row r="58" spans="1:16" ht="13.5">
      <c r="A58" s="53" t="s">
        <v>82</v>
      </c>
      <c r="B58" s="54">
        <v>2197</v>
      </c>
      <c r="C58" s="54">
        <v>6864</v>
      </c>
      <c r="D58" s="54">
        <v>9632</v>
      </c>
      <c r="E58" s="54">
        <v>36100</v>
      </c>
      <c r="F58" s="54">
        <v>18115</v>
      </c>
      <c r="G58" s="54">
        <v>145663</v>
      </c>
      <c r="H58" s="55">
        <v>218571</v>
      </c>
      <c r="I58" s="54">
        <v>1037</v>
      </c>
      <c r="J58" s="54">
        <v>1150</v>
      </c>
      <c r="K58" s="54">
        <v>4996</v>
      </c>
      <c r="L58" s="54">
        <v>7081</v>
      </c>
      <c r="M58" s="54">
        <v>9125</v>
      </c>
      <c r="N58" s="54">
        <v>59816</v>
      </c>
      <c r="O58" s="55">
        <v>83205</v>
      </c>
      <c r="P58" s="54">
        <v>301776</v>
      </c>
    </row>
    <row r="59" spans="1:16" ht="13.5">
      <c r="A59" s="50" t="s">
        <v>83</v>
      </c>
      <c r="B59" s="51">
        <v>771</v>
      </c>
      <c r="C59" s="51">
        <v>1009</v>
      </c>
      <c r="D59" s="51">
        <v>1535</v>
      </c>
      <c r="E59" s="51">
        <v>3334</v>
      </c>
      <c r="F59" s="51">
        <v>3948</v>
      </c>
      <c r="G59" s="51">
        <v>24040</v>
      </c>
      <c r="H59" s="52">
        <v>34637</v>
      </c>
      <c r="I59" s="51">
        <v>169</v>
      </c>
      <c r="J59" s="51">
        <v>7</v>
      </c>
      <c r="K59" s="51">
        <v>282</v>
      </c>
      <c r="L59" s="51">
        <v>516</v>
      </c>
      <c r="M59" s="51">
        <v>558</v>
      </c>
      <c r="N59" s="51">
        <v>6441</v>
      </c>
      <c r="O59" s="52">
        <v>7973</v>
      </c>
      <c r="P59" s="51">
        <v>42610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2009</v>
      </c>
      <c r="F60" s="51">
        <v>903</v>
      </c>
      <c r="G60" s="51">
        <v>8665</v>
      </c>
      <c r="H60" s="52">
        <v>12907</v>
      </c>
      <c r="I60" s="51">
        <v>40</v>
      </c>
      <c r="J60" s="51">
        <v>19</v>
      </c>
      <c r="K60" s="51">
        <v>97</v>
      </c>
      <c r="L60" s="51">
        <v>152</v>
      </c>
      <c r="M60" s="51">
        <v>210</v>
      </c>
      <c r="N60" s="51">
        <v>864</v>
      </c>
      <c r="O60" s="52">
        <v>1382</v>
      </c>
      <c r="P60" s="51">
        <v>14289</v>
      </c>
    </row>
    <row r="61" spans="1:16" ht="13.5">
      <c r="A61" s="50" t="s">
        <v>85</v>
      </c>
      <c r="B61" s="51">
        <v>729</v>
      </c>
      <c r="C61" s="51">
        <v>1561</v>
      </c>
      <c r="D61" s="51">
        <v>3560</v>
      </c>
      <c r="E61" s="51">
        <v>9742</v>
      </c>
      <c r="F61" s="51">
        <v>2506</v>
      </c>
      <c r="G61" s="51">
        <v>33661</v>
      </c>
      <c r="H61" s="52">
        <v>51759</v>
      </c>
      <c r="I61" s="51">
        <v>388</v>
      </c>
      <c r="J61" s="51">
        <v>234</v>
      </c>
      <c r="K61" s="51">
        <v>1051</v>
      </c>
      <c r="L61" s="51">
        <v>2010</v>
      </c>
      <c r="M61" s="51">
        <v>1873</v>
      </c>
      <c r="N61" s="51">
        <v>13635</v>
      </c>
      <c r="O61" s="52">
        <v>19191</v>
      </c>
      <c r="P61" s="51">
        <v>70950</v>
      </c>
    </row>
    <row r="62" spans="1:16" ht="13.5">
      <c r="A62" s="53" t="s">
        <v>86</v>
      </c>
      <c r="B62" s="54">
        <v>501</v>
      </c>
      <c r="C62" s="54">
        <v>2080</v>
      </c>
      <c r="D62" s="54">
        <v>1974</v>
      </c>
      <c r="E62" s="54">
        <v>8382</v>
      </c>
      <c r="F62" s="54">
        <v>6377</v>
      </c>
      <c r="G62" s="54">
        <v>43692</v>
      </c>
      <c r="H62" s="55">
        <v>63006</v>
      </c>
      <c r="I62" s="54">
        <v>263</v>
      </c>
      <c r="J62" s="54">
        <v>314</v>
      </c>
      <c r="K62" s="54">
        <v>1108</v>
      </c>
      <c r="L62" s="54">
        <v>2143</v>
      </c>
      <c r="M62" s="54">
        <v>2043</v>
      </c>
      <c r="N62" s="54">
        <v>13302</v>
      </c>
      <c r="O62" s="55">
        <v>19173</v>
      </c>
      <c r="P62" s="54">
        <v>82179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6005</v>
      </c>
      <c r="F63" s="51">
        <v>2333</v>
      </c>
      <c r="G63" s="51">
        <v>22503</v>
      </c>
      <c r="H63" s="52">
        <v>33911</v>
      </c>
      <c r="I63" s="51">
        <v>94</v>
      </c>
      <c r="J63" s="51">
        <v>9</v>
      </c>
      <c r="K63" s="51">
        <v>203</v>
      </c>
      <c r="L63" s="51">
        <v>419</v>
      </c>
      <c r="M63" s="51">
        <v>447</v>
      </c>
      <c r="N63" s="51">
        <v>1913</v>
      </c>
      <c r="O63" s="52">
        <v>3085</v>
      </c>
      <c r="P63" s="51">
        <v>36996</v>
      </c>
    </row>
    <row r="64" spans="1:16" ht="13.5">
      <c r="A64" s="50" t="s">
        <v>88</v>
      </c>
      <c r="B64" s="51">
        <v>579</v>
      </c>
      <c r="C64" s="51">
        <v>3360</v>
      </c>
      <c r="D64" s="51">
        <v>5008</v>
      </c>
      <c r="E64" s="51">
        <v>13665</v>
      </c>
      <c r="F64" s="51">
        <v>6397</v>
      </c>
      <c r="G64" s="51">
        <v>67038</v>
      </c>
      <c r="H64" s="52">
        <v>96047</v>
      </c>
      <c r="I64" s="51">
        <v>165</v>
      </c>
      <c r="J64" s="51">
        <v>195</v>
      </c>
      <c r="K64" s="51">
        <v>1280</v>
      </c>
      <c r="L64" s="51">
        <v>2046</v>
      </c>
      <c r="M64" s="51">
        <v>1477</v>
      </c>
      <c r="N64" s="51">
        <v>11710</v>
      </c>
      <c r="O64" s="52">
        <v>16873</v>
      </c>
      <c r="P64" s="51">
        <v>112920</v>
      </c>
    </row>
    <row r="65" spans="1:16" ht="14.25" thickBot="1">
      <c r="A65" s="50" t="s">
        <v>89</v>
      </c>
      <c r="B65" s="51">
        <v>826</v>
      </c>
      <c r="C65" s="51">
        <v>1990</v>
      </c>
      <c r="D65" s="51">
        <v>1318</v>
      </c>
      <c r="E65" s="51">
        <v>2544</v>
      </c>
      <c r="F65" s="51">
        <v>7859</v>
      </c>
      <c r="G65" s="51">
        <v>10404</v>
      </c>
      <c r="H65" s="52">
        <v>24941</v>
      </c>
      <c r="I65" s="51">
        <v>87</v>
      </c>
      <c r="J65" s="51">
        <v>3</v>
      </c>
      <c r="K65" s="51">
        <v>208</v>
      </c>
      <c r="L65" s="51">
        <v>157</v>
      </c>
      <c r="M65" s="51">
        <v>499</v>
      </c>
      <c r="N65" s="51">
        <v>1527</v>
      </c>
      <c r="O65" s="52">
        <v>2481</v>
      </c>
      <c r="P65" s="51">
        <v>27422</v>
      </c>
    </row>
    <row r="66" spans="1:16" ht="14.25" thickTop="1">
      <c r="A66" s="56" t="s">
        <v>90</v>
      </c>
      <c r="B66" s="57">
        <v>32992</v>
      </c>
      <c r="C66" s="57">
        <v>98853</v>
      </c>
      <c r="D66" s="57">
        <v>137568</v>
      </c>
      <c r="E66" s="57">
        <v>430946</v>
      </c>
      <c r="F66" s="57">
        <v>270700</v>
      </c>
      <c r="G66" s="57">
        <v>2100702</v>
      </c>
      <c r="H66" s="58">
        <v>3071761</v>
      </c>
      <c r="I66" s="57">
        <v>13491</v>
      </c>
      <c r="J66" s="57">
        <v>9323</v>
      </c>
      <c r="K66" s="57">
        <v>53439</v>
      </c>
      <c r="L66" s="57">
        <v>90411</v>
      </c>
      <c r="M66" s="57">
        <v>89247</v>
      </c>
      <c r="N66" s="57">
        <v>638814</v>
      </c>
      <c r="O66" s="58">
        <v>894725</v>
      </c>
      <c r="P66" s="57">
        <v>3966486</v>
      </c>
    </row>
    <row r="67" spans="1:16" ht="13.5">
      <c r="A67" s="53" t="s">
        <v>91</v>
      </c>
      <c r="B67" s="54">
        <v>114</v>
      </c>
      <c r="C67" s="54">
        <v>91</v>
      </c>
      <c r="D67" s="54">
        <v>288</v>
      </c>
      <c r="E67" s="54">
        <v>807</v>
      </c>
      <c r="F67" s="54">
        <v>670</v>
      </c>
      <c r="G67" s="54">
        <v>6023</v>
      </c>
      <c r="H67" s="55">
        <v>7993</v>
      </c>
      <c r="I67" s="54">
        <v>151</v>
      </c>
      <c r="J67" s="54">
        <v>52</v>
      </c>
      <c r="K67" s="54">
        <v>242</v>
      </c>
      <c r="L67" s="54">
        <v>513</v>
      </c>
      <c r="M67" s="54">
        <v>596</v>
      </c>
      <c r="N67" s="54">
        <v>5635</v>
      </c>
      <c r="O67" s="55">
        <v>7189</v>
      </c>
      <c r="P67" s="54">
        <v>15182</v>
      </c>
    </row>
    <row r="68" spans="1:16" ht="13.5">
      <c r="A68" s="59" t="s">
        <v>92</v>
      </c>
      <c r="B68" s="54">
        <v>33106</v>
      </c>
      <c r="C68" s="54">
        <v>98944</v>
      </c>
      <c r="D68" s="54">
        <v>137856</v>
      </c>
      <c r="E68" s="54">
        <v>431753</v>
      </c>
      <c r="F68" s="54">
        <v>271370</v>
      </c>
      <c r="G68" s="54">
        <v>2106725</v>
      </c>
      <c r="H68" s="55">
        <v>3079754</v>
      </c>
      <c r="I68" s="54">
        <v>13642</v>
      </c>
      <c r="J68" s="54">
        <v>9375</v>
      </c>
      <c r="K68" s="54">
        <v>53681</v>
      </c>
      <c r="L68" s="54">
        <v>90924</v>
      </c>
      <c r="M68" s="54">
        <v>89843</v>
      </c>
      <c r="N68" s="54">
        <v>644449</v>
      </c>
      <c r="O68" s="55">
        <v>901914</v>
      </c>
      <c r="P68" s="54">
        <v>3981668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78" t="s">
        <v>36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</row>
    <row r="9" spans="15:16" ht="13.5">
      <c r="O9" s="29"/>
      <c r="P9" s="30"/>
    </row>
    <row r="10" spans="1:16" ht="13.5">
      <c r="A10" s="69" t="s">
        <v>128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603</v>
      </c>
      <c r="C15" s="51">
        <v>2081</v>
      </c>
      <c r="D15" s="51">
        <v>3700</v>
      </c>
      <c r="E15" s="51">
        <v>11950</v>
      </c>
      <c r="F15" s="51">
        <v>6401</v>
      </c>
      <c r="G15" s="51">
        <v>48999</v>
      </c>
      <c r="H15" s="52">
        <v>73734</v>
      </c>
      <c r="I15" s="51">
        <v>303</v>
      </c>
      <c r="J15" s="51">
        <v>21</v>
      </c>
      <c r="K15" s="51">
        <v>1027</v>
      </c>
      <c r="L15" s="51">
        <v>2007</v>
      </c>
      <c r="M15" s="51">
        <v>2172</v>
      </c>
      <c r="N15" s="51">
        <v>15175</v>
      </c>
      <c r="O15" s="52">
        <v>20705</v>
      </c>
      <c r="P15" s="51">
        <v>94439</v>
      </c>
    </row>
    <row r="16" spans="1:16" ht="13.5">
      <c r="A16" s="50" t="s">
        <v>40</v>
      </c>
      <c r="B16" s="51">
        <v>1030</v>
      </c>
      <c r="C16" s="51">
        <v>809</v>
      </c>
      <c r="D16" s="51">
        <v>441</v>
      </c>
      <c r="E16" s="51">
        <v>1419</v>
      </c>
      <c r="F16" s="51">
        <v>1089</v>
      </c>
      <c r="G16" s="51">
        <v>7028</v>
      </c>
      <c r="H16" s="52">
        <v>11816</v>
      </c>
      <c r="I16" s="51">
        <v>53</v>
      </c>
      <c r="J16" s="51">
        <v>0</v>
      </c>
      <c r="K16" s="51">
        <v>57</v>
      </c>
      <c r="L16" s="51">
        <v>204</v>
      </c>
      <c r="M16" s="51">
        <v>228</v>
      </c>
      <c r="N16" s="51">
        <v>1272</v>
      </c>
      <c r="O16" s="52">
        <v>1814</v>
      </c>
      <c r="P16" s="51">
        <v>13630</v>
      </c>
    </row>
    <row r="17" spans="1:16" ht="13.5">
      <c r="A17" s="50" t="s">
        <v>41</v>
      </c>
      <c r="B17" s="51">
        <v>996</v>
      </c>
      <c r="C17" s="51">
        <v>1186</v>
      </c>
      <c r="D17" s="51">
        <v>1257</v>
      </c>
      <c r="E17" s="51">
        <v>4478</v>
      </c>
      <c r="F17" s="51">
        <v>2303</v>
      </c>
      <c r="G17" s="51">
        <v>27020</v>
      </c>
      <c r="H17" s="52">
        <v>37240</v>
      </c>
      <c r="I17" s="51">
        <v>172</v>
      </c>
      <c r="J17" s="51">
        <v>143</v>
      </c>
      <c r="K17" s="51">
        <v>1000</v>
      </c>
      <c r="L17" s="51">
        <v>1273</v>
      </c>
      <c r="M17" s="51">
        <v>1734</v>
      </c>
      <c r="N17" s="51">
        <v>13683</v>
      </c>
      <c r="O17" s="52">
        <v>18005</v>
      </c>
      <c r="P17" s="51">
        <v>55245</v>
      </c>
    </row>
    <row r="18" spans="1:16" ht="13.5">
      <c r="A18" s="53" t="s">
        <v>42</v>
      </c>
      <c r="B18" s="54">
        <v>467</v>
      </c>
      <c r="C18" s="54">
        <v>2143</v>
      </c>
      <c r="D18" s="54">
        <v>3019</v>
      </c>
      <c r="E18" s="54">
        <v>12504</v>
      </c>
      <c r="F18" s="54">
        <v>6679</v>
      </c>
      <c r="G18" s="54">
        <v>62524</v>
      </c>
      <c r="H18" s="55">
        <v>87336</v>
      </c>
      <c r="I18" s="54">
        <v>189</v>
      </c>
      <c r="J18" s="54">
        <v>86</v>
      </c>
      <c r="K18" s="54">
        <v>581</v>
      </c>
      <c r="L18" s="54">
        <v>1087</v>
      </c>
      <c r="M18" s="54">
        <v>931</v>
      </c>
      <c r="N18" s="54">
        <v>7923</v>
      </c>
      <c r="O18" s="55">
        <v>10797</v>
      </c>
      <c r="P18" s="54">
        <v>98133</v>
      </c>
    </row>
    <row r="19" spans="1:16" ht="13.5">
      <c r="A19" s="50" t="s">
        <v>43</v>
      </c>
      <c r="B19" s="51">
        <v>1357</v>
      </c>
      <c r="C19" s="51">
        <v>3736</v>
      </c>
      <c r="D19" s="51">
        <v>6964</v>
      </c>
      <c r="E19" s="51">
        <v>13151</v>
      </c>
      <c r="F19" s="51">
        <v>8684</v>
      </c>
      <c r="G19" s="51">
        <v>49394</v>
      </c>
      <c r="H19" s="52">
        <v>83286</v>
      </c>
      <c r="I19" s="51">
        <v>1098</v>
      </c>
      <c r="J19" s="51">
        <v>1372</v>
      </c>
      <c r="K19" s="51">
        <v>5927</v>
      </c>
      <c r="L19" s="51">
        <v>10235</v>
      </c>
      <c r="M19" s="51">
        <v>10483</v>
      </c>
      <c r="N19" s="51">
        <v>56370</v>
      </c>
      <c r="O19" s="52">
        <v>85485</v>
      </c>
      <c r="P19" s="51">
        <v>168771</v>
      </c>
    </row>
    <row r="20" spans="1:16" ht="13.5">
      <c r="A20" s="50" t="s">
        <v>44</v>
      </c>
      <c r="B20" s="51">
        <v>769</v>
      </c>
      <c r="C20" s="51">
        <v>2246</v>
      </c>
      <c r="D20" s="51">
        <v>3637</v>
      </c>
      <c r="E20" s="51">
        <v>5994</v>
      </c>
      <c r="F20" s="51">
        <v>9255</v>
      </c>
      <c r="G20" s="51">
        <v>49188</v>
      </c>
      <c r="H20" s="52">
        <v>71089</v>
      </c>
      <c r="I20" s="51">
        <v>185</v>
      </c>
      <c r="J20" s="51">
        <v>225</v>
      </c>
      <c r="K20" s="51">
        <v>887</v>
      </c>
      <c r="L20" s="51">
        <v>1439</v>
      </c>
      <c r="M20" s="51">
        <v>1339</v>
      </c>
      <c r="N20" s="51">
        <v>10689</v>
      </c>
      <c r="O20" s="52">
        <v>14764</v>
      </c>
      <c r="P20" s="51">
        <v>85853</v>
      </c>
    </row>
    <row r="21" spans="1:16" ht="13.5">
      <c r="A21" s="50" t="s">
        <v>45</v>
      </c>
      <c r="B21" s="51">
        <v>101</v>
      </c>
      <c r="C21" s="51">
        <v>262</v>
      </c>
      <c r="D21" s="51">
        <v>496</v>
      </c>
      <c r="E21" s="51">
        <v>1215</v>
      </c>
      <c r="F21" s="51">
        <v>595</v>
      </c>
      <c r="G21" s="51">
        <v>6403</v>
      </c>
      <c r="H21" s="52">
        <v>9072</v>
      </c>
      <c r="I21" s="51">
        <v>245</v>
      </c>
      <c r="J21" s="51">
        <v>197</v>
      </c>
      <c r="K21" s="51">
        <v>605</v>
      </c>
      <c r="L21" s="51">
        <v>1478</v>
      </c>
      <c r="M21" s="51">
        <v>1201</v>
      </c>
      <c r="N21" s="51">
        <v>8110</v>
      </c>
      <c r="O21" s="52">
        <v>11836</v>
      </c>
      <c r="P21" s="51">
        <v>20908</v>
      </c>
    </row>
    <row r="22" spans="1:16" ht="13.5">
      <c r="A22" s="53" t="s">
        <v>46</v>
      </c>
      <c r="B22" s="54">
        <v>0</v>
      </c>
      <c r="C22" s="54">
        <v>209</v>
      </c>
      <c r="D22" s="54">
        <v>122</v>
      </c>
      <c r="E22" s="54">
        <v>554</v>
      </c>
      <c r="F22" s="54">
        <v>166</v>
      </c>
      <c r="G22" s="54">
        <v>2759</v>
      </c>
      <c r="H22" s="55">
        <v>3810</v>
      </c>
      <c r="I22" s="54">
        <v>41</v>
      </c>
      <c r="J22" s="54">
        <v>14</v>
      </c>
      <c r="K22" s="54">
        <v>134</v>
      </c>
      <c r="L22" s="54">
        <v>160</v>
      </c>
      <c r="M22" s="54">
        <v>219</v>
      </c>
      <c r="N22" s="54">
        <v>1436</v>
      </c>
      <c r="O22" s="55">
        <v>2004</v>
      </c>
      <c r="P22" s="54">
        <v>5814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15</v>
      </c>
      <c r="J23" s="51">
        <v>21</v>
      </c>
      <c r="K23" s="51">
        <v>91</v>
      </c>
      <c r="L23" s="51">
        <v>173</v>
      </c>
      <c r="M23" s="51">
        <v>152</v>
      </c>
      <c r="N23" s="51">
        <v>1081</v>
      </c>
      <c r="O23" s="52">
        <v>1533</v>
      </c>
      <c r="P23" s="51">
        <v>1533</v>
      </c>
    </row>
    <row r="24" spans="1:16" ht="13.5">
      <c r="A24" s="50" t="s">
        <v>48</v>
      </c>
      <c r="B24" s="51">
        <v>952</v>
      </c>
      <c r="C24" s="51">
        <v>3752</v>
      </c>
      <c r="D24" s="51">
        <v>2585</v>
      </c>
      <c r="E24" s="51">
        <v>4353</v>
      </c>
      <c r="F24" s="51">
        <v>4103</v>
      </c>
      <c r="G24" s="51">
        <v>33668</v>
      </c>
      <c r="H24" s="52">
        <v>49413</v>
      </c>
      <c r="I24" s="51">
        <v>520</v>
      </c>
      <c r="J24" s="51">
        <v>455</v>
      </c>
      <c r="K24" s="51">
        <v>2696</v>
      </c>
      <c r="L24" s="51">
        <v>3136</v>
      </c>
      <c r="M24" s="51">
        <v>5764</v>
      </c>
      <c r="N24" s="51">
        <v>55318</v>
      </c>
      <c r="O24" s="52">
        <v>67889</v>
      </c>
      <c r="P24" s="51">
        <v>117302</v>
      </c>
    </row>
    <row r="25" spans="1:16" ht="13.5">
      <c r="A25" s="50" t="s">
        <v>49</v>
      </c>
      <c r="B25" s="51">
        <v>806</v>
      </c>
      <c r="C25" s="51">
        <v>2811</v>
      </c>
      <c r="D25" s="51">
        <v>5573</v>
      </c>
      <c r="E25" s="51">
        <v>13675</v>
      </c>
      <c r="F25" s="51">
        <v>7444</v>
      </c>
      <c r="G25" s="51">
        <v>57071</v>
      </c>
      <c r="H25" s="52">
        <v>87380</v>
      </c>
      <c r="I25" s="51">
        <v>439</v>
      </c>
      <c r="J25" s="51">
        <v>120</v>
      </c>
      <c r="K25" s="51">
        <v>1552</v>
      </c>
      <c r="L25" s="51">
        <v>3201</v>
      </c>
      <c r="M25" s="51">
        <v>2160</v>
      </c>
      <c r="N25" s="51">
        <v>20681</v>
      </c>
      <c r="O25" s="52">
        <v>28153</v>
      </c>
      <c r="P25" s="51">
        <v>115533</v>
      </c>
    </row>
    <row r="26" spans="1:16" ht="13.5">
      <c r="A26" s="53" t="s">
        <v>50</v>
      </c>
      <c r="B26" s="54">
        <v>6</v>
      </c>
      <c r="C26" s="54">
        <v>124</v>
      </c>
      <c r="D26" s="54">
        <v>376</v>
      </c>
      <c r="E26" s="54">
        <v>364</v>
      </c>
      <c r="F26" s="54">
        <v>122</v>
      </c>
      <c r="G26" s="54">
        <v>1183</v>
      </c>
      <c r="H26" s="55">
        <v>2175</v>
      </c>
      <c r="I26" s="54">
        <v>49</v>
      </c>
      <c r="J26" s="54">
        <v>34</v>
      </c>
      <c r="K26" s="54">
        <v>138</v>
      </c>
      <c r="L26" s="54">
        <v>115</v>
      </c>
      <c r="M26" s="54">
        <v>334</v>
      </c>
      <c r="N26" s="54">
        <v>1432</v>
      </c>
      <c r="O26" s="55">
        <v>2102</v>
      </c>
      <c r="P26" s="54">
        <v>4277</v>
      </c>
    </row>
    <row r="27" spans="1:16" ht="13.5">
      <c r="A27" s="50" t="s">
        <v>51</v>
      </c>
      <c r="B27" s="51">
        <v>526</v>
      </c>
      <c r="C27" s="51">
        <v>1725</v>
      </c>
      <c r="D27" s="51">
        <v>1246</v>
      </c>
      <c r="E27" s="51">
        <v>5350</v>
      </c>
      <c r="F27" s="51">
        <v>3919</v>
      </c>
      <c r="G27" s="51">
        <v>29348</v>
      </c>
      <c r="H27" s="52">
        <v>42114</v>
      </c>
      <c r="I27" s="51">
        <v>85</v>
      </c>
      <c r="J27" s="51">
        <v>0</v>
      </c>
      <c r="K27" s="51">
        <v>263</v>
      </c>
      <c r="L27" s="51">
        <v>562</v>
      </c>
      <c r="M27" s="51">
        <v>571</v>
      </c>
      <c r="N27" s="51">
        <v>2713</v>
      </c>
      <c r="O27" s="52">
        <v>4194</v>
      </c>
      <c r="P27" s="51">
        <v>46308</v>
      </c>
    </row>
    <row r="28" spans="1:16" ht="13.5">
      <c r="A28" s="50" t="s">
        <v>52</v>
      </c>
      <c r="B28" s="51">
        <v>1515</v>
      </c>
      <c r="C28" s="51">
        <v>2605</v>
      </c>
      <c r="D28" s="51">
        <v>4800</v>
      </c>
      <c r="E28" s="51">
        <v>14154</v>
      </c>
      <c r="F28" s="51">
        <v>3472</v>
      </c>
      <c r="G28" s="51">
        <v>75066</v>
      </c>
      <c r="H28" s="52">
        <v>101612</v>
      </c>
      <c r="I28" s="51">
        <v>654</v>
      </c>
      <c r="J28" s="51">
        <v>88</v>
      </c>
      <c r="K28" s="51">
        <v>2657</v>
      </c>
      <c r="L28" s="51">
        <v>3928</v>
      </c>
      <c r="M28" s="51">
        <v>4003</v>
      </c>
      <c r="N28" s="51">
        <v>25417</v>
      </c>
      <c r="O28" s="52">
        <v>36747</v>
      </c>
      <c r="P28" s="51">
        <v>138359</v>
      </c>
    </row>
    <row r="29" spans="1:16" ht="13.5">
      <c r="A29" s="50" t="s">
        <v>53</v>
      </c>
      <c r="B29" s="51">
        <v>852</v>
      </c>
      <c r="C29" s="51">
        <v>1738</v>
      </c>
      <c r="D29" s="51">
        <v>2235</v>
      </c>
      <c r="E29" s="51">
        <v>10756</v>
      </c>
      <c r="F29" s="51">
        <v>9696</v>
      </c>
      <c r="G29" s="51">
        <v>48585</v>
      </c>
      <c r="H29" s="52">
        <v>73862</v>
      </c>
      <c r="I29" s="51">
        <v>317</v>
      </c>
      <c r="J29" s="51">
        <v>136</v>
      </c>
      <c r="K29" s="51">
        <v>1538</v>
      </c>
      <c r="L29" s="51">
        <v>2448</v>
      </c>
      <c r="M29" s="51">
        <v>2210</v>
      </c>
      <c r="N29" s="51">
        <v>13526</v>
      </c>
      <c r="O29" s="52">
        <v>20175</v>
      </c>
      <c r="P29" s="51">
        <v>94037</v>
      </c>
    </row>
    <row r="30" spans="1:16" ht="13.5">
      <c r="A30" s="53" t="s">
        <v>54</v>
      </c>
      <c r="B30" s="54">
        <v>635</v>
      </c>
      <c r="C30" s="54">
        <v>3486</v>
      </c>
      <c r="D30" s="54">
        <v>3958</v>
      </c>
      <c r="E30" s="54">
        <v>14318</v>
      </c>
      <c r="F30" s="54">
        <v>16264</v>
      </c>
      <c r="G30" s="54">
        <v>64850</v>
      </c>
      <c r="H30" s="55">
        <v>103511</v>
      </c>
      <c r="I30" s="54">
        <v>147</v>
      </c>
      <c r="J30" s="54">
        <v>0</v>
      </c>
      <c r="K30" s="54">
        <v>733</v>
      </c>
      <c r="L30" s="54">
        <v>1376</v>
      </c>
      <c r="M30" s="54">
        <v>964</v>
      </c>
      <c r="N30" s="54">
        <v>6708</v>
      </c>
      <c r="O30" s="55">
        <v>9928</v>
      </c>
      <c r="P30" s="54">
        <v>113439</v>
      </c>
    </row>
    <row r="31" spans="1:16" ht="13.5">
      <c r="A31" s="50" t="s">
        <v>55</v>
      </c>
      <c r="B31" s="51">
        <v>693</v>
      </c>
      <c r="C31" s="51">
        <v>3161</v>
      </c>
      <c r="D31" s="51">
        <v>4305</v>
      </c>
      <c r="E31" s="51">
        <v>23055</v>
      </c>
      <c r="F31" s="51">
        <v>9274</v>
      </c>
      <c r="G31" s="51">
        <v>83812</v>
      </c>
      <c r="H31" s="52">
        <v>124300</v>
      </c>
      <c r="I31" s="51">
        <v>181</v>
      </c>
      <c r="J31" s="51">
        <v>133</v>
      </c>
      <c r="K31" s="51">
        <v>650</v>
      </c>
      <c r="L31" s="51">
        <v>1075</v>
      </c>
      <c r="M31" s="51">
        <v>1021</v>
      </c>
      <c r="N31" s="51">
        <v>7366</v>
      </c>
      <c r="O31" s="52">
        <v>10426</v>
      </c>
      <c r="P31" s="51">
        <v>134726</v>
      </c>
    </row>
    <row r="32" spans="1:16" ht="13.5">
      <c r="A32" s="50" t="s">
        <v>56</v>
      </c>
      <c r="B32" s="51">
        <v>533</v>
      </c>
      <c r="C32" s="51">
        <v>2049</v>
      </c>
      <c r="D32" s="51">
        <v>1634</v>
      </c>
      <c r="E32" s="51">
        <v>6966</v>
      </c>
      <c r="F32" s="51">
        <v>9489</v>
      </c>
      <c r="G32" s="51">
        <v>46434</v>
      </c>
      <c r="H32" s="52">
        <v>67105</v>
      </c>
      <c r="I32" s="51">
        <v>229</v>
      </c>
      <c r="J32" s="51">
        <v>90</v>
      </c>
      <c r="K32" s="51">
        <v>657</v>
      </c>
      <c r="L32" s="51">
        <v>1187</v>
      </c>
      <c r="M32" s="51">
        <v>1146</v>
      </c>
      <c r="N32" s="51">
        <v>8498</v>
      </c>
      <c r="O32" s="52">
        <v>11807</v>
      </c>
      <c r="P32" s="51">
        <v>78912</v>
      </c>
    </row>
    <row r="33" spans="1:16" ht="13.5">
      <c r="A33" s="50" t="s">
        <v>57</v>
      </c>
      <c r="B33" s="51">
        <v>612</v>
      </c>
      <c r="C33" s="51">
        <v>1236</v>
      </c>
      <c r="D33" s="51">
        <v>1633</v>
      </c>
      <c r="E33" s="51">
        <v>7048</v>
      </c>
      <c r="F33" s="51">
        <v>4164</v>
      </c>
      <c r="G33" s="51">
        <v>32197</v>
      </c>
      <c r="H33" s="52">
        <v>46890</v>
      </c>
      <c r="I33" s="51">
        <v>292</v>
      </c>
      <c r="J33" s="51">
        <v>38</v>
      </c>
      <c r="K33" s="51">
        <v>849</v>
      </c>
      <c r="L33" s="51">
        <v>1582</v>
      </c>
      <c r="M33" s="51">
        <v>1331</v>
      </c>
      <c r="N33" s="51">
        <v>9847</v>
      </c>
      <c r="O33" s="52">
        <v>13939</v>
      </c>
      <c r="P33" s="51">
        <v>60829</v>
      </c>
    </row>
    <row r="34" spans="1:16" ht="13.5">
      <c r="A34" s="53" t="s">
        <v>58</v>
      </c>
      <c r="B34" s="54">
        <v>313</v>
      </c>
      <c r="C34" s="54">
        <v>787</v>
      </c>
      <c r="D34" s="54">
        <v>1047</v>
      </c>
      <c r="E34" s="54">
        <v>3258</v>
      </c>
      <c r="F34" s="54">
        <v>2234</v>
      </c>
      <c r="G34" s="54">
        <v>12402</v>
      </c>
      <c r="H34" s="55">
        <v>20041</v>
      </c>
      <c r="I34" s="54">
        <v>54</v>
      </c>
      <c r="J34" s="54">
        <v>18</v>
      </c>
      <c r="K34" s="54">
        <v>176</v>
      </c>
      <c r="L34" s="54">
        <v>281</v>
      </c>
      <c r="M34" s="54">
        <v>481</v>
      </c>
      <c r="N34" s="54">
        <v>1620</v>
      </c>
      <c r="O34" s="55">
        <v>2630</v>
      </c>
      <c r="P34" s="54">
        <v>22671</v>
      </c>
    </row>
    <row r="35" spans="1:16" ht="13.5">
      <c r="A35" s="50" t="s">
        <v>59</v>
      </c>
      <c r="B35" s="51">
        <v>229</v>
      </c>
      <c r="C35" s="51">
        <v>562</v>
      </c>
      <c r="D35" s="51">
        <v>951</v>
      </c>
      <c r="E35" s="51">
        <v>1838</v>
      </c>
      <c r="F35" s="51">
        <v>1858</v>
      </c>
      <c r="G35" s="51">
        <v>10679</v>
      </c>
      <c r="H35" s="52">
        <v>16117</v>
      </c>
      <c r="I35" s="51">
        <v>252</v>
      </c>
      <c r="J35" s="51">
        <v>234</v>
      </c>
      <c r="K35" s="51">
        <v>862</v>
      </c>
      <c r="L35" s="51">
        <v>1198</v>
      </c>
      <c r="M35" s="51">
        <v>1326</v>
      </c>
      <c r="N35" s="51">
        <v>10634</v>
      </c>
      <c r="O35" s="52">
        <v>14506</v>
      </c>
      <c r="P35" s="51">
        <v>30623</v>
      </c>
    </row>
    <row r="36" spans="1:16" ht="13.5">
      <c r="A36" s="50" t="s">
        <v>60</v>
      </c>
      <c r="B36" s="51">
        <v>162</v>
      </c>
      <c r="C36" s="51">
        <v>310</v>
      </c>
      <c r="D36" s="51">
        <v>671</v>
      </c>
      <c r="E36" s="51">
        <v>1799</v>
      </c>
      <c r="F36" s="51">
        <v>1156</v>
      </c>
      <c r="G36" s="51">
        <v>8159</v>
      </c>
      <c r="H36" s="52">
        <v>12257</v>
      </c>
      <c r="I36" s="51">
        <v>404</v>
      </c>
      <c r="J36" s="51">
        <v>211</v>
      </c>
      <c r="K36" s="51">
        <v>1538</v>
      </c>
      <c r="L36" s="51">
        <v>3101</v>
      </c>
      <c r="M36" s="51">
        <v>2534</v>
      </c>
      <c r="N36" s="51">
        <v>15365</v>
      </c>
      <c r="O36" s="52">
        <v>23153</v>
      </c>
      <c r="P36" s="51">
        <v>35410</v>
      </c>
    </row>
    <row r="37" spans="1:16" ht="13.5">
      <c r="A37" s="50" t="s">
        <v>61</v>
      </c>
      <c r="B37" s="51">
        <v>741</v>
      </c>
      <c r="C37" s="51">
        <v>2761</v>
      </c>
      <c r="D37" s="51">
        <v>4109</v>
      </c>
      <c r="E37" s="51">
        <v>16966</v>
      </c>
      <c r="F37" s="51">
        <v>6204</v>
      </c>
      <c r="G37" s="51">
        <v>60907</v>
      </c>
      <c r="H37" s="52">
        <v>91688</v>
      </c>
      <c r="I37" s="51">
        <v>500</v>
      </c>
      <c r="J37" s="51">
        <v>222</v>
      </c>
      <c r="K37" s="51">
        <v>1978</v>
      </c>
      <c r="L37" s="51">
        <v>3413</v>
      </c>
      <c r="M37" s="51">
        <v>2552</v>
      </c>
      <c r="N37" s="51">
        <v>21436</v>
      </c>
      <c r="O37" s="52">
        <v>30101</v>
      </c>
      <c r="P37" s="51">
        <v>121789</v>
      </c>
    </row>
    <row r="38" spans="1:16" ht="13.5">
      <c r="A38" s="53" t="s">
        <v>62</v>
      </c>
      <c r="B38" s="54">
        <v>681</v>
      </c>
      <c r="C38" s="54">
        <v>3592</v>
      </c>
      <c r="D38" s="54">
        <v>6462</v>
      </c>
      <c r="E38" s="54">
        <v>16250</v>
      </c>
      <c r="F38" s="54">
        <v>11748</v>
      </c>
      <c r="G38" s="54">
        <v>77329</v>
      </c>
      <c r="H38" s="55">
        <v>116062</v>
      </c>
      <c r="I38" s="54">
        <v>231</v>
      </c>
      <c r="J38" s="54">
        <v>150</v>
      </c>
      <c r="K38" s="54">
        <v>554</v>
      </c>
      <c r="L38" s="54">
        <v>2162</v>
      </c>
      <c r="M38" s="54">
        <v>1567</v>
      </c>
      <c r="N38" s="54">
        <v>11553</v>
      </c>
      <c r="O38" s="55">
        <v>16217</v>
      </c>
      <c r="P38" s="54">
        <v>132279</v>
      </c>
    </row>
    <row r="39" spans="1:16" ht="13.5">
      <c r="A39" s="50" t="s">
        <v>63</v>
      </c>
      <c r="B39" s="51">
        <v>557</v>
      </c>
      <c r="C39" s="51">
        <v>1912</v>
      </c>
      <c r="D39" s="51">
        <v>3823</v>
      </c>
      <c r="E39" s="51">
        <v>12076</v>
      </c>
      <c r="F39" s="51">
        <v>2446</v>
      </c>
      <c r="G39" s="51">
        <v>44782</v>
      </c>
      <c r="H39" s="52">
        <v>65596</v>
      </c>
      <c r="I39" s="51">
        <v>128</v>
      </c>
      <c r="J39" s="51">
        <v>41</v>
      </c>
      <c r="K39" s="51">
        <v>687</v>
      </c>
      <c r="L39" s="51">
        <v>685</v>
      </c>
      <c r="M39" s="51">
        <v>995</v>
      </c>
      <c r="N39" s="51">
        <v>5568</v>
      </c>
      <c r="O39" s="52">
        <v>8104</v>
      </c>
      <c r="P39" s="51">
        <v>73700</v>
      </c>
    </row>
    <row r="40" spans="1:16" ht="13.5">
      <c r="A40" s="50" t="s">
        <v>64</v>
      </c>
      <c r="B40" s="51">
        <v>806</v>
      </c>
      <c r="C40" s="51">
        <v>3129</v>
      </c>
      <c r="D40" s="51">
        <v>3439</v>
      </c>
      <c r="E40" s="51">
        <v>17914</v>
      </c>
      <c r="F40" s="51">
        <v>5452</v>
      </c>
      <c r="G40" s="51">
        <v>75971</v>
      </c>
      <c r="H40" s="52">
        <v>106711</v>
      </c>
      <c r="I40" s="51">
        <v>374</v>
      </c>
      <c r="J40" s="51">
        <v>319</v>
      </c>
      <c r="K40" s="51">
        <v>1053</v>
      </c>
      <c r="L40" s="51">
        <v>1782</v>
      </c>
      <c r="M40" s="51">
        <v>1612</v>
      </c>
      <c r="N40" s="51">
        <v>12474</v>
      </c>
      <c r="O40" s="52">
        <v>17614</v>
      </c>
      <c r="P40" s="51">
        <v>124325</v>
      </c>
    </row>
    <row r="41" spans="1:16" ht="13.5">
      <c r="A41" s="50" t="s">
        <v>65</v>
      </c>
      <c r="B41" s="51">
        <v>1135</v>
      </c>
      <c r="C41" s="51">
        <v>2620</v>
      </c>
      <c r="D41" s="51">
        <v>2988</v>
      </c>
      <c r="E41" s="51">
        <v>7071</v>
      </c>
      <c r="F41" s="51">
        <v>9006</v>
      </c>
      <c r="G41" s="51">
        <v>44080</v>
      </c>
      <c r="H41" s="52">
        <v>66900</v>
      </c>
      <c r="I41" s="51">
        <v>56</v>
      </c>
      <c r="J41" s="51">
        <v>0</v>
      </c>
      <c r="K41" s="51">
        <v>174</v>
      </c>
      <c r="L41" s="51">
        <v>228</v>
      </c>
      <c r="M41" s="51">
        <v>303</v>
      </c>
      <c r="N41" s="51">
        <v>1842</v>
      </c>
      <c r="O41" s="52">
        <v>2603</v>
      </c>
      <c r="P41" s="51">
        <v>69503</v>
      </c>
    </row>
    <row r="42" spans="1:16" ht="13.5">
      <c r="A42" s="53" t="s">
        <v>66</v>
      </c>
      <c r="B42" s="54">
        <v>437</v>
      </c>
      <c r="C42" s="54">
        <v>2726</v>
      </c>
      <c r="D42" s="54">
        <v>4211</v>
      </c>
      <c r="E42" s="54">
        <v>11538</v>
      </c>
      <c r="F42" s="54">
        <v>8829</v>
      </c>
      <c r="G42" s="54">
        <v>59826</v>
      </c>
      <c r="H42" s="55">
        <v>87567</v>
      </c>
      <c r="I42" s="54">
        <v>45</v>
      </c>
      <c r="J42" s="54">
        <v>17</v>
      </c>
      <c r="K42" s="54">
        <v>417</v>
      </c>
      <c r="L42" s="54">
        <v>549</v>
      </c>
      <c r="M42" s="54">
        <v>420</v>
      </c>
      <c r="N42" s="54">
        <v>3750</v>
      </c>
      <c r="O42" s="55">
        <v>5198</v>
      </c>
      <c r="P42" s="54">
        <v>92765</v>
      </c>
    </row>
    <row r="43" spans="1:16" ht="13.5">
      <c r="A43" s="50" t="s">
        <v>67</v>
      </c>
      <c r="B43" s="51">
        <v>480</v>
      </c>
      <c r="C43" s="51">
        <v>1397</v>
      </c>
      <c r="D43" s="51">
        <v>716</v>
      </c>
      <c r="E43" s="51">
        <v>2202</v>
      </c>
      <c r="F43" s="51">
        <v>2272</v>
      </c>
      <c r="G43" s="51">
        <v>25923</v>
      </c>
      <c r="H43" s="52">
        <v>32990</v>
      </c>
      <c r="I43" s="51">
        <v>80</v>
      </c>
      <c r="J43" s="51">
        <v>50</v>
      </c>
      <c r="K43" s="51">
        <v>229</v>
      </c>
      <c r="L43" s="51">
        <v>525</v>
      </c>
      <c r="M43" s="51">
        <v>748</v>
      </c>
      <c r="N43" s="51">
        <v>4034</v>
      </c>
      <c r="O43" s="52">
        <v>5666</v>
      </c>
      <c r="P43" s="51">
        <v>38656</v>
      </c>
    </row>
    <row r="44" spans="1:16" ht="13.5">
      <c r="A44" s="50" t="s">
        <v>68</v>
      </c>
      <c r="B44" s="51">
        <v>176</v>
      </c>
      <c r="C44" s="51">
        <v>460</v>
      </c>
      <c r="D44" s="51">
        <v>487</v>
      </c>
      <c r="E44" s="51">
        <v>1192</v>
      </c>
      <c r="F44" s="51">
        <v>1244</v>
      </c>
      <c r="G44" s="51">
        <v>8953</v>
      </c>
      <c r="H44" s="52">
        <v>12512</v>
      </c>
      <c r="I44" s="51">
        <v>48</v>
      </c>
      <c r="J44" s="51">
        <v>40</v>
      </c>
      <c r="K44" s="51">
        <v>171</v>
      </c>
      <c r="L44" s="51">
        <v>434</v>
      </c>
      <c r="M44" s="51">
        <v>286</v>
      </c>
      <c r="N44" s="51">
        <v>2017</v>
      </c>
      <c r="O44" s="52">
        <v>2996</v>
      </c>
      <c r="P44" s="51">
        <v>15508</v>
      </c>
    </row>
    <row r="45" spans="1:16" ht="13.5">
      <c r="A45" s="50" t="s">
        <v>69</v>
      </c>
      <c r="B45" s="51">
        <v>118</v>
      </c>
      <c r="C45" s="51">
        <v>533</v>
      </c>
      <c r="D45" s="51">
        <v>497</v>
      </c>
      <c r="E45" s="51">
        <v>1553</v>
      </c>
      <c r="F45" s="51">
        <v>842</v>
      </c>
      <c r="G45" s="51">
        <v>8429</v>
      </c>
      <c r="H45" s="52">
        <v>11972</v>
      </c>
      <c r="I45" s="51">
        <v>313</v>
      </c>
      <c r="J45" s="51">
        <v>313</v>
      </c>
      <c r="K45" s="51">
        <v>1314</v>
      </c>
      <c r="L45" s="51">
        <v>3014</v>
      </c>
      <c r="M45" s="51">
        <v>2159</v>
      </c>
      <c r="N45" s="51">
        <v>17090</v>
      </c>
      <c r="O45" s="52">
        <v>24203</v>
      </c>
      <c r="P45" s="51">
        <v>36175</v>
      </c>
    </row>
    <row r="46" spans="1:16" ht="13.5">
      <c r="A46" s="53" t="s">
        <v>70</v>
      </c>
      <c r="B46" s="54">
        <v>892</v>
      </c>
      <c r="C46" s="54">
        <v>1825</v>
      </c>
      <c r="D46" s="54">
        <v>1867</v>
      </c>
      <c r="E46" s="54">
        <v>3949</v>
      </c>
      <c r="F46" s="54">
        <v>2534</v>
      </c>
      <c r="G46" s="54">
        <v>42853</v>
      </c>
      <c r="H46" s="55">
        <v>53920</v>
      </c>
      <c r="I46" s="54">
        <v>108</v>
      </c>
      <c r="J46" s="54">
        <v>11</v>
      </c>
      <c r="K46" s="54">
        <v>533</v>
      </c>
      <c r="L46" s="54">
        <v>349</v>
      </c>
      <c r="M46" s="54">
        <v>453</v>
      </c>
      <c r="N46" s="54">
        <v>4510</v>
      </c>
      <c r="O46" s="55">
        <v>5964</v>
      </c>
      <c r="P46" s="54">
        <v>59884</v>
      </c>
    </row>
    <row r="47" spans="1:16" ht="13.5">
      <c r="A47" s="50" t="s">
        <v>71</v>
      </c>
      <c r="B47" s="51">
        <v>946</v>
      </c>
      <c r="C47" s="51">
        <v>1851</v>
      </c>
      <c r="D47" s="51">
        <v>4130</v>
      </c>
      <c r="E47" s="51">
        <v>6134</v>
      </c>
      <c r="F47" s="51">
        <v>10374</v>
      </c>
      <c r="G47" s="51">
        <v>48404</v>
      </c>
      <c r="H47" s="52">
        <v>71839</v>
      </c>
      <c r="I47" s="51">
        <v>728</v>
      </c>
      <c r="J47" s="51">
        <v>793</v>
      </c>
      <c r="K47" s="51">
        <v>2471</v>
      </c>
      <c r="L47" s="51">
        <v>5053</v>
      </c>
      <c r="M47" s="51">
        <v>4051</v>
      </c>
      <c r="N47" s="51">
        <v>28025</v>
      </c>
      <c r="O47" s="52">
        <v>41121</v>
      </c>
      <c r="P47" s="51">
        <v>112960</v>
      </c>
    </row>
    <row r="48" spans="1:16" ht="13.5">
      <c r="A48" s="50" t="s">
        <v>72</v>
      </c>
      <c r="B48" s="51">
        <v>651</v>
      </c>
      <c r="C48" s="51">
        <v>2243</v>
      </c>
      <c r="D48" s="51">
        <v>2988</v>
      </c>
      <c r="E48" s="51">
        <v>8687</v>
      </c>
      <c r="F48" s="51">
        <v>7434</v>
      </c>
      <c r="G48" s="51">
        <v>55409</v>
      </c>
      <c r="H48" s="52">
        <v>77412</v>
      </c>
      <c r="I48" s="51">
        <v>369</v>
      </c>
      <c r="J48" s="51">
        <v>285</v>
      </c>
      <c r="K48" s="51">
        <v>1366</v>
      </c>
      <c r="L48" s="51">
        <v>2339</v>
      </c>
      <c r="M48" s="51">
        <v>1671</v>
      </c>
      <c r="N48" s="51">
        <v>17753</v>
      </c>
      <c r="O48" s="52">
        <v>23783</v>
      </c>
      <c r="P48" s="51">
        <v>101195</v>
      </c>
    </row>
    <row r="49" spans="1:16" ht="13.5">
      <c r="A49" s="50" t="s">
        <v>100</v>
      </c>
      <c r="B49" s="51">
        <v>531</v>
      </c>
      <c r="C49" s="51">
        <v>2929</v>
      </c>
      <c r="D49" s="51">
        <v>2513</v>
      </c>
      <c r="E49" s="51">
        <v>11344</v>
      </c>
      <c r="F49" s="51">
        <v>0</v>
      </c>
      <c r="G49" s="51">
        <v>67439</v>
      </c>
      <c r="H49" s="52">
        <v>84756</v>
      </c>
      <c r="I49" s="51">
        <v>41</v>
      </c>
      <c r="J49" s="51">
        <v>0</v>
      </c>
      <c r="K49" s="51">
        <v>164</v>
      </c>
      <c r="L49" s="51">
        <v>266</v>
      </c>
      <c r="M49" s="51">
        <v>225</v>
      </c>
      <c r="N49" s="51">
        <v>1138</v>
      </c>
      <c r="O49" s="52">
        <v>1834</v>
      </c>
      <c r="P49" s="51">
        <v>86590</v>
      </c>
    </row>
    <row r="50" spans="1:16" ht="13.5">
      <c r="A50" s="53" t="s">
        <v>74</v>
      </c>
      <c r="B50" s="54">
        <v>830</v>
      </c>
      <c r="C50" s="54">
        <v>2238</v>
      </c>
      <c r="D50" s="54">
        <v>2831</v>
      </c>
      <c r="E50" s="54">
        <v>11889</v>
      </c>
      <c r="F50" s="54">
        <v>6742</v>
      </c>
      <c r="G50" s="54">
        <v>59136</v>
      </c>
      <c r="H50" s="55">
        <v>83666</v>
      </c>
      <c r="I50" s="54">
        <v>743</v>
      </c>
      <c r="J50" s="54">
        <v>394</v>
      </c>
      <c r="K50" s="54">
        <v>1976</v>
      </c>
      <c r="L50" s="54">
        <v>3591</v>
      </c>
      <c r="M50" s="54">
        <v>3481</v>
      </c>
      <c r="N50" s="54">
        <v>23417</v>
      </c>
      <c r="O50" s="55">
        <v>33602</v>
      </c>
      <c r="P50" s="54">
        <v>117268</v>
      </c>
    </row>
    <row r="51" spans="1:16" ht="13.5">
      <c r="A51" s="50" t="s">
        <v>75</v>
      </c>
      <c r="B51" s="51">
        <v>721</v>
      </c>
      <c r="C51" s="51">
        <v>2376</v>
      </c>
      <c r="D51" s="51">
        <v>2749</v>
      </c>
      <c r="E51" s="51">
        <v>21359</v>
      </c>
      <c r="F51" s="51">
        <v>3036</v>
      </c>
      <c r="G51" s="51">
        <v>69088</v>
      </c>
      <c r="H51" s="52">
        <v>99329</v>
      </c>
      <c r="I51" s="51">
        <v>209</v>
      </c>
      <c r="J51" s="51">
        <v>144</v>
      </c>
      <c r="K51" s="51">
        <v>808</v>
      </c>
      <c r="L51" s="51">
        <v>1927</v>
      </c>
      <c r="M51" s="51">
        <v>981</v>
      </c>
      <c r="N51" s="51">
        <v>9298</v>
      </c>
      <c r="O51" s="52">
        <v>13367</v>
      </c>
      <c r="P51" s="51">
        <v>112696</v>
      </c>
    </row>
    <row r="52" spans="1:16" ht="13.5">
      <c r="A52" s="50" t="s">
        <v>76</v>
      </c>
      <c r="B52" s="51">
        <v>581</v>
      </c>
      <c r="C52" s="51">
        <v>2832</v>
      </c>
      <c r="D52" s="51">
        <v>2194</v>
      </c>
      <c r="E52" s="51">
        <v>9143</v>
      </c>
      <c r="F52" s="51">
        <v>6949</v>
      </c>
      <c r="G52" s="51">
        <v>33921</v>
      </c>
      <c r="H52" s="52">
        <v>55620</v>
      </c>
      <c r="I52" s="51">
        <v>146</v>
      </c>
      <c r="J52" s="51">
        <v>55</v>
      </c>
      <c r="K52" s="51">
        <v>653</v>
      </c>
      <c r="L52" s="51">
        <v>1009</v>
      </c>
      <c r="M52" s="51">
        <v>1244</v>
      </c>
      <c r="N52" s="51">
        <v>8057</v>
      </c>
      <c r="O52" s="52">
        <v>11164</v>
      </c>
      <c r="P52" s="51">
        <v>66784</v>
      </c>
    </row>
    <row r="53" spans="1:16" ht="13.5">
      <c r="A53" s="50" t="s">
        <v>77</v>
      </c>
      <c r="B53" s="51">
        <v>1207</v>
      </c>
      <c r="C53" s="51">
        <v>2484</v>
      </c>
      <c r="D53" s="51">
        <v>5105</v>
      </c>
      <c r="E53" s="51">
        <v>8070</v>
      </c>
      <c r="F53" s="51">
        <v>7964</v>
      </c>
      <c r="G53" s="51">
        <v>60630</v>
      </c>
      <c r="H53" s="52">
        <v>85460</v>
      </c>
      <c r="I53" s="51">
        <v>551</v>
      </c>
      <c r="J53" s="51">
        <v>490</v>
      </c>
      <c r="K53" s="51">
        <v>2265</v>
      </c>
      <c r="L53" s="51">
        <v>3306</v>
      </c>
      <c r="M53" s="51">
        <v>3754</v>
      </c>
      <c r="N53" s="51">
        <v>24160</v>
      </c>
      <c r="O53" s="52">
        <v>34526</v>
      </c>
      <c r="P53" s="51">
        <v>119986</v>
      </c>
    </row>
    <row r="54" spans="1:16" ht="13.5">
      <c r="A54" s="53" t="s">
        <v>78</v>
      </c>
      <c r="B54" s="54">
        <v>21</v>
      </c>
      <c r="C54" s="54">
        <v>66</v>
      </c>
      <c r="D54" s="54">
        <v>75</v>
      </c>
      <c r="E54" s="54">
        <v>176</v>
      </c>
      <c r="F54" s="54">
        <v>151</v>
      </c>
      <c r="G54" s="54">
        <v>844</v>
      </c>
      <c r="H54" s="55">
        <v>1333</v>
      </c>
      <c r="I54" s="54">
        <v>49</v>
      </c>
      <c r="J54" s="54">
        <v>69</v>
      </c>
      <c r="K54" s="54">
        <v>351</v>
      </c>
      <c r="L54" s="54">
        <v>353</v>
      </c>
      <c r="M54" s="54">
        <v>529</v>
      </c>
      <c r="N54" s="54">
        <v>3367</v>
      </c>
      <c r="O54" s="55">
        <v>4718</v>
      </c>
      <c r="P54" s="54">
        <v>6051</v>
      </c>
    </row>
    <row r="55" spans="1:16" ht="13.5">
      <c r="A55" s="50" t="s">
        <v>79</v>
      </c>
      <c r="B55" s="51">
        <v>671</v>
      </c>
      <c r="C55" s="51">
        <v>1494</v>
      </c>
      <c r="D55" s="51">
        <v>3668</v>
      </c>
      <c r="E55" s="51">
        <v>8133</v>
      </c>
      <c r="F55" s="51">
        <v>3783</v>
      </c>
      <c r="G55" s="51">
        <v>37751</v>
      </c>
      <c r="H55" s="52">
        <v>55500</v>
      </c>
      <c r="I55" s="51">
        <v>158</v>
      </c>
      <c r="J55" s="51">
        <v>71</v>
      </c>
      <c r="K55" s="51">
        <v>705</v>
      </c>
      <c r="L55" s="51">
        <v>997</v>
      </c>
      <c r="M55" s="51">
        <v>1462</v>
      </c>
      <c r="N55" s="51">
        <v>7274</v>
      </c>
      <c r="O55" s="52">
        <v>10667</v>
      </c>
      <c r="P55" s="51">
        <v>66167</v>
      </c>
    </row>
    <row r="56" spans="1:16" ht="13.5">
      <c r="A56" s="50" t="s">
        <v>80</v>
      </c>
      <c r="B56" s="51">
        <v>629</v>
      </c>
      <c r="C56" s="51">
        <v>2545</v>
      </c>
      <c r="D56" s="51">
        <v>3350</v>
      </c>
      <c r="E56" s="51">
        <v>12469</v>
      </c>
      <c r="F56" s="51">
        <v>6607</v>
      </c>
      <c r="G56" s="51">
        <v>55854</v>
      </c>
      <c r="H56" s="52">
        <v>81454</v>
      </c>
      <c r="I56" s="51">
        <v>49</v>
      </c>
      <c r="J56" s="51">
        <v>0</v>
      </c>
      <c r="K56" s="51">
        <v>133</v>
      </c>
      <c r="L56" s="51">
        <v>271</v>
      </c>
      <c r="M56" s="51">
        <v>204</v>
      </c>
      <c r="N56" s="51">
        <v>1449</v>
      </c>
      <c r="O56" s="52">
        <v>2106</v>
      </c>
      <c r="P56" s="51">
        <v>83560</v>
      </c>
    </row>
    <row r="57" spans="1:16" ht="13.5">
      <c r="A57" s="50" t="s">
        <v>81</v>
      </c>
      <c r="B57" s="51">
        <v>735</v>
      </c>
      <c r="C57" s="51">
        <v>1872</v>
      </c>
      <c r="D57" s="51">
        <v>3417</v>
      </c>
      <c r="E57" s="51">
        <v>5332</v>
      </c>
      <c r="F57" s="51">
        <v>11080</v>
      </c>
      <c r="G57" s="51">
        <v>47537</v>
      </c>
      <c r="H57" s="52">
        <v>69973</v>
      </c>
      <c r="I57" s="51">
        <v>338</v>
      </c>
      <c r="J57" s="51">
        <v>121</v>
      </c>
      <c r="K57" s="51">
        <v>1321</v>
      </c>
      <c r="L57" s="51">
        <v>2130</v>
      </c>
      <c r="M57" s="51">
        <v>1667</v>
      </c>
      <c r="N57" s="51">
        <v>12275</v>
      </c>
      <c r="O57" s="52">
        <v>17852</v>
      </c>
      <c r="P57" s="51">
        <v>87825</v>
      </c>
    </row>
    <row r="58" spans="1:16" ht="13.5">
      <c r="A58" s="53" t="s">
        <v>82</v>
      </c>
      <c r="B58" s="54">
        <v>2213</v>
      </c>
      <c r="C58" s="54">
        <v>6895</v>
      </c>
      <c r="D58" s="54">
        <v>9654</v>
      </c>
      <c r="E58" s="54">
        <v>36158</v>
      </c>
      <c r="F58" s="54">
        <v>18064</v>
      </c>
      <c r="G58" s="54">
        <v>145552</v>
      </c>
      <c r="H58" s="55">
        <v>218536</v>
      </c>
      <c r="I58" s="54">
        <v>1021</v>
      </c>
      <c r="J58" s="54">
        <v>1129</v>
      </c>
      <c r="K58" s="54">
        <v>4881</v>
      </c>
      <c r="L58" s="54">
        <v>6913</v>
      </c>
      <c r="M58" s="54">
        <v>8912</v>
      </c>
      <c r="N58" s="54">
        <v>59375</v>
      </c>
      <c r="O58" s="55">
        <v>82231</v>
      </c>
      <c r="P58" s="54">
        <v>300767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3310</v>
      </c>
      <c r="F59" s="51">
        <v>3962</v>
      </c>
      <c r="G59" s="51">
        <v>23843</v>
      </c>
      <c r="H59" s="52">
        <v>34429</v>
      </c>
      <c r="I59" s="51">
        <v>167</v>
      </c>
      <c r="J59" s="51">
        <v>8</v>
      </c>
      <c r="K59" s="51">
        <v>277</v>
      </c>
      <c r="L59" s="51">
        <v>517</v>
      </c>
      <c r="M59" s="51">
        <v>552</v>
      </c>
      <c r="N59" s="51">
        <v>6257</v>
      </c>
      <c r="O59" s="52">
        <v>7778</v>
      </c>
      <c r="P59" s="51">
        <v>42207</v>
      </c>
    </row>
    <row r="60" spans="1:16" ht="13.5">
      <c r="A60" s="50" t="s">
        <v>84</v>
      </c>
      <c r="B60" s="51">
        <v>280</v>
      </c>
      <c r="C60" s="51">
        <v>315</v>
      </c>
      <c r="D60" s="51">
        <v>733</v>
      </c>
      <c r="E60" s="51">
        <v>2010</v>
      </c>
      <c r="F60" s="51">
        <v>903</v>
      </c>
      <c r="G60" s="51">
        <v>8665</v>
      </c>
      <c r="H60" s="52">
        <v>12906</v>
      </c>
      <c r="I60" s="51">
        <v>40</v>
      </c>
      <c r="J60" s="51">
        <v>19</v>
      </c>
      <c r="K60" s="51">
        <v>97</v>
      </c>
      <c r="L60" s="51">
        <v>153</v>
      </c>
      <c r="M60" s="51">
        <v>210</v>
      </c>
      <c r="N60" s="51">
        <v>864</v>
      </c>
      <c r="O60" s="52">
        <v>1383</v>
      </c>
      <c r="P60" s="51">
        <v>14289</v>
      </c>
    </row>
    <row r="61" spans="1:16" ht="13.5">
      <c r="A61" s="50" t="s">
        <v>85</v>
      </c>
      <c r="B61" s="51">
        <v>731</v>
      </c>
      <c r="C61" s="51">
        <v>1558</v>
      </c>
      <c r="D61" s="51">
        <v>3560</v>
      </c>
      <c r="E61" s="51">
        <v>9741</v>
      </c>
      <c r="F61" s="51">
        <v>2506</v>
      </c>
      <c r="G61" s="51">
        <v>33558</v>
      </c>
      <c r="H61" s="52">
        <v>51654</v>
      </c>
      <c r="I61" s="51">
        <v>387</v>
      </c>
      <c r="J61" s="51">
        <v>224</v>
      </c>
      <c r="K61" s="51">
        <v>1051</v>
      </c>
      <c r="L61" s="51">
        <v>2007</v>
      </c>
      <c r="M61" s="51">
        <v>1869</v>
      </c>
      <c r="N61" s="51">
        <v>13525</v>
      </c>
      <c r="O61" s="52">
        <v>19063</v>
      </c>
      <c r="P61" s="51">
        <v>70717</v>
      </c>
    </row>
    <row r="62" spans="1:16" ht="13.5">
      <c r="A62" s="53" t="s">
        <v>86</v>
      </c>
      <c r="B62" s="54">
        <v>501</v>
      </c>
      <c r="C62" s="54">
        <v>2080</v>
      </c>
      <c r="D62" s="54">
        <v>1976</v>
      </c>
      <c r="E62" s="54">
        <v>8382</v>
      </c>
      <c r="F62" s="54">
        <v>6377</v>
      </c>
      <c r="G62" s="54">
        <v>43478</v>
      </c>
      <c r="H62" s="55">
        <v>62794</v>
      </c>
      <c r="I62" s="54">
        <v>263</v>
      </c>
      <c r="J62" s="54">
        <v>314</v>
      </c>
      <c r="K62" s="54">
        <v>1095</v>
      </c>
      <c r="L62" s="54">
        <v>2142</v>
      </c>
      <c r="M62" s="54">
        <v>2039</v>
      </c>
      <c r="N62" s="54">
        <v>12337</v>
      </c>
      <c r="O62" s="55">
        <v>18190</v>
      </c>
      <c r="P62" s="54">
        <v>80984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6003</v>
      </c>
      <c r="F63" s="51">
        <v>2333</v>
      </c>
      <c r="G63" s="51">
        <v>22472</v>
      </c>
      <c r="H63" s="52">
        <v>33878</v>
      </c>
      <c r="I63" s="51">
        <v>94</v>
      </c>
      <c r="J63" s="51">
        <v>9</v>
      </c>
      <c r="K63" s="51">
        <v>203</v>
      </c>
      <c r="L63" s="51">
        <v>419</v>
      </c>
      <c r="M63" s="51">
        <v>447</v>
      </c>
      <c r="N63" s="51">
        <v>1947</v>
      </c>
      <c r="O63" s="52">
        <v>3119</v>
      </c>
      <c r="P63" s="51">
        <v>36997</v>
      </c>
    </row>
    <row r="64" spans="1:16" ht="13.5">
      <c r="A64" s="50" t="s">
        <v>88</v>
      </c>
      <c r="B64" s="51">
        <v>581</v>
      </c>
      <c r="C64" s="51">
        <v>3355</v>
      </c>
      <c r="D64" s="51">
        <v>5008</v>
      </c>
      <c r="E64" s="51">
        <v>13595</v>
      </c>
      <c r="F64" s="51">
        <v>6414</v>
      </c>
      <c r="G64" s="51">
        <v>66935</v>
      </c>
      <c r="H64" s="52">
        <v>95888</v>
      </c>
      <c r="I64" s="51">
        <v>164</v>
      </c>
      <c r="J64" s="51">
        <v>194</v>
      </c>
      <c r="K64" s="51">
        <v>1303</v>
      </c>
      <c r="L64" s="51">
        <v>2027</v>
      </c>
      <c r="M64" s="51">
        <v>1518</v>
      </c>
      <c r="N64" s="51">
        <v>11570</v>
      </c>
      <c r="O64" s="52">
        <v>16776</v>
      </c>
      <c r="P64" s="51">
        <v>112664</v>
      </c>
    </row>
    <row r="65" spans="1:16" ht="14.25" thickBot="1">
      <c r="A65" s="50" t="s">
        <v>89</v>
      </c>
      <c r="B65" s="51">
        <v>826</v>
      </c>
      <c r="C65" s="51">
        <v>1990</v>
      </c>
      <c r="D65" s="51">
        <v>1318</v>
      </c>
      <c r="E65" s="51">
        <v>2439</v>
      </c>
      <c r="F65" s="51">
        <v>7754</v>
      </c>
      <c r="G65" s="51">
        <v>10499</v>
      </c>
      <c r="H65" s="52">
        <v>24826</v>
      </c>
      <c r="I65" s="51">
        <v>87</v>
      </c>
      <c r="J65" s="51">
        <v>3</v>
      </c>
      <c r="K65" s="51">
        <v>208</v>
      </c>
      <c r="L65" s="51">
        <v>155</v>
      </c>
      <c r="M65" s="51">
        <v>498</v>
      </c>
      <c r="N65" s="51">
        <v>1515</v>
      </c>
      <c r="O65" s="52">
        <v>2466</v>
      </c>
      <c r="P65" s="51">
        <v>27292</v>
      </c>
    </row>
    <row r="66" spans="1:16" ht="14.25" thickTop="1">
      <c r="A66" s="56" t="s">
        <v>90</v>
      </c>
      <c r="B66" s="57">
        <v>33061</v>
      </c>
      <c r="C66" s="57">
        <v>99185</v>
      </c>
      <c r="D66" s="57">
        <v>137587</v>
      </c>
      <c r="E66" s="57">
        <v>433284</v>
      </c>
      <c r="F66" s="57">
        <v>271377</v>
      </c>
      <c r="G66" s="57">
        <v>2096837</v>
      </c>
      <c r="H66" s="58">
        <v>3071331</v>
      </c>
      <c r="I66" s="57">
        <v>13411</v>
      </c>
      <c r="J66" s="57">
        <v>9121</v>
      </c>
      <c r="K66" s="57">
        <v>53056</v>
      </c>
      <c r="L66" s="57">
        <v>89962</v>
      </c>
      <c r="M66" s="57">
        <v>88713</v>
      </c>
      <c r="N66" s="57">
        <v>622741</v>
      </c>
      <c r="O66" s="58">
        <v>877004</v>
      </c>
      <c r="P66" s="57">
        <v>3948335</v>
      </c>
    </row>
    <row r="67" spans="1:16" ht="13.5">
      <c r="A67" s="53" t="s">
        <v>91</v>
      </c>
      <c r="B67" s="54">
        <v>102</v>
      </c>
      <c r="C67" s="54">
        <v>103</v>
      </c>
      <c r="D67" s="54">
        <v>288</v>
      </c>
      <c r="E67" s="54">
        <v>806</v>
      </c>
      <c r="F67" s="54">
        <v>670</v>
      </c>
      <c r="G67" s="54">
        <v>5776</v>
      </c>
      <c r="H67" s="55">
        <v>7745</v>
      </c>
      <c r="I67" s="54">
        <v>148</v>
      </c>
      <c r="J67" s="54">
        <v>55</v>
      </c>
      <c r="K67" s="54">
        <v>242</v>
      </c>
      <c r="L67" s="54">
        <v>513</v>
      </c>
      <c r="M67" s="54">
        <v>597</v>
      </c>
      <c r="N67" s="54">
        <v>5628</v>
      </c>
      <c r="O67" s="55">
        <v>7183</v>
      </c>
      <c r="P67" s="54">
        <v>14928</v>
      </c>
    </row>
    <row r="68" spans="1:16" ht="13.5">
      <c r="A68" s="59" t="s">
        <v>92</v>
      </c>
      <c r="B68" s="54">
        <v>33163</v>
      </c>
      <c r="C68" s="54">
        <v>99288</v>
      </c>
      <c r="D68" s="54">
        <v>137875</v>
      </c>
      <c r="E68" s="54">
        <v>434090</v>
      </c>
      <c r="F68" s="54">
        <v>272047</v>
      </c>
      <c r="G68" s="54">
        <v>2102613</v>
      </c>
      <c r="H68" s="55">
        <v>3079076</v>
      </c>
      <c r="I68" s="54">
        <v>13559</v>
      </c>
      <c r="J68" s="54">
        <v>9176</v>
      </c>
      <c r="K68" s="54">
        <v>53298</v>
      </c>
      <c r="L68" s="54">
        <v>90475</v>
      </c>
      <c r="M68" s="54">
        <v>89310</v>
      </c>
      <c r="N68" s="54">
        <v>628369</v>
      </c>
      <c r="O68" s="55">
        <v>884187</v>
      </c>
      <c r="P68" s="54">
        <v>3963263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78" t="s">
        <v>36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</row>
    <row r="9" spans="15:16" ht="13.5">
      <c r="O9" s="29"/>
      <c r="P9" s="30"/>
    </row>
    <row r="10" spans="1:16" ht="13.5">
      <c r="A10" s="69" t="s">
        <v>124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600</v>
      </c>
      <c r="C15" s="51">
        <v>2084</v>
      </c>
      <c r="D15" s="51">
        <v>3692</v>
      </c>
      <c r="E15" s="51">
        <v>11858</v>
      </c>
      <c r="F15" s="51">
        <v>6405</v>
      </c>
      <c r="G15" s="51">
        <v>49000</v>
      </c>
      <c r="H15" s="52">
        <v>73639</v>
      </c>
      <c r="I15" s="51">
        <v>306</v>
      </c>
      <c r="J15" s="51">
        <v>21</v>
      </c>
      <c r="K15" s="51">
        <v>1023</v>
      </c>
      <c r="L15" s="51">
        <v>1984</v>
      </c>
      <c r="M15" s="51">
        <v>2163</v>
      </c>
      <c r="N15" s="51">
        <v>15175</v>
      </c>
      <c r="O15" s="52">
        <v>20672</v>
      </c>
      <c r="P15" s="51">
        <v>94311</v>
      </c>
    </row>
    <row r="16" spans="1:16" ht="13.5">
      <c r="A16" s="50" t="s">
        <v>40</v>
      </c>
      <c r="B16" s="51">
        <v>1030</v>
      </c>
      <c r="C16" s="51">
        <v>809</v>
      </c>
      <c r="D16" s="51">
        <v>436</v>
      </c>
      <c r="E16" s="51">
        <v>1418</v>
      </c>
      <c r="F16" s="51">
        <v>1090</v>
      </c>
      <c r="G16" s="51">
        <v>6231</v>
      </c>
      <c r="H16" s="52">
        <v>11014</v>
      </c>
      <c r="I16" s="51">
        <v>53</v>
      </c>
      <c r="J16" s="51">
        <v>0</v>
      </c>
      <c r="K16" s="51">
        <v>57</v>
      </c>
      <c r="L16" s="51">
        <v>202</v>
      </c>
      <c r="M16" s="51">
        <v>228</v>
      </c>
      <c r="N16" s="51">
        <v>1269</v>
      </c>
      <c r="O16" s="52">
        <v>1809</v>
      </c>
      <c r="P16" s="51">
        <v>12823</v>
      </c>
    </row>
    <row r="17" spans="1:16" ht="13.5">
      <c r="A17" s="50" t="s">
        <v>41</v>
      </c>
      <c r="B17" s="51">
        <v>996</v>
      </c>
      <c r="C17" s="51">
        <v>1184</v>
      </c>
      <c r="D17" s="51">
        <v>1256</v>
      </c>
      <c r="E17" s="51">
        <v>4484</v>
      </c>
      <c r="F17" s="51">
        <v>2304</v>
      </c>
      <c r="G17" s="51">
        <v>26765</v>
      </c>
      <c r="H17" s="52">
        <v>36989</v>
      </c>
      <c r="I17" s="51">
        <v>172</v>
      </c>
      <c r="J17" s="51">
        <v>126</v>
      </c>
      <c r="K17" s="51">
        <v>1020</v>
      </c>
      <c r="L17" s="51">
        <v>1296</v>
      </c>
      <c r="M17" s="51">
        <v>1739</v>
      </c>
      <c r="N17" s="51">
        <v>13853</v>
      </c>
      <c r="O17" s="52">
        <v>18206</v>
      </c>
      <c r="P17" s="51">
        <v>55195</v>
      </c>
    </row>
    <row r="18" spans="1:16" ht="13.5">
      <c r="A18" s="53" t="s">
        <v>42</v>
      </c>
      <c r="B18" s="54">
        <v>467</v>
      </c>
      <c r="C18" s="54">
        <v>2141</v>
      </c>
      <c r="D18" s="54">
        <v>3020</v>
      </c>
      <c r="E18" s="54">
        <v>12514</v>
      </c>
      <c r="F18" s="54">
        <v>6685</v>
      </c>
      <c r="G18" s="54">
        <v>62147</v>
      </c>
      <c r="H18" s="55">
        <v>86974</v>
      </c>
      <c r="I18" s="54">
        <v>189</v>
      </c>
      <c r="J18" s="54">
        <v>86</v>
      </c>
      <c r="K18" s="54">
        <v>583</v>
      </c>
      <c r="L18" s="54">
        <v>1084</v>
      </c>
      <c r="M18" s="54">
        <v>932</v>
      </c>
      <c r="N18" s="54">
        <v>7752</v>
      </c>
      <c r="O18" s="55">
        <v>10626</v>
      </c>
      <c r="P18" s="54">
        <v>97600</v>
      </c>
    </row>
    <row r="19" spans="1:16" ht="13.5">
      <c r="A19" s="50" t="s">
        <v>43</v>
      </c>
      <c r="B19" s="51">
        <v>1357</v>
      </c>
      <c r="C19" s="51">
        <v>3701</v>
      </c>
      <c r="D19" s="51">
        <v>6969</v>
      </c>
      <c r="E19" s="51">
        <v>13100</v>
      </c>
      <c r="F19" s="51">
        <v>8781</v>
      </c>
      <c r="G19" s="51">
        <v>49520</v>
      </c>
      <c r="H19" s="52">
        <v>83428</v>
      </c>
      <c r="I19" s="51">
        <v>1096</v>
      </c>
      <c r="J19" s="51">
        <v>1343</v>
      </c>
      <c r="K19" s="51">
        <v>5939</v>
      </c>
      <c r="L19" s="51">
        <v>10435</v>
      </c>
      <c r="M19" s="51">
        <v>10039</v>
      </c>
      <c r="N19" s="51">
        <v>55796</v>
      </c>
      <c r="O19" s="52">
        <v>84648</v>
      </c>
      <c r="P19" s="51">
        <v>168076</v>
      </c>
    </row>
    <row r="20" spans="1:16" ht="13.5">
      <c r="A20" s="50" t="s">
        <v>44</v>
      </c>
      <c r="B20" s="51">
        <v>767</v>
      </c>
      <c r="C20" s="51">
        <v>2242</v>
      </c>
      <c r="D20" s="51">
        <v>3630</v>
      </c>
      <c r="E20" s="51">
        <v>5991</v>
      </c>
      <c r="F20" s="51">
        <v>9282</v>
      </c>
      <c r="G20" s="51">
        <v>49034</v>
      </c>
      <c r="H20" s="52">
        <v>70946</v>
      </c>
      <c r="I20" s="51">
        <v>184</v>
      </c>
      <c r="J20" s="51">
        <v>224</v>
      </c>
      <c r="K20" s="51">
        <v>880</v>
      </c>
      <c r="L20" s="51">
        <v>1427</v>
      </c>
      <c r="M20" s="51">
        <v>1333</v>
      </c>
      <c r="N20" s="51">
        <v>10415</v>
      </c>
      <c r="O20" s="52">
        <v>14463</v>
      </c>
      <c r="P20" s="51">
        <v>85409</v>
      </c>
    </row>
    <row r="21" spans="1:16" ht="13.5">
      <c r="A21" s="50" t="s">
        <v>45</v>
      </c>
      <c r="B21" s="51">
        <v>101</v>
      </c>
      <c r="C21" s="51">
        <v>262</v>
      </c>
      <c r="D21" s="51">
        <v>496</v>
      </c>
      <c r="E21" s="51">
        <v>1213</v>
      </c>
      <c r="F21" s="51">
        <v>594</v>
      </c>
      <c r="G21" s="51">
        <v>6375</v>
      </c>
      <c r="H21" s="52">
        <v>9041</v>
      </c>
      <c r="I21" s="51">
        <v>245</v>
      </c>
      <c r="J21" s="51">
        <v>197</v>
      </c>
      <c r="K21" s="51">
        <v>606</v>
      </c>
      <c r="L21" s="51">
        <v>1478</v>
      </c>
      <c r="M21" s="51">
        <v>1200</v>
      </c>
      <c r="N21" s="51">
        <v>8078</v>
      </c>
      <c r="O21" s="52">
        <v>11804</v>
      </c>
      <c r="P21" s="51">
        <v>20845</v>
      </c>
    </row>
    <row r="22" spans="1:16" ht="13.5">
      <c r="A22" s="53" t="s">
        <v>46</v>
      </c>
      <c r="B22" s="54">
        <v>0</v>
      </c>
      <c r="C22" s="54">
        <v>209</v>
      </c>
      <c r="D22" s="54">
        <v>121</v>
      </c>
      <c r="E22" s="54">
        <v>554</v>
      </c>
      <c r="F22" s="54">
        <v>167</v>
      </c>
      <c r="G22" s="54">
        <v>2744</v>
      </c>
      <c r="H22" s="55">
        <v>3795</v>
      </c>
      <c r="I22" s="54">
        <v>41</v>
      </c>
      <c r="J22" s="54">
        <v>13</v>
      </c>
      <c r="K22" s="54">
        <v>135</v>
      </c>
      <c r="L22" s="54">
        <v>160</v>
      </c>
      <c r="M22" s="54">
        <v>218</v>
      </c>
      <c r="N22" s="54">
        <v>1417</v>
      </c>
      <c r="O22" s="55">
        <v>1984</v>
      </c>
      <c r="P22" s="54">
        <v>5779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19</v>
      </c>
      <c r="K23" s="51">
        <v>90</v>
      </c>
      <c r="L23" s="51">
        <v>174</v>
      </c>
      <c r="M23" s="51">
        <v>153</v>
      </c>
      <c r="N23" s="51">
        <v>976</v>
      </c>
      <c r="O23" s="52">
        <v>1425</v>
      </c>
      <c r="P23" s="51">
        <v>1425</v>
      </c>
    </row>
    <row r="24" spans="1:16" ht="13.5">
      <c r="A24" s="50" t="s">
        <v>48</v>
      </c>
      <c r="B24" s="51">
        <v>951</v>
      </c>
      <c r="C24" s="51">
        <v>3713</v>
      </c>
      <c r="D24" s="51">
        <v>2584</v>
      </c>
      <c r="E24" s="51">
        <v>4367</v>
      </c>
      <c r="F24" s="51">
        <v>4191</v>
      </c>
      <c r="G24" s="51">
        <v>51616</v>
      </c>
      <c r="H24" s="52">
        <v>67422</v>
      </c>
      <c r="I24" s="51">
        <v>520</v>
      </c>
      <c r="J24" s="51">
        <v>464</v>
      </c>
      <c r="K24" s="51">
        <v>2695</v>
      </c>
      <c r="L24" s="51">
        <v>3131</v>
      </c>
      <c r="M24" s="51">
        <v>5814</v>
      </c>
      <c r="N24" s="51">
        <v>36603</v>
      </c>
      <c r="O24" s="52">
        <v>49227</v>
      </c>
      <c r="P24" s="51">
        <v>116649</v>
      </c>
    </row>
    <row r="25" spans="1:16" ht="13.5">
      <c r="A25" s="50" t="s">
        <v>49</v>
      </c>
      <c r="B25" s="51">
        <v>807</v>
      </c>
      <c r="C25" s="51">
        <v>2798</v>
      </c>
      <c r="D25" s="51">
        <v>5602</v>
      </c>
      <c r="E25" s="51">
        <v>13694</v>
      </c>
      <c r="F25" s="51">
        <v>7466</v>
      </c>
      <c r="G25" s="51">
        <v>56754</v>
      </c>
      <c r="H25" s="52">
        <v>87121</v>
      </c>
      <c r="I25" s="51">
        <v>437</v>
      </c>
      <c r="J25" s="51">
        <v>165</v>
      </c>
      <c r="K25" s="51">
        <v>1758</v>
      </c>
      <c r="L25" s="51">
        <v>2975</v>
      </c>
      <c r="M25" s="51">
        <v>2125</v>
      </c>
      <c r="N25" s="51">
        <v>20146</v>
      </c>
      <c r="O25" s="52">
        <v>27606</v>
      </c>
      <c r="P25" s="51">
        <v>114727</v>
      </c>
    </row>
    <row r="26" spans="1:16" ht="13.5">
      <c r="A26" s="53" t="s">
        <v>50</v>
      </c>
      <c r="B26" s="54">
        <v>6</v>
      </c>
      <c r="C26" s="54">
        <v>124</v>
      </c>
      <c r="D26" s="54">
        <v>376</v>
      </c>
      <c r="E26" s="54">
        <v>357</v>
      </c>
      <c r="F26" s="54">
        <v>132</v>
      </c>
      <c r="G26" s="54">
        <v>1182</v>
      </c>
      <c r="H26" s="55">
        <v>2177</v>
      </c>
      <c r="I26" s="54">
        <v>49</v>
      </c>
      <c r="J26" s="54">
        <v>34</v>
      </c>
      <c r="K26" s="54">
        <v>138</v>
      </c>
      <c r="L26" s="54">
        <v>117</v>
      </c>
      <c r="M26" s="54">
        <v>340</v>
      </c>
      <c r="N26" s="54">
        <v>1426</v>
      </c>
      <c r="O26" s="55">
        <v>2104</v>
      </c>
      <c r="P26" s="54">
        <v>4281</v>
      </c>
    </row>
    <row r="27" spans="1:16" ht="13.5">
      <c r="A27" s="50" t="s">
        <v>51</v>
      </c>
      <c r="B27" s="51">
        <v>526</v>
      </c>
      <c r="C27" s="51">
        <v>1688</v>
      </c>
      <c r="D27" s="51">
        <v>1283</v>
      </c>
      <c r="E27" s="51">
        <v>5354</v>
      </c>
      <c r="F27" s="51">
        <v>3922</v>
      </c>
      <c r="G27" s="51">
        <v>29601</v>
      </c>
      <c r="H27" s="52">
        <v>42374</v>
      </c>
      <c r="I27" s="51">
        <v>85</v>
      </c>
      <c r="J27" s="51">
        <v>0</v>
      </c>
      <c r="K27" s="51">
        <v>262</v>
      </c>
      <c r="L27" s="51">
        <v>554</v>
      </c>
      <c r="M27" s="51">
        <v>567</v>
      </c>
      <c r="N27" s="51">
        <v>2614</v>
      </c>
      <c r="O27" s="52">
        <v>4082</v>
      </c>
      <c r="P27" s="51">
        <v>46456</v>
      </c>
    </row>
    <row r="28" spans="1:16" ht="13.5">
      <c r="A28" s="50" t="s">
        <v>52</v>
      </c>
      <c r="B28" s="51">
        <v>1515</v>
      </c>
      <c r="C28" s="51">
        <v>2614</v>
      </c>
      <c r="D28" s="51">
        <v>4821</v>
      </c>
      <c r="E28" s="51">
        <v>14181</v>
      </c>
      <c r="F28" s="51">
        <v>3502</v>
      </c>
      <c r="G28" s="51">
        <v>75392</v>
      </c>
      <c r="H28" s="52">
        <v>102025</v>
      </c>
      <c r="I28" s="51">
        <v>650</v>
      </c>
      <c r="J28" s="51">
        <v>84</v>
      </c>
      <c r="K28" s="51">
        <v>2625</v>
      </c>
      <c r="L28" s="51">
        <v>3884</v>
      </c>
      <c r="M28" s="51">
        <v>3889</v>
      </c>
      <c r="N28" s="51">
        <v>25215</v>
      </c>
      <c r="O28" s="52">
        <v>36347</v>
      </c>
      <c r="P28" s="51">
        <v>138372</v>
      </c>
    </row>
    <row r="29" spans="1:16" ht="13.5">
      <c r="A29" s="50" t="s">
        <v>53</v>
      </c>
      <c r="B29" s="51">
        <v>852</v>
      </c>
      <c r="C29" s="51">
        <v>1726</v>
      </c>
      <c r="D29" s="51">
        <v>2237</v>
      </c>
      <c r="E29" s="51">
        <v>10740</v>
      </c>
      <c r="F29" s="51">
        <v>9694</v>
      </c>
      <c r="G29" s="51">
        <v>48415</v>
      </c>
      <c r="H29" s="52">
        <v>73664</v>
      </c>
      <c r="I29" s="51">
        <v>317</v>
      </c>
      <c r="J29" s="51">
        <v>137</v>
      </c>
      <c r="K29" s="51">
        <v>1536</v>
      </c>
      <c r="L29" s="51">
        <v>2445</v>
      </c>
      <c r="M29" s="51">
        <v>2205</v>
      </c>
      <c r="N29" s="51">
        <v>13304</v>
      </c>
      <c r="O29" s="52">
        <v>19944</v>
      </c>
      <c r="P29" s="51">
        <v>93608</v>
      </c>
    </row>
    <row r="30" spans="1:16" ht="13.5">
      <c r="A30" s="53" t="s">
        <v>54</v>
      </c>
      <c r="B30" s="54">
        <v>635</v>
      </c>
      <c r="C30" s="54">
        <v>3486</v>
      </c>
      <c r="D30" s="54">
        <v>3957</v>
      </c>
      <c r="E30" s="54">
        <v>14311</v>
      </c>
      <c r="F30" s="54">
        <v>16262</v>
      </c>
      <c r="G30" s="54">
        <v>64862</v>
      </c>
      <c r="H30" s="55">
        <v>103513</v>
      </c>
      <c r="I30" s="54">
        <v>147</v>
      </c>
      <c r="J30" s="54">
        <v>0</v>
      </c>
      <c r="K30" s="54">
        <v>717</v>
      </c>
      <c r="L30" s="54">
        <v>1378</v>
      </c>
      <c r="M30" s="54">
        <v>955</v>
      </c>
      <c r="N30" s="54">
        <v>6667</v>
      </c>
      <c r="O30" s="55">
        <v>9864</v>
      </c>
      <c r="P30" s="54">
        <v>113377</v>
      </c>
    </row>
    <row r="31" spans="1:16" ht="13.5">
      <c r="A31" s="50" t="s">
        <v>55</v>
      </c>
      <c r="B31" s="51">
        <v>694</v>
      </c>
      <c r="C31" s="51">
        <v>3162</v>
      </c>
      <c r="D31" s="51">
        <v>4305</v>
      </c>
      <c r="E31" s="51">
        <v>23059</v>
      </c>
      <c r="F31" s="51">
        <v>9277</v>
      </c>
      <c r="G31" s="51">
        <v>83878</v>
      </c>
      <c r="H31" s="52">
        <v>124375</v>
      </c>
      <c r="I31" s="51">
        <v>178</v>
      </c>
      <c r="J31" s="51">
        <v>135</v>
      </c>
      <c r="K31" s="51">
        <v>644</v>
      </c>
      <c r="L31" s="51">
        <v>1073</v>
      </c>
      <c r="M31" s="51">
        <v>1021</v>
      </c>
      <c r="N31" s="51">
        <v>7156</v>
      </c>
      <c r="O31" s="52">
        <v>10207</v>
      </c>
      <c r="P31" s="51">
        <v>134582</v>
      </c>
    </row>
    <row r="32" spans="1:16" ht="13.5">
      <c r="A32" s="50" t="s">
        <v>56</v>
      </c>
      <c r="B32" s="51">
        <v>533</v>
      </c>
      <c r="C32" s="51">
        <v>2045</v>
      </c>
      <c r="D32" s="51">
        <v>1604</v>
      </c>
      <c r="E32" s="51">
        <v>6994</v>
      </c>
      <c r="F32" s="51">
        <v>9497</v>
      </c>
      <c r="G32" s="51">
        <v>46768</v>
      </c>
      <c r="H32" s="52">
        <v>67441</v>
      </c>
      <c r="I32" s="51">
        <v>229</v>
      </c>
      <c r="J32" s="51">
        <v>90</v>
      </c>
      <c r="K32" s="51">
        <v>658</v>
      </c>
      <c r="L32" s="51">
        <v>1185</v>
      </c>
      <c r="M32" s="51">
        <v>1145</v>
      </c>
      <c r="N32" s="51">
        <v>8519</v>
      </c>
      <c r="O32" s="52">
        <v>11826</v>
      </c>
      <c r="P32" s="51">
        <v>79267</v>
      </c>
    </row>
    <row r="33" spans="1:16" ht="13.5">
      <c r="A33" s="50" t="s">
        <v>57</v>
      </c>
      <c r="B33" s="51">
        <v>612</v>
      </c>
      <c r="C33" s="51">
        <v>1236</v>
      </c>
      <c r="D33" s="51">
        <v>1625</v>
      </c>
      <c r="E33" s="51">
        <v>7048</v>
      </c>
      <c r="F33" s="51">
        <v>4169</v>
      </c>
      <c r="G33" s="51">
        <v>32269</v>
      </c>
      <c r="H33" s="52">
        <v>46959</v>
      </c>
      <c r="I33" s="51">
        <v>282</v>
      </c>
      <c r="J33" s="51">
        <v>48</v>
      </c>
      <c r="K33" s="51">
        <v>853</v>
      </c>
      <c r="L33" s="51">
        <v>1584</v>
      </c>
      <c r="M33" s="51">
        <v>1326</v>
      </c>
      <c r="N33" s="51">
        <v>9848</v>
      </c>
      <c r="O33" s="52">
        <v>13941</v>
      </c>
      <c r="P33" s="51">
        <v>60900</v>
      </c>
    </row>
    <row r="34" spans="1:16" ht="13.5">
      <c r="A34" s="53" t="s">
        <v>58</v>
      </c>
      <c r="B34" s="54">
        <v>313</v>
      </c>
      <c r="C34" s="54">
        <v>787</v>
      </c>
      <c r="D34" s="54">
        <v>1047</v>
      </c>
      <c r="E34" s="54">
        <v>3250</v>
      </c>
      <c r="F34" s="54">
        <v>2240</v>
      </c>
      <c r="G34" s="54">
        <v>12399</v>
      </c>
      <c r="H34" s="55">
        <v>20036</v>
      </c>
      <c r="I34" s="54">
        <v>54</v>
      </c>
      <c r="J34" s="54">
        <v>18</v>
      </c>
      <c r="K34" s="54">
        <v>176</v>
      </c>
      <c r="L34" s="54">
        <v>281</v>
      </c>
      <c r="M34" s="54">
        <v>484</v>
      </c>
      <c r="N34" s="54">
        <v>1621</v>
      </c>
      <c r="O34" s="55">
        <v>2634</v>
      </c>
      <c r="P34" s="54">
        <v>22670</v>
      </c>
    </row>
    <row r="35" spans="1:16" ht="13.5">
      <c r="A35" s="50" t="s">
        <v>59</v>
      </c>
      <c r="B35" s="51">
        <v>229</v>
      </c>
      <c r="C35" s="51">
        <v>547</v>
      </c>
      <c r="D35" s="51">
        <v>951</v>
      </c>
      <c r="E35" s="51">
        <v>1857</v>
      </c>
      <c r="F35" s="51">
        <v>1846</v>
      </c>
      <c r="G35" s="51">
        <v>10635</v>
      </c>
      <c r="H35" s="52">
        <v>16065</v>
      </c>
      <c r="I35" s="51">
        <v>252</v>
      </c>
      <c r="J35" s="51">
        <v>234</v>
      </c>
      <c r="K35" s="51">
        <v>862</v>
      </c>
      <c r="L35" s="51">
        <v>1199</v>
      </c>
      <c r="M35" s="51">
        <v>1321</v>
      </c>
      <c r="N35" s="51">
        <v>10561</v>
      </c>
      <c r="O35" s="52">
        <v>14429</v>
      </c>
      <c r="P35" s="51">
        <v>30494</v>
      </c>
    </row>
    <row r="36" spans="1:16" ht="13.5">
      <c r="A36" s="50" t="s">
        <v>60</v>
      </c>
      <c r="B36" s="51">
        <v>162</v>
      </c>
      <c r="C36" s="51">
        <v>310</v>
      </c>
      <c r="D36" s="51">
        <v>671</v>
      </c>
      <c r="E36" s="51">
        <v>1797</v>
      </c>
      <c r="F36" s="51">
        <v>1159</v>
      </c>
      <c r="G36" s="51">
        <v>8111</v>
      </c>
      <c r="H36" s="52">
        <v>12210</v>
      </c>
      <c r="I36" s="51">
        <v>404</v>
      </c>
      <c r="J36" s="51">
        <v>199</v>
      </c>
      <c r="K36" s="51">
        <v>1552</v>
      </c>
      <c r="L36" s="51">
        <v>3100</v>
      </c>
      <c r="M36" s="51">
        <v>2530</v>
      </c>
      <c r="N36" s="51">
        <v>15316</v>
      </c>
      <c r="O36" s="52">
        <v>23101</v>
      </c>
      <c r="P36" s="51">
        <v>35311</v>
      </c>
    </row>
    <row r="37" spans="1:16" ht="13.5">
      <c r="A37" s="50" t="s">
        <v>61</v>
      </c>
      <c r="B37" s="51">
        <v>741</v>
      </c>
      <c r="C37" s="51">
        <v>2765</v>
      </c>
      <c r="D37" s="51">
        <v>4112</v>
      </c>
      <c r="E37" s="51">
        <v>16963</v>
      </c>
      <c r="F37" s="51">
        <v>6202</v>
      </c>
      <c r="G37" s="51">
        <v>61189</v>
      </c>
      <c r="H37" s="52">
        <v>91972</v>
      </c>
      <c r="I37" s="51">
        <v>500</v>
      </c>
      <c r="J37" s="51">
        <v>224</v>
      </c>
      <c r="K37" s="51">
        <v>1975</v>
      </c>
      <c r="L37" s="51">
        <v>3415</v>
      </c>
      <c r="M37" s="51">
        <v>2545</v>
      </c>
      <c r="N37" s="51">
        <v>21348</v>
      </c>
      <c r="O37" s="52">
        <v>30007</v>
      </c>
      <c r="P37" s="51">
        <v>121979</v>
      </c>
    </row>
    <row r="38" spans="1:16" ht="13.5">
      <c r="A38" s="53" t="s">
        <v>62</v>
      </c>
      <c r="B38" s="54">
        <v>681</v>
      </c>
      <c r="C38" s="54">
        <v>3587</v>
      </c>
      <c r="D38" s="54">
        <v>6432</v>
      </c>
      <c r="E38" s="54">
        <v>16194</v>
      </c>
      <c r="F38" s="54">
        <v>11750</v>
      </c>
      <c r="G38" s="54">
        <v>77588</v>
      </c>
      <c r="H38" s="55">
        <v>116232</v>
      </c>
      <c r="I38" s="54">
        <v>231</v>
      </c>
      <c r="J38" s="54">
        <v>150</v>
      </c>
      <c r="K38" s="54">
        <v>556</v>
      </c>
      <c r="L38" s="54">
        <v>2083</v>
      </c>
      <c r="M38" s="54">
        <v>1514</v>
      </c>
      <c r="N38" s="54">
        <v>11484</v>
      </c>
      <c r="O38" s="55">
        <v>16018</v>
      </c>
      <c r="P38" s="54">
        <v>132250</v>
      </c>
    </row>
    <row r="39" spans="1:16" ht="13.5">
      <c r="A39" s="50" t="s">
        <v>63</v>
      </c>
      <c r="B39" s="51">
        <v>557</v>
      </c>
      <c r="C39" s="51">
        <v>1900</v>
      </c>
      <c r="D39" s="51">
        <v>3834</v>
      </c>
      <c r="E39" s="51">
        <v>12079</v>
      </c>
      <c r="F39" s="51">
        <v>2456</v>
      </c>
      <c r="G39" s="51">
        <v>44617</v>
      </c>
      <c r="H39" s="52">
        <v>65443</v>
      </c>
      <c r="I39" s="51">
        <v>128</v>
      </c>
      <c r="J39" s="51">
        <v>41</v>
      </c>
      <c r="K39" s="51">
        <v>685</v>
      </c>
      <c r="L39" s="51">
        <v>686</v>
      </c>
      <c r="M39" s="51">
        <v>996</v>
      </c>
      <c r="N39" s="51">
        <v>5519</v>
      </c>
      <c r="O39" s="52">
        <v>8055</v>
      </c>
      <c r="P39" s="51">
        <v>73498</v>
      </c>
    </row>
    <row r="40" spans="1:16" ht="13.5">
      <c r="A40" s="50" t="s">
        <v>64</v>
      </c>
      <c r="B40" s="51">
        <v>806</v>
      </c>
      <c r="C40" s="51">
        <v>3105</v>
      </c>
      <c r="D40" s="51">
        <v>3446</v>
      </c>
      <c r="E40" s="51">
        <v>17914</v>
      </c>
      <c r="F40" s="51">
        <v>5452</v>
      </c>
      <c r="G40" s="51">
        <v>75946</v>
      </c>
      <c r="H40" s="52">
        <v>106669</v>
      </c>
      <c r="I40" s="51">
        <v>372</v>
      </c>
      <c r="J40" s="51">
        <v>320</v>
      </c>
      <c r="K40" s="51">
        <v>1053</v>
      </c>
      <c r="L40" s="51">
        <v>1782</v>
      </c>
      <c r="M40" s="51">
        <v>1612</v>
      </c>
      <c r="N40" s="51">
        <v>11231</v>
      </c>
      <c r="O40" s="52">
        <v>16370</v>
      </c>
      <c r="P40" s="51">
        <v>123039</v>
      </c>
    </row>
    <row r="41" spans="1:16" ht="13.5">
      <c r="A41" s="50" t="s">
        <v>65</v>
      </c>
      <c r="B41" s="51">
        <v>1134</v>
      </c>
      <c r="C41" s="51">
        <v>2622</v>
      </c>
      <c r="D41" s="51">
        <v>2989</v>
      </c>
      <c r="E41" s="51">
        <v>7038</v>
      </c>
      <c r="F41" s="51">
        <v>9005</v>
      </c>
      <c r="G41" s="51">
        <v>44288</v>
      </c>
      <c r="H41" s="52">
        <v>67076</v>
      </c>
      <c r="I41" s="51">
        <v>57</v>
      </c>
      <c r="J41" s="51">
        <v>0</v>
      </c>
      <c r="K41" s="51">
        <v>174</v>
      </c>
      <c r="L41" s="51">
        <v>229</v>
      </c>
      <c r="M41" s="51">
        <v>301</v>
      </c>
      <c r="N41" s="51">
        <v>1730</v>
      </c>
      <c r="O41" s="52">
        <v>2491</v>
      </c>
      <c r="P41" s="51">
        <v>69567</v>
      </c>
    </row>
    <row r="42" spans="1:16" ht="13.5">
      <c r="A42" s="53" t="s">
        <v>66</v>
      </c>
      <c r="B42" s="54">
        <v>437</v>
      </c>
      <c r="C42" s="54">
        <v>2713</v>
      </c>
      <c r="D42" s="54">
        <v>4212</v>
      </c>
      <c r="E42" s="54">
        <v>11539</v>
      </c>
      <c r="F42" s="54">
        <v>8840</v>
      </c>
      <c r="G42" s="54">
        <v>59864</v>
      </c>
      <c r="H42" s="55">
        <v>87605</v>
      </c>
      <c r="I42" s="54">
        <v>45</v>
      </c>
      <c r="J42" s="54">
        <v>17</v>
      </c>
      <c r="K42" s="54">
        <v>413</v>
      </c>
      <c r="L42" s="54">
        <v>546</v>
      </c>
      <c r="M42" s="54">
        <v>417</v>
      </c>
      <c r="N42" s="54">
        <v>3748</v>
      </c>
      <c r="O42" s="55">
        <v>5186</v>
      </c>
      <c r="P42" s="54">
        <v>92791</v>
      </c>
    </row>
    <row r="43" spans="1:16" ht="13.5">
      <c r="A43" s="50" t="s">
        <v>67</v>
      </c>
      <c r="B43" s="51">
        <v>480</v>
      </c>
      <c r="C43" s="51">
        <v>1396</v>
      </c>
      <c r="D43" s="51">
        <v>717</v>
      </c>
      <c r="E43" s="51">
        <v>2202</v>
      </c>
      <c r="F43" s="51">
        <v>2272</v>
      </c>
      <c r="G43" s="51">
        <v>25254</v>
      </c>
      <c r="H43" s="52">
        <v>32321</v>
      </c>
      <c r="I43" s="51">
        <v>80</v>
      </c>
      <c r="J43" s="51">
        <v>43</v>
      </c>
      <c r="K43" s="51">
        <v>227</v>
      </c>
      <c r="L43" s="51">
        <v>524</v>
      </c>
      <c r="M43" s="51">
        <v>748</v>
      </c>
      <c r="N43" s="51">
        <v>3911</v>
      </c>
      <c r="O43" s="52">
        <v>5533</v>
      </c>
      <c r="P43" s="51">
        <v>37854</v>
      </c>
    </row>
    <row r="44" spans="1:16" ht="13.5">
      <c r="A44" s="50" t="s">
        <v>68</v>
      </c>
      <c r="B44" s="51">
        <v>176</v>
      </c>
      <c r="C44" s="51">
        <v>459</v>
      </c>
      <c r="D44" s="51">
        <v>484</v>
      </c>
      <c r="E44" s="51">
        <v>1186</v>
      </c>
      <c r="F44" s="51">
        <v>1234</v>
      </c>
      <c r="G44" s="51">
        <v>8734</v>
      </c>
      <c r="H44" s="52">
        <v>12273</v>
      </c>
      <c r="I44" s="51">
        <v>48</v>
      </c>
      <c r="J44" s="51">
        <v>40</v>
      </c>
      <c r="K44" s="51">
        <v>171</v>
      </c>
      <c r="L44" s="51">
        <v>431</v>
      </c>
      <c r="M44" s="51">
        <v>286</v>
      </c>
      <c r="N44" s="51">
        <v>1962</v>
      </c>
      <c r="O44" s="52">
        <v>2938</v>
      </c>
      <c r="P44" s="51">
        <v>15211</v>
      </c>
    </row>
    <row r="45" spans="1:16" ht="13.5">
      <c r="A45" s="50" t="s">
        <v>69</v>
      </c>
      <c r="B45" s="51">
        <v>119</v>
      </c>
      <c r="C45" s="51">
        <v>533</v>
      </c>
      <c r="D45" s="51">
        <v>493</v>
      </c>
      <c r="E45" s="51">
        <v>1572</v>
      </c>
      <c r="F45" s="51">
        <v>842</v>
      </c>
      <c r="G45" s="51">
        <v>8279</v>
      </c>
      <c r="H45" s="52">
        <v>11838</v>
      </c>
      <c r="I45" s="51">
        <v>301</v>
      </c>
      <c r="J45" s="51">
        <v>311</v>
      </c>
      <c r="K45" s="51">
        <v>1315</v>
      </c>
      <c r="L45" s="51">
        <v>3007</v>
      </c>
      <c r="M45" s="51">
        <v>2159</v>
      </c>
      <c r="N45" s="51">
        <v>17091</v>
      </c>
      <c r="O45" s="52">
        <v>24184</v>
      </c>
      <c r="P45" s="51">
        <v>36022</v>
      </c>
    </row>
    <row r="46" spans="1:16" ht="13.5">
      <c r="A46" s="53" t="s">
        <v>70</v>
      </c>
      <c r="B46" s="54">
        <v>892</v>
      </c>
      <c r="C46" s="54">
        <v>1816</v>
      </c>
      <c r="D46" s="54">
        <v>1867</v>
      </c>
      <c r="E46" s="54">
        <v>3951</v>
      </c>
      <c r="F46" s="54">
        <v>2534</v>
      </c>
      <c r="G46" s="54">
        <v>42757</v>
      </c>
      <c r="H46" s="55">
        <v>53817</v>
      </c>
      <c r="I46" s="54">
        <v>108</v>
      </c>
      <c r="J46" s="54">
        <v>3</v>
      </c>
      <c r="K46" s="54">
        <v>519</v>
      </c>
      <c r="L46" s="54">
        <v>347</v>
      </c>
      <c r="M46" s="54">
        <v>468</v>
      </c>
      <c r="N46" s="54">
        <v>4665</v>
      </c>
      <c r="O46" s="55">
        <v>6110</v>
      </c>
      <c r="P46" s="54">
        <v>59927</v>
      </c>
    </row>
    <row r="47" spans="1:16" ht="13.5">
      <c r="A47" s="50" t="s">
        <v>71</v>
      </c>
      <c r="B47" s="51">
        <v>940</v>
      </c>
      <c r="C47" s="51">
        <v>1857</v>
      </c>
      <c r="D47" s="51">
        <v>4127</v>
      </c>
      <c r="E47" s="51">
        <v>6109</v>
      </c>
      <c r="F47" s="51">
        <v>10393</v>
      </c>
      <c r="G47" s="51">
        <v>48364</v>
      </c>
      <c r="H47" s="52">
        <v>71790</v>
      </c>
      <c r="I47" s="51">
        <v>727</v>
      </c>
      <c r="J47" s="51">
        <v>792</v>
      </c>
      <c r="K47" s="51">
        <v>2467</v>
      </c>
      <c r="L47" s="51">
        <v>5016</v>
      </c>
      <c r="M47" s="51">
        <v>4058</v>
      </c>
      <c r="N47" s="51">
        <v>27933</v>
      </c>
      <c r="O47" s="52">
        <v>40993</v>
      </c>
      <c r="P47" s="51">
        <v>112783</v>
      </c>
    </row>
    <row r="48" spans="1:16" ht="13.5">
      <c r="A48" s="50" t="s">
        <v>72</v>
      </c>
      <c r="B48" s="51">
        <v>649</v>
      </c>
      <c r="C48" s="51">
        <v>2241</v>
      </c>
      <c r="D48" s="51">
        <v>3012</v>
      </c>
      <c r="E48" s="51">
        <v>8668</v>
      </c>
      <c r="F48" s="51">
        <v>7422</v>
      </c>
      <c r="G48" s="51">
        <v>54193</v>
      </c>
      <c r="H48" s="52">
        <v>76185</v>
      </c>
      <c r="I48" s="51">
        <v>375</v>
      </c>
      <c r="J48" s="51">
        <v>279</v>
      </c>
      <c r="K48" s="51">
        <v>1369</v>
      </c>
      <c r="L48" s="51">
        <v>2335</v>
      </c>
      <c r="M48" s="51">
        <v>1669</v>
      </c>
      <c r="N48" s="51">
        <v>17601</v>
      </c>
      <c r="O48" s="52">
        <v>23628</v>
      </c>
      <c r="P48" s="51">
        <v>99813</v>
      </c>
    </row>
    <row r="49" spans="1:16" ht="13.5">
      <c r="A49" s="50" t="s">
        <v>100</v>
      </c>
      <c r="B49" s="51">
        <v>531</v>
      </c>
      <c r="C49" s="51">
        <v>2929</v>
      </c>
      <c r="D49" s="51">
        <v>2513</v>
      </c>
      <c r="E49" s="51">
        <v>11316</v>
      </c>
      <c r="F49" s="51">
        <v>0</v>
      </c>
      <c r="G49" s="51">
        <v>67486</v>
      </c>
      <c r="H49" s="52">
        <v>84775</v>
      </c>
      <c r="I49" s="51">
        <v>41</v>
      </c>
      <c r="J49" s="51">
        <v>0</v>
      </c>
      <c r="K49" s="51">
        <v>164</v>
      </c>
      <c r="L49" s="51">
        <v>266</v>
      </c>
      <c r="M49" s="51">
        <v>225</v>
      </c>
      <c r="N49" s="51">
        <v>1138</v>
      </c>
      <c r="O49" s="52">
        <v>1834</v>
      </c>
      <c r="P49" s="51">
        <v>86609</v>
      </c>
    </row>
    <row r="50" spans="1:16" ht="13.5">
      <c r="A50" s="53" t="s">
        <v>74</v>
      </c>
      <c r="B50" s="54">
        <v>830</v>
      </c>
      <c r="C50" s="54">
        <v>2232</v>
      </c>
      <c r="D50" s="54">
        <v>2831</v>
      </c>
      <c r="E50" s="54">
        <v>11888</v>
      </c>
      <c r="F50" s="54">
        <v>6739</v>
      </c>
      <c r="G50" s="54">
        <v>58899</v>
      </c>
      <c r="H50" s="55">
        <v>83419</v>
      </c>
      <c r="I50" s="54">
        <v>742</v>
      </c>
      <c r="J50" s="54">
        <v>392</v>
      </c>
      <c r="K50" s="54">
        <v>1975</v>
      </c>
      <c r="L50" s="54">
        <v>3590</v>
      </c>
      <c r="M50" s="54">
        <v>3478</v>
      </c>
      <c r="N50" s="54">
        <v>23368</v>
      </c>
      <c r="O50" s="55">
        <v>33545</v>
      </c>
      <c r="P50" s="54">
        <v>116964</v>
      </c>
    </row>
    <row r="51" spans="1:16" ht="13.5">
      <c r="A51" s="50" t="s">
        <v>75</v>
      </c>
      <c r="B51" s="51">
        <v>721</v>
      </c>
      <c r="C51" s="51">
        <v>2372</v>
      </c>
      <c r="D51" s="51">
        <v>2749</v>
      </c>
      <c r="E51" s="51">
        <v>21355</v>
      </c>
      <c r="F51" s="51">
        <v>3038</v>
      </c>
      <c r="G51" s="51">
        <v>69038</v>
      </c>
      <c r="H51" s="52">
        <v>99273</v>
      </c>
      <c r="I51" s="51">
        <v>209</v>
      </c>
      <c r="J51" s="51">
        <v>138</v>
      </c>
      <c r="K51" s="51">
        <v>808</v>
      </c>
      <c r="L51" s="51">
        <v>1924</v>
      </c>
      <c r="M51" s="51">
        <v>988</v>
      </c>
      <c r="N51" s="51">
        <v>9294</v>
      </c>
      <c r="O51" s="52">
        <v>13361</v>
      </c>
      <c r="P51" s="51">
        <v>112634</v>
      </c>
    </row>
    <row r="52" spans="1:16" ht="13.5">
      <c r="A52" s="50" t="s">
        <v>76</v>
      </c>
      <c r="B52" s="51">
        <v>581</v>
      </c>
      <c r="C52" s="51">
        <v>2833</v>
      </c>
      <c r="D52" s="51">
        <v>2210</v>
      </c>
      <c r="E52" s="51">
        <v>9157</v>
      </c>
      <c r="F52" s="51">
        <v>7003</v>
      </c>
      <c r="G52" s="51">
        <v>34045</v>
      </c>
      <c r="H52" s="52">
        <v>55829</v>
      </c>
      <c r="I52" s="51">
        <v>146</v>
      </c>
      <c r="J52" s="51">
        <v>55</v>
      </c>
      <c r="K52" s="51">
        <v>658</v>
      </c>
      <c r="L52" s="51">
        <v>1034</v>
      </c>
      <c r="M52" s="51">
        <v>1277</v>
      </c>
      <c r="N52" s="51">
        <v>7896</v>
      </c>
      <c r="O52" s="52">
        <v>11066</v>
      </c>
      <c r="P52" s="51">
        <v>66895</v>
      </c>
    </row>
    <row r="53" spans="1:16" ht="13.5">
      <c r="A53" s="50" t="s">
        <v>77</v>
      </c>
      <c r="B53" s="51">
        <v>1207</v>
      </c>
      <c r="C53" s="51">
        <v>2481</v>
      </c>
      <c r="D53" s="51">
        <v>5107</v>
      </c>
      <c r="E53" s="51">
        <v>8069</v>
      </c>
      <c r="F53" s="51">
        <v>7966</v>
      </c>
      <c r="G53" s="51">
        <v>60562</v>
      </c>
      <c r="H53" s="52">
        <v>85392</v>
      </c>
      <c r="I53" s="51">
        <v>550</v>
      </c>
      <c r="J53" s="51">
        <v>486</v>
      </c>
      <c r="K53" s="51">
        <v>2268</v>
      </c>
      <c r="L53" s="51">
        <v>3306</v>
      </c>
      <c r="M53" s="51">
        <v>3749</v>
      </c>
      <c r="N53" s="51">
        <v>23891</v>
      </c>
      <c r="O53" s="52">
        <v>34250</v>
      </c>
      <c r="P53" s="51">
        <v>119642</v>
      </c>
    </row>
    <row r="54" spans="1:16" ht="13.5">
      <c r="A54" s="53" t="s">
        <v>78</v>
      </c>
      <c r="B54" s="54">
        <v>21</v>
      </c>
      <c r="C54" s="54">
        <v>66</v>
      </c>
      <c r="D54" s="54">
        <v>75</v>
      </c>
      <c r="E54" s="54">
        <v>176</v>
      </c>
      <c r="F54" s="54">
        <v>151</v>
      </c>
      <c r="G54" s="54">
        <v>844</v>
      </c>
      <c r="H54" s="55">
        <v>1333</v>
      </c>
      <c r="I54" s="54">
        <v>49</v>
      </c>
      <c r="J54" s="54">
        <v>69</v>
      </c>
      <c r="K54" s="54">
        <v>351</v>
      </c>
      <c r="L54" s="54">
        <v>353</v>
      </c>
      <c r="M54" s="54">
        <v>530</v>
      </c>
      <c r="N54" s="54">
        <v>3367</v>
      </c>
      <c r="O54" s="55">
        <v>4719</v>
      </c>
      <c r="P54" s="54">
        <v>6052</v>
      </c>
    </row>
    <row r="55" spans="1:16" ht="13.5">
      <c r="A55" s="50" t="s">
        <v>79</v>
      </c>
      <c r="B55" s="51">
        <v>671</v>
      </c>
      <c r="C55" s="51">
        <v>1464</v>
      </c>
      <c r="D55" s="51">
        <v>3657</v>
      </c>
      <c r="E55" s="51">
        <v>8143</v>
      </c>
      <c r="F55" s="51">
        <v>3784</v>
      </c>
      <c r="G55" s="51">
        <v>36581</v>
      </c>
      <c r="H55" s="52">
        <v>54300</v>
      </c>
      <c r="I55" s="51">
        <v>158</v>
      </c>
      <c r="J55" s="51">
        <v>71</v>
      </c>
      <c r="K55" s="51">
        <v>702</v>
      </c>
      <c r="L55" s="51">
        <v>995</v>
      </c>
      <c r="M55" s="51">
        <v>1461</v>
      </c>
      <c r="N55" s="51">
        <v>7234</v>
      </c>
      <c r="O55" s="52">
        <v>10621</v>
      </c>
      <c r="P55" s="51">
        <v>64921</v>
      </c>
    </row>
    <row r="56" spans="1:16" ht="13.5">
      <c r="A56" s="50" t="s">
        <v>80</v>
      </c>
      <c r="B56" s="51">
        <v>629</v>
      </c>
      <c r="C56" s="51">
        <v>2540</v>
      </c>
      <c r="D56" s="51">
        <v>3350</v>
      </c>
      <c r="E56" s="51">
        <v>12472</v>
      </c>
      <c r="F56" s="51">
        <v>6609</v>
      </c>
      <c r="G56" s="51">
        <v>55854</v>
      </c>
      <c r="H56" s="52">
        <v>81454</v>
      </c>
      <c r="I56" s="51">
        <v>49</v>
      </c>
      <c r="J56" s="51">
        <v>0</v>
      </c>
      <c r="K56" s="51">
        <v>132</v>
      </c>
      <c r="L56" s="51">
        <v>272</v>
      </c>
      <c r="M56" s="51">
        <v>199</v>
      </c>
      <c r="N56" s="51">
        <v>1365</v>
      </c>
      <c r="O56" s="52">
        <v>2017</v>
      </c>
      <c r="P56" s="51">
        <v>83471</v>
      </c>
    </row>
    <row r="57" spans="1:16" ht="13.5">
      <c r="A57" s="50" t="s">
        <v>81</v>
      </c>
      <c r="B57" s="51">
        <v>735</v>
      </c>
      <c r="C57" s="51">
        <v>1851</v>
      </c>
      <c r="D57" s="51">
        <v>3414</v>
      </c>
      <c r="E57" s="51">
        <v>5345</v>
      </c>
      <c r="F57" s="51">
        <v>11055</v>
      </c>
      <c r="G57" s="51">
        <v>47279</v>
      </c>
      <c r="H57" s="52">
        <v>69679</v>
      </c>
      <c r="I57" s="51">
        <v>338</v>
      </c>
      <c r="J57" s="51">
        <v>121</v>
      </c>
      <c r="K57" s="51">
        <v>1318</v>
      </c>
      <c r="L57" s="51">
        <v>2127</v>
      </c>
      <c r="M57" s="51">
        <v>1662</v>
      </c>
      <c r="N57" s="51">
        <v>12174</v>
      </c>
      <c r="O57" s="52">
        <v>17740</v>
      </c>
      <c r="P57" s="51">
        <v>87419</v>
      </c>
    </row>
    <row r="58" spans="1:16" ht="13.5">
      <c r="A58" s="53" t="s">
        <v>82</v>
      </c>
      <c r="B58" s="54">
        <v>2213</v>
      </c>
      <c r="C58" s="54">
        <v>6896</v>
      </c>
      <c r="D58" s="54">
        <v>9649</v>
      </c>
      <c r="E58" s="54">
        <v>36157</v>
      </c>
      <c r="F58" s="54">
        <v>18145</v>
      </c>
      <c r="G58" s="54">
        <v>145581</v>
      </c>
      <c r="H58" s="55">
        <v>218641</v>
      </c>
      <c r="I58" s="54">
        <v>1021</v>
      </c>
      <c r="J58" s="54">
        <v>1200</v>
      </c>
      <c r="K58" s="54">
        <v>4939</v>
      </c>
      <c r="L58" s="54">
        <v>6960</v>
      </c>
      <c r="M58" s="54">
        <v>9009</v>
      </c>
      <c r="N58" s="54">
        <v>59265</v>
      </c>
      <c r="O58" s="55">
        <v>82394</v>
      </c>
      <c r="P58" s="54">
        <v>301035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3310</v>
      </c>
      <c r="F59" s="51">
        <v>3962</v>
      </c>
      <c r="G59" s="51">
        <v>23745</v>
      </c>
      <c r="H59" s="52">
        <v>34331</v>
      </c>
      <c r="I59" s="51">
        <v>167</v>
      </c>
      <c r="J59" s="51">
        <v>8</v>
      </c>
      <c r="K59" s="51">
        <v>278</v>
      </c>
      <c r="L59" s="51">
        <v>513</v>
      </c>
      <c r="M59" s="51">
        <v>548</v>
      </c>
      <c r="N59" s="51">
        <v>6007</v>
      </c>
      <c r="O59" s="52">
        <v>7521</v>
      </c>
      <c r="P59" s="51">
        <v>41852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2013</v>
      </c>
      <c r="F60" s="51">
        <v>896</v>
      </c>
      <c r="G60" s="51">
        <v>8655</v>
      </c>
      <c r="H60" s="52">
        <v>12894</v>
      </c>
      <c r="I60" s="51">
        <v>40</v>
      </c>
      <c r="J60" s="51">
        <v>19</v>
      </c>
      <c r="K60" s="51">
        <v>97</v>
      </c>
      <c r="L60" s="51">
        <v>150</v>
      </c>
      <c r="M60" s="51">
        <v>212</v>
      </c>
      <c r="N60" s="51">
        <v>861</v>
      </c>
      <c r="O60" s="52">
        <v>1379</v>
      </c>
      <c r="P60" s="51">
        <v>14273</v>
      </c>
    </row>
    <row r="61" spans="1:16" ht="13.5">
      <c r="A61" s="50" t="s">
        <v>85</v>
      </c>
      <c r="B61" s="51">
        <v>731</v>
      </c>
      <c r="C61" s="51">
        <v>1557</v>
      </c>
      <c r="D61" s="51">
        <v>3529</v>
      </c>
      <c r="E61" s="51">
        <v>9745</v>
      </c>
      <c r="F61" s="51">
        <v>2501</v>
      </c>
      <c r="G61" s="51">
        <v>33392</v>
      </c>
      <c r="H61" s="52">
        <v>51455</v>
      </c>
      <c r="I61" s="51">
        <v>387</v>
      </c>
      <c r="J61" s="51">
        <v>218</v>
      </c>
      <c r="K61" s="51">
        <v>1059</v>
      </c>
      <c r="L61" s="51">
        <v>2011</v>
      </c>
      <c r="M61" s="51">
        <v>1872</v>
      </c>
      <c r="N61" s="51">
        <v>13391</v>
      </c>
      <c r="O61" s="52">
        <v>18938</v>
      </c>
      <c r="P61" s="51">
        <v>70393</v>
      </c>
    </row>
    <row r="62" spans="1:16" ht="13.5">
      <c r="A62" s="53" t="s">
        <v>86</v>
      </c>
      <c r="B62" s="54">
        <v>501</v>
      </c>
      <c r="C62" s="54">
        <v>2080</v>
      </c>
      <c r="D62" s="54">
        <v>1978</v>
      </c>
      <c r="E62" s="54">
        <v>8379</v>
      </c>
      <c r="F62" s="54">
        <v>6377</v>
      </c>
      <c r="G62" s="54">
        <v>42697</v>
      </c>
      <c r="H62" s="55">
        <v>62012</v>
      </c>
      <c r="I62" s="54">
        <v>263</v>
      </c>
      <c r="J62" s="54">
        <v>314</v>
      </c>
      <c r="K62" s="54">
        <v>1099</v>
      </c>
      <c r="L62" s="54">
        <v>2143</v>
      </c>
      <c r="M62" s="54">
        <v>2040</v>
      </c>
      <c r="N62" s="54">
        <v>12338</v>
      </c>
      <c r="O62" s="55">
        <v>18197</v>
      </c>
      <c r="P62" s="54">
        <v>80209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5997</v>
      </c>
      <c r="F63" s="51">
        <v>2333</v>
      </c>
      <c r="G63" s="51">
        <v>22626</v>
      </c>
      <c r="H63" s="52">
        <v>34026</v>
      </c>
      <c r="I63" s="51">
        <v>94</v>
      </c>
      <c r="J63" s="51">
        <v>9</v>
      </c>
      <c r="K63" s="51">
        <v>203</v>
      </c>
      <c r="L63" s="51">
        <v>419</v>
      </c>
      <c r="M63" s="51">
        <v>447</v>
      </c>
      <c r="N63" s="51">
        <v>2079</v>
      </c>
      <c r="O63" s="52">
        <v>3251</v>
      </c>
      <c r="P63" s="51">
        <v>37277</v>
      </c>
    </row>
    <row r="64" spans="1:16" ht="13.5">
      <c r="A64" s="50" t="s">
        <v>88</v>
      </c>
      <c r="B64" s="51">
        <v>580</v>
      </c>
      <c r="C64" s="51">
        <v>3364</v>
      </c>
      <c r="D64" s="51">
        <v>4985</v>
      </c>
      <c r="E64" s="51">
        <v>13604</v>
      </c>
      <c r="F64" s="51">
        <v>6420</v>
      </c>
      <c r="G64" s="51">
        <v>66756</v>
      </c>
      <c r="H64" s="52">
        <v>95709</v>
      </c>
      <c r="I64" s="51">
        <v>163</v>
      </c>
      <c r="J64" s="51">
        <v>180</v>
      </c>
      <c r="K64" s="51">
        <v>1322</v>
      </c>
      <c r="L64" s="51">
        <v>2022</v>
      </c>
      <c r="M64" s="51">
        <v>1512</v>
      </c>
      <c r="N64" s="51">
        <v>11451</v>
      </c>
      <c r="O64" s="52">
        <v>16650</v>
      </c>
      <c r="P64" s="51">
        <v>112359</v>
      </c>
    </row>
    <row r="65" spans="1:16" ht="14.25" thickBot="1">
      <c r="A65" s="50" t="s">
        <v>89</v>
      </c>
      <c r="B65" s="51">
        <v>826</v>
      </c>
      <c r="C65" s="51">
        <v>1986</v>
      </c>
      <c r="D65" s="51">
        <v>1318</v>
      </c>
      <c r="E65" s="51">
        <v>2439</v>
      </c>
      <c r="F65" s="51">
        <v>7757</v>
      </c>
      <c r="G65" s="51">
        <v>10702</v>
      </c>
      <c r="H65" s="52">
        <v>25028</v>
      </c>
      <c r="I65" s="51">
        <v>87</v>
      </c>
      <c r="J65" s="51">
        <v>3</v>
      </c>
      <c r="K65" s="51">
        <v>208</v>
      </c>
      <c r="L65" s="51">
        <v>157</v>
      </c>
      <c r="M65" s="51">
        <v>491</v>
      </c>
      <c r="N65" s="51">
        <v>1352</v>
      </c>
      <c r="O65" s="52">
        <v>2298</v>
      </c>
      <c r="P65" s="51">
        <v>27326</v>
      </c>
    </row>
    <row r="66" spans="1:16" ht="14.25" thickTop="1">
      <c r="A66" s="56" t="s">
        <v>90</v>
      </c>
      <c r="B66" s="57">
        <v>33048</v>
      </c>
      <c r="C66" s="57">
        <v>98919</v>
      </c>
      <c r="D66" s="57">
        <v>137575</v>
      </c>
      <c r="E66" s="57">
        <v>433121</v>
      </c>
      <c r="F66" s="57">
        <v>271803</v>
      </c>
      <c r="G66" s="57">
        <v>2109513</v>
      </c>
      <c r="H66" s="58">
        <v>3083979</v>
      </c>
      <c r="I66" s="57">
        <v>13379</v>
      </c>
      <c r="J66" s="57">
        <v>9140</v>
      </c>
      <c r="K66" s="57">
        <v>53314</v>
      </c>
      <c r="L66" s="57">
        <v>89789</v>
      </c>
      <c r="M66" s="57">
        <v>88200</v>
      </c>
      <c r="N66" s="57">
        <v>598421</v>
      </c>
      <c r="O66" s="58">
        <v>852243</v>
      </c>
      <c r="P66" s="57">
        <v>3936222</v>
      </c>
    </row>
    <row r="67" spans="1:16" ht="13.5">
      <c r="A67" s="53" t="s">
        <v>91</v>
      </c>
      <c r="B67" s="54">
        <v>102</v>
      </c>
      <c r="C67" s="54">
        <v>102</v>
      </c>
      <c r="D67" s="54">
        <v>288</v>
      </c>
      <c r="E67" s="54">
        <v>806</v>
      </c>
      <c r="F67" s="54">
        <v>670</v>
      </c>
      <c r="G67" s="54">
        <v>5778</v>
      </c>
      <c r="H67" s="55">
        <v>7746</v>
      </c>
      <c r="I67" s="54">
        <v>148</v>
      </c>
      <c r="J67" s="54">
        <v>55</v>
      </c>
      <c r="K67" s="54">
        <v>242</v>
      </c>
      <c r="L67" s="54">
        <v>512</v>
      </c>
      <c r="M67" s="54">
        <v>596</v>
      </c>
      <c r="N67" s="54">
        <v>5570</v>
      </c>
      <c r="O67" s="55">
        <v>7123</v>
      </c>
      <c r="P67" s="54">
        <v>14869</v>
      </c>
    </row>
    <row r="68" spans="1:16" ht="13.5">
      <c r="A68" s="59" t="s">
        <v>92</v>
      </c>
      <c r="B68" s="54">
        <v>33150</v>
      </c>
      <c r="C68" s="54">
        <v>99021</v>
      </c>
      <c r="D68" s="54">
        <v>137863</v>
      </c>
      <c r="E68" s="54">
        <v>433927</v>
      </c>
      <c r="F68" s="54">
        <v>272473</v>
      </c>
      <c r="G68" s="54">
        <v>2115291</v>
      </c>
      <c r="H68" s="55">
        <v>3091725</v>
      </c>
      <c r="I68" s="54">
        <v>13527</v>
      </c>
      <c r="J68" s="54">
        <v>9195</v>
      </c>
      <c r="K68" s="54">
        <v>53556</v>
      </c>
      <c r="L68" s="54">
        <v>90301</v>
      </c>
      <c r="M68" s="54">
        <v>88796</v>
      </c>
      <c r="N68" s="54">
        <v>603991</v>
      </c>
      <c r="O68" s="55">
        <v>859366</v>
      </c>
      <c r="P68" s="54">
        <v>3951091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78" t="s">
        <v>36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</row>
    <row r="9" spans="15:16" ht="13.5">
      <c r="O9" s="29"/>
      <c r="P9" s="30"/>
    </row>
    <row r="10" spans="1:16" ht="13.5">
      <c r="A10" s="69" t="s">
        <v>126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2073</v>
      </c>
      <c r="D15" s="51">
        <v>3693</v>
      </c>
      <c r="E15" s="51">
        <v>11770</v>
      </c>
      <c r="F15" s="51">
        <v>6419</v>
      </c>
      <c r="G15" s="51">
        <v>49033</v>
      </c>
      <c r="H15" s="52">
        <v>73589</v>
      </c>
      <c r="I15" s="51">
        <v>304</v>
      </c>
      <c r="J15" s="51">
        <v>21</v>
      </c>
      <c r="K15" s="51">
        <v>1005</v>
      </c>
      <c r="L15" s="51">
        <v>1987</v>
      </c>
      <c r="M15" s="51">
        <v>2160</v>
      </c>
      <c r="N15" s="51">
        <v>15181</v>
      </c>
      <c r="O15" s="52">
        <v>20658</v>
      </c>
      <c r="P15" s="51">
        <v>94247</v>
      </c>
    </row>
    <row r="16" spans="1:16" ht="13.5">
      <c r="A16" s="50" t="s">
        <v>40</v>
      </c>
      <c r="B16" s="51">
        <v>1030</v>
      </c>
      <c r="C16" s="51">
        <v>809</v>
      </c>
      <c r="D16" s="51">
        <v>437</v>
      </c>
      <c r="E16" s="51">
        <v>1417</v>
      </c>
      <c r="F16" s="51">
        <v>1090</v>
      </c>
      <c r="G16" s="51">
        <v>6075</v>
      </c>
      <c r="H16" s="52">
        <v>10858</v>
      </c>
      <c r="I16" s="51">
        <v>53</v>
      </c>
      <c r="J16" s="51" t="s">
        <v>122</v>
      </c>
      <c r="K16" s="51">
        <v>57</v>
      </c>
      <c r="L16" s="51">
        <v>202</v>
      </c>
      <c r="M16" s="51">
        <v>229</v>
      </c>
      <c r="N16" s="51">
        <v>1268</v>
      </c>
      <c r="O16" s="52">
        <v>1809</v>
      </c>
      <c r="P16" s="51">
        <v>12667</v>
      </c>
    </row>
    <row r="17" spans="1:16" ht="13.5">
      <c r="A17" s="50" t="s">
        <v>41</v>
      </c>
      <c r="B17" s="51">
        <v>996</v>
      </c>
      <c r="C17" s="51">
        <v>1184</v>
      </c>
      <c r="D17" s="51">
        <v>1256</v>
      </c>
      <c r="E17" s="51">
        <v>4484</v>
      </c>
      <c r="F17" s="51">
        <v>2286</v>
      </c>
      <c r="G17" s="51">
        <v>26952</v>
      </c>
      <c r="H17" s="52">
        <v>37158</v>
      </c>
      <c r="I17" s="51">
        <v>172</v>
      </c>
      <c r="J17" s="51">
        <v>115</v>
      </c>
      <c r="K17" s="51">
        <v>1020</v>
      </c>
      <c r="L17" s="51">
        <v>1306</v>
      </c>
      <c r="M17" s="51">
        <v>1745</v>
      </c>
      <c r="N17" s="51">
        <v>12941</v>
      </c>
      <c r="O17" s="52">
        <v>17299</v>
      </c>
      <c r="P17" s="51">
        <v>54457</v>
      </c>
    </row>
    <row r="18" spans="1:16" ht="13.5">
      <c r="A18" s="53" t="s">
        <v>42</v>
      </c>
      <c r="B18" s="54">
        <v>393</v>
      </c>
      <c r="C18" s="54">
        <v>2215</v>
      </c>
      <c r="D18" s="54">
        <v>2996</v>
      </c>
      <c r="E18" s="54">
        <v>12530</v>
      </c>
      <c r="F18" s="54">
        <v>6683</v>
      </c>
      <c r="G18" s="54">
        <v>62142</v>
      </c>
      <c r="H18" s="55">
        <v>86959</v>
      </c>
      <c r="I18" s="54">
        <v>149</v>
      </c>
      <c r="J18" s="54">
        <v>123</v>
      </c>
      <c r="K18" s="54">
        <v>579</v>
      </c>
      <c r="L18" s="54">
        <v>1089</v>
      </c>
      <c r="M18" s="54">
        <v>933</v>
      </c>
      <c r="N18" s="54">
        <v>7730</v>
      </c>
      <c r="O18" s="55">
        <v>10603</v>
      </c>
      <c r="P18" s="54">
        <v>97562</v>
      </c>
    </row>
    <row r="19" spans="1:16" ht="13.5">
      <c r="A19" s="50" t="s">
        <v>43</v>
      </c>
      <c r="B19" s="51">
        <v>1362</v>
      </c>
      <c r="C19" s="51">
        <v>3689</v>
      </c>
      <c r="D19" s="51">
        <v>6906</v>
      </c>
      <c r="E19" s="51">
        <v>13059</v>
      </c>
      <c r="F19" s="51">
        <v>8820</v>
      </c>
      <c r="G19" s="51">
        <v>49350</v>
      </c>
      <c r="H19" s="52">
        <v>83186</v>
      </c>
      <c r="I19" s="51">
        <v>1094</v>
      </c>
      <c r="J19" s="51">
        <v>1375</v>
      </c>
      <c r="K19" s="51">
        <v>5832</v>
      </c>
      <c r="L19" s="51">
        <v>10232</v>
      </c>
      <c r="M19" s="51">
        <v>9960</v>
      </c>
      <c r="N19" s="51">
        <v>55294</v>
      </c>
      <c r="O19" s="52">
        <v>83787</v>
      </c>
      <c r="P19" s="51">
        <v>166973</v>
      </c>
    </row>
    <row r="20" spans="1:16" ht="13.5">
      <c r="A20" s="50" t="s">
        <v>44</v>
      </c>
      <c r="B20" s="51">
        <v>768</v>
      </c>
      <c r="C20" s="51">
        <v>2198</v>
      </c>
      <c r="D20" s="51">
        <v>3683</v>
      </c>
      <c r="E20" s="51">
        <v>5986</v>
      </c>
      <c r="F20" s="51">
        <v>9276</v>
      </c>
      <c r="G20" s="51">
        <v>48990</v>
      </c>
      <c r="H20" s="52">
        <v>70901</v>
      </c>
      <c r="I20" s="51">
        <v>185</v>
      </c>
      <c r="J20" s="51">
        <v>226</v>
      </c>
      <c r="K20" s="51">
        <v>876</v>
      </c>
      <c r="L20" s="51">
        <v>1425</v>
      </c>
      <c r="M20" s="51">
        <v>1330</v>
      </c>
      <c r="N20" s="51">
        <v>10206</v>
      </c>
      <c r="O20" s="52">
        <v>14248</v>
      </c>
      <c r="P20" s="51">
        <v>85149</v>
      </c>
    </row>
    <row r="21" spans="1:16" ht="13.5">
      <c r="A21" s="50" t="s">
        <v>45</v>
      </c>
      <c r="B21" s="51">
        <v>101</v>
      </c>
      <c r="C21" s="51">
        <v>262</v>
      </c>
      <c r="D21" s="51">
        <v>497</v>
      </c>
      <c r="E21" s="51">
        <v>1212</v>
      </c>
      <c r="F21" s="51">
        <v>591</v>
      </c>
      <c r="G21" s="51">
        <v>6351</v>
      </c>
      <c r="H21" s="52">
        <v>9014</v>
      </c>
      <c r="I21" s="51">
        <v>245</v>
      </c>
      <c r="J21" s="51">
        <v>197</v>
      </c>
      <c r="K21" s="51">
        <v>606</v>
      </c>
      <c r="L21" s="51">
        <v>1484</v>
      </c>
      <c r="M21" s="51">
        <v>1191</v>
      </c>
      <c r="N21" s="51">
        <v>8051</v>
      </c>
      <c r="O21" s="52">
        <v>11774</v>
      </c>
      <c r="P21" s="51">
        <v>20788</v>
      </c>
    </row>
    <row r="22" spans="1:16" ht="13.5">
      <c r="A22" s="53" t="s">
        <v>46</v>
      </c>
      <c r="B22" s="54" t="s">
        <v>122</v>
      </c>
      <c r="C22" s="54">
        <v>219</v>
      </c>
      <c r="D22" s="54">
        <v>109</v>
      </c>
      <c r="E22" s="54">
        <v>552</v>
      </c>
      <c r="F22" s="54">
        <v>169</v>
      </c>
      <c r="G22" s="54">
        <v>2724</v>
      </c>
      <c r="H22" s="55">
        <v>3773</v>
      </c>
      <c r="I22" s="54">
        <v>41</v>
      </c>
      <c r="J22" s="54">
        <v>11</v>
      </c>
      <c r="K22" s="54">
        <v>134</v>
      </c>
      <c r="L22" s="54">
        <v>160</v>
      </c>
      <c r="M22" s="54">
        <v>225</v>
      </c>
      <c r="N22" s="54">
        <v>1398</v>
      </c>
      <c r="O22" s="55">
        <v>1969</v>
      </c>
      <c r="P22" s="54">
        <v>5742</v>
      </c>
    </row>
    <row r="23" spans="1:16" ht="13.5">
      <c r="A23" s="50" t="s">
        <v>99</v>
      </c>
      <c r="B23" s="51" t="s">
        <v>122</v>
      </c>
      <c r="C23" s="51" t="s">
        <v>122</v>
      </c>
      <c r="D23" s="51" t="s">
        <v>122</v>
      </c>
      <c r="E23" s="51" t="s">
        <v>122</v>
      </c>
      <c r="F23" s="51" t="s">
        <v>122</v>
      </c>
      <c r="G23" s="51" t="s">
        <v>122</v>
      </c>
      <c r="H23" s="52" t="s">
        <v>122</v>
      </c>
      <c r="I23" s="51">
        <v>14</v>
      </c>
      <c r="J23" s="51">
        <v>18</v>
      </c>
      <c r="K23" s="51">
        <v>90</v>
      </c>
      <c r="L23" s="51">
        <v>174</v>
      </c>
      <c r="M23" s="51">
        <v>152</v>
      </c>
      <c r="N23" s="51">
        <v>977</v>
      </c>
      <c r="O23" s="52">
        <v>1425</v>
      </c>
      <c r="P23" s="51">
        <v>1425</v>
      </c>
    </row>
    <row r="24" spans="1:16" ht="13.5">
      <c r="A24" s="50" t="s">
        <v>48</v>
      </c>
      <c r="B24" s="51">
        <v>954</v>
      </c>
      <c r="C24" s="51">
        <v>3718</v>
      </c>
      <c r="D24" s="51">
        <v>2598</v>
      </c>
      <c r="E24" s="51">
        <v>4372</v>
      </c>
      <c r="F24" s="51">
        <v>4186</v>
      </c>
      <c r="G24" s="51">
        <v>51808</v>
      </c>
      <c r="H24" s="52">
        <v>67636</v>
      </c>
      <c r="I24" s="51">
        <v>518</v>
      </c>
      <c r="J24" s="51">
        <v>425</v>
      </c>
      <c r="K24" s="51">
        <v>2688</v>
      </c>
      <c r="L24" s="51">
        <v>3043</v>
      </c>
      <c r="M24" s="51">
        <v>5754</v>
      </c>
      <c r="N24" s="51">
        <v>35892</v>
      </c>
      <c r="O24" s="52">
        <v>48320</v>
      </c>
      <c r="P24" s="51">
        <v>115956</v>
      </c>
    </row>
    <row r="25" spans="1:16" ht="13.5">
      <c r="A25" s="50" t="s">
        <v>49</v>
      </c>
      <c r="B25" s="51">
        <v>807</v>
      </c>
      <c r="C25" s="51">
        <v>2798</v>
      </c>
      <c r="D25" s="51">
        <v>5602</v>
      </c>
      <c r="E25" s="51">
        <v>13694</v>
      </c>
      <c r="F25" s="51">
        <v>7350</v>
      </c>
      <c r="G25" s="51">
        <v>56184</v>
      </c>
      <c r="H25" s="52">
        <v>86435</v>
      </c>
      <c r="I25" s="51">
        <v>437</v>
      </c>
      <c r="J25" s="51">
        <v>165</v>
      </c>
      <c r="K25" s="51">
        <v>1758</v>
      </c>
      <c r="L25" s="51">
        <v>2976</v>
      </c>
      <c r="M25" s="51">
        <v>2125</v>
      </c>
      <c r="N25" s="51">
        <v>19999</v>
      </c>
      <c r="O25" s="52">
        <v>27460</v>
      </c>
      <c r="P25" s="51">
        <v>113895</v>
      </c>
    </row>
    <row r="26" spans="1:16" ht="13.5">
      <c r="A26" s="53" t="s">
        <v>50</v>
      </c>
      <c r="B26" s="54">
        <v>6</v>
      </c>
      <c r="C26" s="54">
        <v>125</v>
      </c>
      <c r="D26" s="54">
        <v>376</v>
      </c>
      <c r="E26" s="54">
        <v>353</v>
      </c>
      <c r="F26" s="54">
        <v>132</v>
      </c>
      <c r="G26" s="54">
        <v>1370</v>
      </c>
      <c r="H26" s="55">
        <v>2362</v>
      </c>
      <c r="I26" s="54">
        <v>49</v>
      </c>
      <c r="J26" s="54">
        <v>34</v>
      </c>
      <c r="K26" s="54">
        <v>137</v>
      </c>
      <c r="L26" s="54">
        <v>110</v>
      </c>
      <c r="M26" s="54">
        <v>340</v>
      </c>
      <c r="N26" s="54">
        <v>1225</v>
      </c>
      <c r="O26" s="55">
        <v>1895</v>
      </c>
      <c r="P26" s="54">
        <v>4257</v>
      </c>
    </row>
    <row r="27" spans="1:16" ht="13.5">
      <c r="A27" s="50" t="s">
        <v>51</v>
      </c>
      <c r="B27" s="51">
        <v>526</v>
      </c>
      <c r="C27" s="51">
        <v>1668</v>
      </c>
      <c r="D27" s="51">
        <v>1303</v>
      </c>
      <c r="E27" s="51">
        <v>5346</v>
      </c>
      <c r="F27" s="51">
        <v>3921</v>
      </c>
      <c r="G27" s="51">
        <v>29034</v>
      </c>
      <c r="H27" s="52">
        <v>41798</v>
      </c>
      <c r="I27" s="51">
        <v>85</v>
      </c>
      <c r="J27" s="51" t="s">
        <v>122</v>
      </c>
      <c r="K27" s="51">
        <v>262</v>
      </c>
      <c r="L27" s="51">
        <v>554</v>
      </c>
      <c r="M27" s="51">
        <v>562</v>
      </c>
      <c r="N27" s="51">
        <v>2541</v>
      </c>
      <c r="O27" s="52">
        <v>4004</v>
      </c>
      <c r="P27" s="51">
        <v>45802</v>
      </c>
    </row>
    <row r="28" spans="1:16" ht="13.5">
      <c r="A28" s="50" t="s">
        <v>52</v>
      </c>
      <c r="B28" s="51">
        <v>1515</v>
      </c>
      <c r="C28" s="51">
        <v>2626</v>
      </c>
      <c r="D28" s="51">
        <v>4830</v>
      </c>
      <c r="E28" s="51">
        <v>14183</v>
      </c>
      <c r="F28" s="51">
        <v>3508</v>
      </c>
      <c r="G28" s="51">
        <v>75390</v>
      </c>
      <c r="H28" s="52">
        <v>102052</v>
      </c>
      <c r="I28" s="51">
        <v>650</v>
      </c>
      <c r="J28" s="51">
        <v>84</v>
      </c>
      <c r="K28" s="51">
        <v>2608</v>
      </c>
      <c r="L28" s="51">
        <v>3850</v>
      </c>
      <c r="M28" s="51">
        <v>3813</v>
      </c>
      <c r="N28" s="51">
        <v>25189</v>
      </c>
      <c r="O28" s="52">
        <v>36194</v>
      </c>
      <c r="P28" s="51">
        <v>138246</v>
      </c>
    </row>
    <row r="29" spans="1:16" ht="13.5">
      <c r="A29" s="50" t="s">
        <v>53</v>
      </c>
      <c r="B29" s="51">
        <v>852</v>
      </c>
      <c r="C29" s="51">
        <v>1726</v>
      </c>
      <c r="D29" s="51">
        <v>2237</v>
      </c>
      <c r="E29" s="51">
        <v>10740</v>
      </c>
      <c r="F29" s="51">
        <v>9694</v>
      </c>
      <c r="G29" s="51">
        <v>48415</v>
      </c>
      <c r="H29" s="52">
        <v>73664</v>
      </c>
      <c r="I29" s="51">
        <v>317</v>
      </c>
      <c r="J29" s="51">
        <v>137</v>
      </c>
      <c r="K29" s="51">
        <v>1535</v>
      </c>
      <c r="L29" s="51">
        <v>2442</v>
      </c>
      <c r="M29" s="51">
        <v>2206</v>
      </c>
      <c r="N29" s="51">
        <v>13304</v>
      </c>
      <c r="O29" s="52">
        <v>19941</v>
      </c>
      <c r="P29" s="51">
        <v>93605</v>
      </c>
    </row>
    <row r="30" spans="1:16" ht="13.5">
      <c r="A30" s="53" t="s">
        <v>54</v>
      </c>
      <c r="B30" s="54">
        <v>635</v>
      </c>
      <c r="C30" s="54">
        <v>3460</v>
      </c>
      <c r="D30" s="54">
        <v>3955</v>
      </c>
      <c r="E30" s="54">
        <v>14303</v>
      </c>
      <c r="F30" s="54">
        <v>16256</v>
      </c>
      <c r="G30" s="54">
        <v>64776</v>
      </c>
      <c r="H30" s="55">
        <v>103385</v>
      </c>
      <c r="I30" s="54">
        <v>147</v>
      </c>
      <c r="J30" s="54" t="s">
        <v>122</v>
      </c>
      <c r="K30" s="54">
        <v>716</v>
      </c>
      <c r="L30" s="54">
        <v>1364</v>
      </c>
      <c r="M30" s="54">
        <v>944</v>
      </c>
      <c r="N30" s="54">
        <v>6348</v>
      </c>
      <c r="O30" s="55">
        <v>9519</v>
      </c>
      <c r="P30" s="54">
        <v>112904</v>
      </c>
    </row>
    <row r="31" spans="1:16" ht="13.5">
      <c r="A31" s="50" t="s">
        <v>55</v>
      </c>
      <c r="B31" s="51">
        <v>698</v>
      </c>
      <c r="C31" s="51">
        <v>3170</v>
      </c>
      <c r="D31" s="51">
        <v>4298</v>
      </c>
      <c r="E31" s="51">
        <v>23013</v>
      </c>
      <c r="F31" s="51">
        <v>9250</v>
      </c>
      <c r="G31" s="51">
        <v>83363</v>
      </c>
      <c r="H31" s="52">
        <v>123792</v>
      </c>
      <c r="I31" s="51">
        <v>174</v>
      </c>
      <c r="J31" s="51">
        <v>135</v>
      </c>
      <c r="K31" s="51">
        <v>648</v>
      </c>
      <c r="L31" s="51">
        <v>1075</v>
      </c>
      <c r="M31" s="51">
        <v>1019</v>
      </c>
      <c r="N31" s="51">
        <v>7120</v>
      </c>
      <c r="O31" s="52">
        <v>10171</v>
      </c>
      <c r="P31" s="51">
        <v>133963</v>
      </c>
    </row>
    <row r="32" spans="1:16" ht="13.5">
      <c r="A32" s="50" t="s">
        <v>56</v>
      </c>
      <c r="B32" s="51">
        <v>536</v>
      </c>
      <c r="C32" s="51">
        <v>2053</v>
      </c>
      <c r="D32" s="51">
        <v>1607</v>
      </c>
      <c r="E32" s="51">
        <v>6992</v>
      </c>
      <c r="F32" s="51">
        <v>9511</v>
      </c>
      <c r="G32" s="51">
        <v>42343</v>
      </c>
      <c r="H32" s="52">
        <v>63042</v>
      </c>
      <c r="I32" s="51">
        <v>226</v>
      </c>
      <c r="J32" s="51">
        <v>91</v>
      </c>
      <c r="K32" s="51">
        <v>650</v>
      </c>
      <c r="L32" s="51">
        <v>1181</v>
      </c>
      <c r="M32" s="51">
        <v>1144</v>
      </c>
      <c r="N32" s="51">
        <v>7787</v>
      </c>
      <c r="O32" s="52">
        <v>11079</v>
      </c>
      <c r="P32" s="51">
        <v>74121</v>
      </c>
    </row>
    <row r="33" spans="1:16" ht="13.5">
      <c r="A33" s="50" t="s">
        <v>57</v>
      </c>
      <c r="B33" s="51">
        <v>612</v>
      </c>
      <c r="C33" s="51">
        <v>1236</v>
      </c>
      <c r="D33" s="51">
        <v>1625</v>
      </c>
      <c r="E33" s="51">
        <v>7046</v>
      </c>
      <c r="F33" s="51">
        <v>4177</v>
      </c>
      <c r="G33" s="51">
        <v>32190</v>
      </c>
      <c r="H33" s="52">
        <v>46886</v>
      </c>
      <c r="I33" s="51">
        <v>282</v>
      </c>
      <c r="J33" s="51">
        <v>46</v>
      </c>
      <c r="K33" s="51">
        <v>854</v>
      </c>
      <c r="L33" s="51">
        <v>1585</v>
      </c>
      <c r="M33" s="51">
        <v>1326</v>
      </c>
      <c r="N33" s="51">
        <v>9849</v>
      </c>
      <c r="O33" s="52">
        <v>13942</v>
      </c>
      <c r="P33" s="51">
        <v>60828</v>
      </c>
    </row>
    <row r="34" spans="1:16" ht="13.5">
      <c r="A34" s="53" t="s">
        <v>58</v>
      </c>
      <c r="B34" s="54">
        <v>313</v>
      </c>
      <c r="C34" s="54">
        <v>787</v>
      </c>
      <c r="D34" s="54">
        <v>1071</v>
      </c>
      <c r="E34" s="54">
        <v>3226</v>
      </c>
      <c r="F34" s="54">
        <v>2235</v>
      </c>
      <c r="G34" s="54">
        <v>12401</v>
      </c>
      <c r="H34" s="55">
        <v>20033</v>
      </c>
      <c r="I34" s="54">
        <v>54</v>
      </c>
      <c r="J34" s="54">
        <v>18</v>
      </c>
      <c r="K34" s="54">
        <v>175</v>
      </c>
      <c r="L34" s="54">
        <v>281</v>
      </c>
      <c r="M34" s="54">
        <v>482</v>
      </c>
      <c r="N34" s="54">
        <v>1621</v>
      </c>
      <c r="O34" s="55">
        <v>2631</v>
      </c>
      <c r="P34" s="54">
        <v>22664</v>
      </c>
    </row>
    <row r="35" spans="1:16" ht="13.5">
      <c r="A35" s="50" t="s">
        <v>59</v>
      </c>
      <c r="B35" s="51">
        <v>229</v>
      </c>
      <c r="C35" s="51">
        <v>547</v>
      </c>
      <c r="D35" s="51">
        <v>951</v>
      </c>
      <c r="E35" s="51">
        <v>1857</v>
      </c>
      <c r="F35" s="51">
        <v>1844</v>
      </c>
      <c r="G35" s="51">
        <v>10573</v>
      </c>
      <c r="H35" s="52">
        <v>16001</v>
      </c>
      <c r="I35" s="51">
        <v>252</v>
      </c>
      <c r="J35" s="51">
        <v>235</v>
      </c>
      <c r="K35" s="51">
        <v>859</v>
      </c>
      <c r="L35" s="51">
        <v>1199</v>
      </c>
      <c r="M35" s="51">
        <v>1320</v>
      </c>
      <c r="N35" s="51">
        <v>10456</v>
      </c>
      <c r="O35" s="52">
        <v>14321</v>
      </c>
      <c r="P35" s="51">
        <v>30322</v>
      </c>
    </row>
    <row r="36" spans="1:16" ht="13.5">
      <c r="A36" s="50" t="s">
        <v>60</v>
      </c>
      <c r="B36" s="51">
        <v>162</v>
      </c>
      <c r="C36" s="51">
        <v>311</v>
      </c>
      <c r="D36" s="51">
        <v>671</v>
      </c>
      <c r="E36" s="51">
        <v>1796</v>
      </c>
      <c r="F36" s="51">
        <v>1157</v>
      </c>
      <c r="G36" s="51">
        <v>8105</v>
      </c>
      <c r="H36" s="52">
        <v>12202</v>
      </c>
      <c r="I36" s="51">
        <v>404</v>
      </c>
      <c r="J36" s="51">
        <v>199</v>
      </c>
      <c r="K36" s="51">
        <v>1554</v>
      </c>
      <c r="L36" s="51">
        <v>3102</v>
      </c>
      <c r="M36" s="51">
        <v>2532</v>
      </c>
      <c r="N36" s="51">
        <v>15272</v>
      </c>
      <c r="O36" s="52">
        <v>23063</v>
      </c>
      <c r="P36" s="51">
        <v>35265</v>
      </c>
    </row>
    <row r="37" spans="1:16" ht="13.5">
      <c r="A37" s="50" t="s">
        <v>61</v>
      </c>
      <c r="B37" s="51">
        <v>741</v>
      </c>
      <c r="C37" s="51">
        <v>2762</v>
      </c>
      <c r="D37" s="51">
        <v>4072</v>
      </c>
      <c r="E37" s="51">
        <v>16994</v>
      </c>
      <c r="F37" s="51">
        <v>6194</v>
      </c>
      <c r="G37" s="51">
        <v>61027</v>
      </c>
      <c r="H37" s="52">
        <v>91790</v>
      </c>
      <c r="I37" s="51">
        <v>500</v>
      </c>
      <c r="J37" s="51">
        <v>224</v>
      </c>
      <c r="K37" s="51">
        <v>1973</v>
      </c>
      <c r="L37" s="51">
        <v>3413</v>
      </c>
      <c r="M37" s="51">
        <v>2549</v>
      </c>
      <c r="N37" s="51">
        <v>21273</v>
      </c>
      <c r="O37" s="52">
        <v>29932</v>
      </c>
      <c r="P37" s="51">
        <v>121722</v>
      </c>
    </row>
    <row r="38" spans="1:16" ht="13.5">
      <c r="A38" s="53" t="s">
        <v>62</v>
      </c>
      <c r="B38" s="54">
        <v>681</v>
      </c>
      <c r="C38" s="54">
        <v>3577</v>
      </c>
      <c r="D38" s="54">
        <v>6387</v>
      </c>
      <c r="E38" s="54">
        <v>16186</v>
      </c>
      <c r="F38" s="54">
        <v>11801</v>
      </c>
      <c r="G38" s="54">
        <v>77411</v>
      </c>
      <c r="H38" s="55">
        <v>116043</v>
      </c>
      <c r="I38" s="54">
        <v>231</v>
      </c>
      <c r="J38" s="54">
        <v>146</v>
      </c>
      <c r="K38" s="54">
        <v>557</v>
      </c>
      <c r="L38" s="54">
        <v>2139</v>
      </c>
      <c r="M38" s="54">
        <v>1574</v>
      </c>
      <c r="N38" s="54">
        <v>11306</v>
      </c>
      <c r="O38" s="55">
        <v>15953</v>
      </c>
      <c r="P38" s="54">
        <v>131996</v>
      </c>
    </row>
    <row r="39" spans="1:16" ht="13.5">
      <c r="A39" s="50" t="s">
        <v>63</v>
      </c>
      <c r="B39" s="51">
        <v>557</v>
      </c>
      <c r="C39" s="51">
        <v>1902</v>
      </c>
      <c r="D39" s="51">
        <v>3871</v>
      </c>
      <c r="E39" s="51">
        <v>12082</v>
      </c>
      <c r="F39" s="51">
        <v>2469</v>
      </c>
      <c r="G39" s="51">
        <v>44504</v>
      </c>
      <c r="H39" s="52">
        <v>65385</v>
      </c>
      <c r="I39" s="51">
        <v>128</v>
      </c>
      <c r="J39" s="51">
        <v>41</v>
      </c>
      <c r="K39" s="51">
        <v>665</v>
      </c>
      <c r="L39" s="51">
        <v>661</v>
      </c>
      <c r="M39" s="51">
        <v>978</v>
      </c>
      <c r="N39" s="51">
        <v>5460</v>
      </c>
      <c r="O39" s="52">
        <v>7933</v>
      </c>
      <c r="P39" s="51">
        <v>73318</v>
      </c>
    </row>
    <row r="40" spans="1:16" ht="13.5">
      <c r="A40" s="50" t="s">
        <v>64</v>
      </c>
      <c r="B40" s="51">
        <v>806</v>
      </c>
      <c r="C40" s="51">
        <v>3105</v>
      </c>
      <c r="D40" s="51">
        <v>3446</v>
      </c>
      <c r="E40" s="51">
        <v>17914</v>
      </c>
      <c r="F40" s="51">
        <v>5452</v>
      </c>
      <c r="G40" s="51">
        <v>75738</v>
      </c>
      <c r="H40" s="52">
        <v>106461</v>
      </c>
      <c r="I40" s="51">
        <v>372</v>
      </c>
      <c r="J40" s="51">
        <v>320</v>
      </c>
      <c r="K40" s="51">
        <v>1053</v>
      </c>
      <c r="L40" s="51">
        <v>1782</v>
      </c>
      <c r="M40" s="51">
        <v>1612</v>
      </c>
      <c r="N40" s="51">
        <v>11231</v>
      </c>
      <c r="O40" s="52">
        <v>16370</v>
      </c>
      <c r="P40" s="51">
        <v>122831</v>
      </c>
    </row>
    <row r="41" spans="1:16" ht="13.5">
      <c r="A41" s="50" t="s">
        <v>65</v>
      </c>
      <c r="B41" s="51">
        <v>1134</v>
      </c>
      <c r="C41" s="51">
        <v>2623</v>
      </c>
      <c r="D41" s="51">
        <v>2985</v>
      </c>
      <c r="E41" s="51">
        <v>7074</v>
      </c>
      <c r="F41" s="51">
        <v>9007</v>
      </c>
      <c r="G41" s="51">
        <v>44254</v>
      </c>
      <c r="H41" s="52">
        <v>67077</v>
      </c>
      <c r="I41" s="51">
        <v>57</v>
      </c>
      <c r="J41" s="51" t="s">
        <v>122</v>
      </c>
      <c r="K41" s="51">
        <v>174</v>
      </c>
      <c r="L41" s="51">
        <v>235</v>
      </c>
      <c r="M41" s="51">
        <v>325</v>
      </c>
      <c r="N41" s="51">
        <v>1794</v>
      </c>
      <c r="O41" s="52">
        <v>2585</v>
      </c>
      <c r="P41" s="51">
        <v>69662</v>
      </c>
    </row>
    <row r="42" spans="1:16" ht="13.5">
      <c r="A42" s="53" t="s">
        <v>66</v>
      </c>
      <c r="B42" s="54">
        <v>437</v>
      </c>
      <c r="C42" s="54">
        <v>2713</v>
      </c>
      <c r="D42" s="54">
        <v>4213</v>
      </c>
      <c r="E42" s="54">
        <v>11534</v>
      </c>
      <c r="F42" s="54">
        <v>8840</v>
      </c>
      <c r="G42" s="54">
        <v>59886</v>
      </c>
      <c r="H42" s="55">
        <v>87623</v>
      </c>
      <c r="I42" s="54">
        <v>45</v>
      </c>
      <c r="J42" s="54">
        <v>17</v>
      </c>
      <c r="K42" s="54">
        <v>412</v>
      </c>
      <c r="L42" s="54">
        <v>546</v>
      </c>
      <c r="M42" s="54">
        <v>413</v>
      </c>
      <c r="N42" s="54">
        <v>3742</v>
      </c>
      <c r="O42" s="55">
        <v>5175</v>
      </c>
      <c r="P42" s="54">
        <v>92798</v>
      </c>
    </row>
    <row r="43" spans="1:16" ht="13.5">
      <c r="A43" s="50" t="s">
        <v>67</v>
      </c>
      <c r="B43" s="51">
        <v>480</v>
      </c>
      <c r="C43" s="51">
        <v>1389</v>
      </c>
      <c r="D43" s="51">
        <v>725</v>
      </c>
      <c r="E43" s="51">
        <v>2199</v>
      </c>
      <c r="F43" s="51">
        <v>2273</v>
      </c>
      <c r="G43" s="51">
        <v>23016</v>
      </c>
      <c r="H43" s="52">
        <v>30082</v>
      </c>
      <c r="I43" s="51">
        <v>80</v>
      </c>
      <c r="J43" s="51">
        <v>43</v>
      </c>
      <c r="K43" s="51">
        <v>226</v>
      </c>
      <c r="L43" s="51">
        <v>524</v>
      </c>
      <c r="M43" s="51">
        <v>747</v>
      </c>
      <c r="N43" s="51">
        <v>4169</v>
      </c>
      <c r="O43" s="52">
        <v>5789</v>
      </c>
      <c r="P43" s="51">
        <v>35871</v>
      </c>
    </row>
    <row r="44" spans="1:16" ht="13.5">
      <c r="A44" s="50" t="s">
        <v>68</v>
      </c>
      <c r="B44" s="51">
        <v>177</v>
      </c>
      <c r="C44" s="51">
        <v>462</v>
      </c>
      <c r="D44" s="51">
        <v>489</v>
      </c>
      <c r="E44" s="51">
        <v>1197</v>
      </c>
      <c r="F44" s="51">
        <v>1232</v>
      </c>
      <c r="G44" s="51">
        <v>8687</v>
      </c>
      <c r="H44" s="52">
        <v>12244</v>
      </c>
      <c r="I44" s="51">
        <v>48</v>
      </c>
      <c r="J44" s="51">
        <v>40</v>
      </c>
      <c r="K44" s="51">
        <v>174</v>
      </c>
      <c r="L44" s="51">
        <v>432</v>
      </c>
      <c r="M44" s="51">
        <v>281</v>
      </c>
      <c r="N44" s="51">
        <v>1954</v>
      </c>
      <c r="O44" s="52">
        <v>2929</v>
      </c>
      <c r="P44" s="51">
        <v>15173</v>
      </c>
    </row>
    <row r="45" spans="1:16" ht="13.5">
      <c r="A45" s="50" t="s">
        <v>69</v>
      </c>
      <c r="B45" s="51">
        <v>119</v>
      </c>
      <c r="C45" s="51">
        <v>532</v>
      </c>
      <c r="D45" s="51">
        <v>486</v>
      </c>
      <c r="E45" s="51">
        <v>1583</v>
      </c>
      <c r="F45" s="51">
        <v>843</v>
      </c>
      <c r="G45" s="51">
        <v>8213</v>
      </c>
      <c r="H45" s="52">
        <v>11776</v>
      </c>
      <c r="I45" s="51">
        <v>301</v>
      </c>
      <c r="J45" s="51">
        <v>312</v>
      </c>
      <c r="K45" s="51">
        <v>1313</v>
      </c>
      <c r="L45" s="51">
        <v>3009</v>
      </c>
      <c r="M45" s="51">
        <v>2158</v>
      </c>
      <c r="N45" s="51">
        <v>17072</v>
      </c>
      <c r="O45" s="52">
        <v>24165</v>
      </c>
      <c r="P45" s="51">
        <v>35941</v>
      </c>
    </row>
    <row r="46" spans="1:16" ht="13.5">
      <c r="A46" s="53" t="s">
        <v>70</v>
      </c>
      <c r="B46" s="54">
        <v>892</v>
      </c>
      <c r="C46" s="54">
        <v>1802</v>
      </c>
      <c r="D46" s="54">
        <v>1867</v>
      </c>
      <c r="E46" s="54">
        <v>3957</v>
      </c>
      <c r="F46" s="54">
        <v>2556</v>
      </c>
      <c r="G46" s="54">
        <v>42765</v>
      </c>
      <c r="H46" s="55">
        <v>53839</v>
      </c>
      <c r="I46" s="54">
        <v>108</v>
      </c>
      <c r="J46" s="54">
        <v>3</v>
      </c>
      <c r="K46" s="54">
        <v>513</v>
      </c>
      <c r="L46" s="54">
        <v>331</v>
      </c>
      <c r="M46" s="54">
        <v>460</v>
      </c>
      <c r="N46" s="54">
        <v>4659</v>
      </c>
      <c r="O46" s="55">
        <v>6074</v>
      </c>
      <c r="P46" s="54">
        <v>59913</v>
      </c>
    </row>
    <row r="47" spans="1:16" ht="13.5">
      <c r="A47" s="50" t="s">
        <v>71</v>
      </c>
      <c r="B47" s="51">
        <v>940</v>
      </c>
      <c r="C47" s="51">
        <v>1855</v>
      </c>
      <c r="D47" s="51">
        <v>4126</v>
      </c>
      <c r="E47" s="51">
        <v>6095</v>
      </c>
      <c r="F47" s="51">
        <v>10382</v>
      </c>
      <c r="G47" s="51">
        <v>48348</v>
      </c>
      <c r="H47" s="52">
        <v>71746</v>
      </c>
      <c r="I47" s="51">
        <v>727</v>
      </c>
      <c r="J47" s="51">
        <v>792</v>
      </c>
      <c r="K47" s="51">
        <v>2467</v>
      </c>
      <c r="L47" s="51">
        <v>5015</v>
      </c>
      <c r="M47" s="51">
        <v>4067</v>
      </c>
      <c r="N47" s="51">
        <v>27846</v>
      </c>
      <c r="O47" s="52">
        <v>40914</v>
      </c>
      <c r="P47" s="51">
        <v>112660</v>
      </c>
    </row>
    <row r="48" spans="1:16" ht="13.5">
      <c r="A48" s="50" t="s">
        <v>72</v>
      </c>
      <c r="B48" s="51">
        <v>648</v>
      </c>
      <c r="C48" s="51">
        <v>2227</v>
      </c>
      <c r="D48" s="51">
        <v>3014</v>
      </c>
      <c r="E48" s="51">
        <v>8680</v>
      </c>
      <c r="F48" s="51">
        <v>7431</v>
      </c>
      <c r="G48" s="51">
        <v>53907</v>
      </c>
      <c r="H48" s="52">
        <v>75907</v>
      </c>
      <c r="I48" s="51">
        <v>369</v>
      </c>
      <c r="J48" s="51">
        <v>272</v>
      </c>
      <c r="K48" s="51">
        <v>1368</v>
      </c>
      <c r="L48" s="51">
        <v>2338</v>
      </c>
      <c r="M48" s="51">
        <v>1677</v>
      </c>
      <c r="N48" s="51">
        <v>17371</v>
      </c>
      <c r="O48" s="52">
        <v>23395</v>
      </c>
      <c r="P48" s="51">
        <v>99302</v>
      </c>
    </row>
    <row r="49" spans="1:16" ht="13.5">
      <c r="A49" s="50" t="s">
        <v>100</v>
      </c>
      <c r="B49" s="51">
        <v>531</v>
      </c>
      <c r="C49" s="51">
        <v>2929</v>
      </c>
      <c r="D49" s="51">
        <v>2513</v>
      </c>
      <c r="E49" s="51">
        <v>11313</v>
      </c>
      <c r="F49" s="51" t="s">
        <v>122</v>
      </c>
      <c r="G49" s="51">
        <v>67495</v>
      </c>
      <c r="H49" s="52">
        <v>84781</v>
      </c>
      <c r="I49" s="51">
        <v>41</v>
      </c>
      <c r="J49" s="51" t="s">
        <v>122</v>
      </c>
      <c r="K49" s="51">
        <v>164</v>
      </c>
      <c r="L49" s="51">
        <v>266</v>
      </c>
      <c r="M49" s="51">
        <v>225</v>
      </c>
      <c r="N49" s="51">
        <v>1138</v>
      </c>
      <c r="O49" s="52">
        <v>1834</v>
      </c>
      <c r="P49" s="51">
        <v>86615</v>
      </c>
    </row>
    <row r="50" spans="1:16" ht="13.5">
      <c r="A50" s="53" t="s">
        <v>74</v>
      </c>
      <c r="B50" s="54">
        <v>830</v>
      </c>
      <c r="C50" s="54">
        <v>2221</v>
      </c>
      <c r="D50" s="54">
        <v>2831</v>
      </c>
      <c r="E50" s="54">
        <v>11890</v>
      </c>
      <c r="F50" s="54">
        <v>6738</v>
      </c>
      <c r="G50" s="54">
        <v>58366</v>
      </c>
      <c r="H50" s="55">
        <v>82876</v>
      </c>
      <c r="I50" s="54">
        <v>743</v>
      </c>
      <c r="J50" s="54">
        <v>385</v>
      </c>
      <c r="K50" s="54">
        <v>1972</v>
      </c>
      <c r="L50" s="54">
        <v>3590</v>
      </c>
      <c r="M50" s="54">
        <v>3474</v>
      </c>
      <c r="N50" s="54">
        <v>23332</v>
      </c>
      <c r="O50" s="55">
        <v>33496</v>
      </c>
      <c r="P50" s="54">
        <v>116372</v>
      </c>
    </row>
    <row r="51" spans="1:16" ht="13.5">
      <c r="A51" s="50" t="s">
        <v>75</v>
      </c>
      <c r="B51" s="51">
        <v>721</v>
      </c>
      <c r="C51" s="51">
        <v>2366</v>
      </c>
      <c r="D51" s="51">
        <v>2750</v>
      </c>
      <c r="E51" s="51">
        <v>21352</v>
      </c>
      <c r="F51" s="51">
        <v>3038</v>
      </c>
      <c r="G51" s="51">
        <v>68998</v>
      </c>
      <c r="H51" s="52">
        <v>99225</v>
      </c>
      <c r="I51" s="51">
        <v>209</v>
      </c>
      <c r="J51" s="51">
        <v>134</v>
      </c>
      <c r="K51" s="51">
        <v>802</v>
      </c>
      <c r="L51" s="51">
        <v>1928</v>
      </c>
      <c r="M51" s="51">
        <v>982</v>
      </c>
      <c r="N51" s="51">
        <v>9231</v>
      </c>
      <c r="O51" s="52">
        <v>13286</v>
      </c>
      <c r="P51" s="51">
        <v>112511</v>
      </c>
    </row>
    <row r="52" spans="1:16" ht="13.5">
      <c r="A52" s="50" t="s">
        <v>76</v>
      </c>
      <c r="B52" s="51">
        <v>581</v>
      </c>
      <c r="C52" s="51">
        <v>2833</v>
      </c>
      <c r="D52" s="51">
        <v>2212</v>
      </c>
      <c r="E52" s="51">
        <v>9129</v>
      </c>
      <c r="F52" s="51">
        <v>7004</v>
      </c>
      <c r="G52" s="51">
        <v>34218</v>
      </c>
      <c r="H52" s="52">
        <v>55977</v>
      </c>
      <c r="I52" s="51">
        <v>146</v>
      </c>
      <c r="J52" s="51">
        <v>55</v>
      </c>
      <c r="K52" s="51">
        <v>668</v>
      </c>
      <c r="L52" s="51">
        <v>1025</v>
      </c>
      <c r="M52" s="51">
        <v>1277</v>
      </c>
      <c r="N52" s="51">
        <v>7731</v>
      </c>
      <c r="O52" s="52">
        <v>10902</v>
      </c>
      <c r="P52" s="51">
        <v>66879</v>
      </c>
    </row>
    <row r="53" spans="1:16" ht="13.5">
      <c r="A53" s="50" t="s">
        <v>77</v>
      </c>
      <c r="B53" s="51">
        <v>1207</v>
      </c>
      <c r="C53" s="51">
        <v>2484</v>
      </c>
      <c r="D53" s="51">
        <v>5105</v>
      </c>
      <c r="E53" s="51">
        <v>8066</v>
      </c>
      <c r="F53" s="51">
        <v>7968</v>
      </c>
      <c r="G53" s="51">
        <v>60267</v>
      </c>
      <c r="H53" s="52">
        <v>85097</v>
      </c>
      <c r="I53" s="51">
        <v>551</v>
      </c>
      <c r="J53" s="51">
        <v>485</v>
      </c>
      <c r="K53" s="51">
        <v>2269</v>
      </c>
      <c r="L53" s="51">
        <v>3303</v>
      </c>
      <c r="M53" s="51">
        <v>3745</v>
      </c>
      <c r="N53" s="51">
        <v>23934</v>
      </c>
      <c r="O53" s="52">
        <v>34287</v>
      </c>
      <c r="P53" s="51">
        <v>119384</v>
      </c>
    </row>
    <row r="54" spans="1:16" ht="13.5">
      <c r="A54" s="53" t="s">
        <v>78</v>
      </c>
      <c r="B54" s="54">
        <v>21</v>
      </c>
      <c r="C54" s="54">
        <v>66</v>
      </c>
      <c r="D54" s="54">
        <v>75</v>
      </c>
      <c r="E54" s="54">
        <v>176</v>
      </c>
      <c r="F54" s="54">
        <v>151</v>
      </c>
      <c r="G54" s="54">
        <v>844</v>
      </c>
      <c r="H54" s="55">
        <v>1333</v>
      </c>
      <c r="I54" s="54">
        <v>49</v>
      </c>
      <c r="J54" s="54">
        <v>69</v>
      </c>
      <c r="K54" s="54">
        <v>351</v>
      </c>
      <c r="L54" s="54">
        <v>353</v>
      </c>
      <c r="M54" s="54">
        <v>530</v>
      </c>
      <c r="N54" s="54">
        <v>3367</v>
      </c>
      <c r="O54" s="55">
        <v>4719</v>
      </c>
      <c r="P54" s="54">
        <v>6052</v>
      </c>
    </row>
    <row r="55" spans="1:16" ht="13.5">
      <c r="A55" s="50" t="s">
        <v>79</v>
      </c>
      <c r="B55" s="51">
        <v>671</v>
      </c>
      <c r="C55" s="51">
        <v>1454</v>
      </c>
      <c r="D55" s="51">
        <v>3658</v>
      </c>
      <c r="E55" s="51">
        <v>8139</v>
      </c>
      <c r="F55" s="51">
        <v>3787</v>
      </c>
      <c r="G55" s="51">
        <v>36573</v>
      </c>
      <c r="H55" s="52">
        <v>54282</v>
      </c>
      <c r="I55" s="51">
        <v>157</v>
      </c>
      <c r="J55" s="51">
        <v>68</v>
      </c>
      <c r="K55" s="51">
        <v>702</v>
      </c>
      <c r="L55" s="51">
        <v>996</v>
      </c>
      <c r="M55" s="51">
        <v>1467</v>
      </c>
      <c r="N55" s="51">
        <v>7230</v>
      </c>
      <c r="O55" s="52">
        <v>10620</v>
      </c>
      <c r="P55" s="51">
        <v>64902</v>
      </c>
    </row>
    <row r="56" spans="1:16" ht="13.5">
      <c r="A56" s="50" t="s">
        <v>80</v>
      </c>
      <c r="B56" s="51">
        <v>629</v>
      </c>
      <c r="C56" s="51">
        <v>2540</v>
      </c>
      <c r="D56" s="51">
        <v>3350</v>
      </c>
      <c r="E56" s="51">
        <v>12466</v>
      </c>
      <c r="F56" s="51">
        <v>6606</v>
      </c>
      <c r="G56" s="51">
        <v>55840</v>
      </c>
      <c r="H56" s="52">
        <v>81431</v>
      </c>
      <c r="I56" s="51">
        <v>49</v>
      </c>
      <c r="J56" s="51" t="s">
        <v>122</v>
      </c>
      <c r="K56" s="51">
        <v>133</v>
      </c>
      <c r="L56" s="51">
        <v>272</v>
      </c>
      <c r="M56" s="51">
        <v>199</v>
      </c>
      <c r="N56" s="51">
        <v>1326</v>
      </c>
      <c r="O56" s="52">
        <v>1979</v>
      </c>
      <c r="P56" s="51">
        <v>83410</v>
      </c>
    </row>
    <row r="57" spans="1:16" ht="13.5">
      <c r="A57" s="50" t="s">
        <v>81</v>
      </c>
      <c r="B57" s="51">
        <v>735</v>
      </c>
      <c r="C57" s="51">
        <v>1851</v>
      </c>
      <c r="D57" s="51">
        <v>3409</v>
      </c>
      <c r="E57" s="51">
        <v>5351</v>
      </c>
      <c r="F57" s="51">
        <v>11056</v>
      </c>
      <c r="G57" s="51">
        <v>47135</v>
      </c>
      <c r="H57" s="52">
        <v>69537</v>
      </c>
      <c r="I57" s="51">
        <v>339</v>
      </c>
      <c r="J57" s="51">
        <v>126</v>
      </c>
      <c r="K57" s="51">
        <v>1327</v>
      </c>
      <c r="L57" s="51">
        <v>2124</v>
      </c>
      <c r="M57" s="51">
        <v>1657</v>
      </c>
      <c r="N57" s="51">
        <v>12149</v>
      </c>
      <c r="O57" s="52">
        <v>17722</v>
      </c>
      <c r="P57" s="51">
        <v>87259</v>
      </c>
    </row>
    <row r="58" spans="1:16" ht="13.5">
      <c r="A58" s="53" t="s">
        <v>82</v>
      </c>
      <c r="B58" s="54">
        <v>2213</v>
      </c>
      <c r="C58" s="54">
        <v>6887</v>
      </c>
      <c r="D58" s="54">
        <v>9650</v>
      </c>
      <c r="E58" s="54">
        <v>36149</v>
      </c>
      <c r="F58" s="54">
        <v>17986</v>
      </c>
      <c r="G58" s="54">
        <v>145653</v>
      </c>
      <c r="H58" s="55">
        <v>218538</v>
      </c>
      <c r="I58" s="54">
        <v>1021</v>
      </c>
      <c r="J58" s="54">
        <v>1201</v>
      </c>
      <c r="K58" s="54">
        <v>4924</v>
      </c>
      <c r="L58" s="54">
        <v>6884</v>
      </c>
      <c r="M58" s="54">
        <v>8977</v>
      </c>
      <c r="N58" s="54">
        <v>58962</v>
      </c>
      <c r="O58" s="55">
        <v>81969</v>
      </c>
      <c r="P58" s="54">
        <v>300507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3310</v>
      </c>
      <c r="F59" s="51">
        <v>3952</v>
      </c>
      <c r="G59" s="51">
        <v>23564</v>
      </c>
      <c r="H59" s="52">
        <v>34140</v>
      </c>
      <c r="I59" s="51">
        <v>167</v>
      </c>
      <c r="J59" s="51">
        <v>8</v>
      </c>
      <c r="K59" s="51">
        <v>278</v>
      </c>
      <c r="L59" s="51">
        <v>511</v>
      </c>
      <c r="M59" s="51">
        <v>549</v>
      </c>
      <c r="N59" s="51">
        <v>5803</v>
      </c>
      <c r="O59" s="52">
        <v>7316</v>
      </c>
      <c r="P59" s="51">
        <v>41456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2005</v>
      </c>
      <c r="F60" s="51">
        <v>905</v>
      </c>
      <c r="G60" s="51">
        <v>8649</v>
      </c>
      <c r="H60" s="52">
        <v>12889</v>
      </c>
      <c r="I60" s="51">
        <v>40</v>
      </c>
      <c r="J60" s="51">
        <v>19</v>
      </c>
      <c r="K60" s="51">
        <v>97</v>
      </c>
      <c r="L60" s="51">
        <v>150</v>
      </c>
      <c r="M60" s="51">
        <v>215</v>
      </c>
      <c r="N60" s="51">
        <v>855</v>
      </c>
      <c r="O60" s="52">
        <v>1376</v>
      </c>
      <c r="P60" s="51">
        <v>14265</v>
      </c>
    </row>
    <row r="61" spans="1:16" ht="13.5">
      <c r="A61" s="50" t="s">
        <v>85</v>
      </c>
      <c r="B61" s="51">
        <v>725</v>
      </c>
      <c r="C61" s="51">
        <v>1548</v>
      </c>
      <c r="D61" s="51">
        <v>3455</v>
      </c>
      <c r="E61" s="51">
        <v>9745</v>
      </c>
      <c r="F61" s="51">
        <v>2552</v>
      </c>
      <c r="G61" s="51">
        <v>33301</v>
      </c>
      <c r="H61" s="52">
        <v>51326</v>
      </c>
      <c r="I61" s="51">
        <v>393</v>
      </c>
      <c r="J61" s="51">
        <v>217</v>
      </c>
      <c r="K61" s="51">
        <v>1138</v>
      </c>
      <c r="L61" s="51">
        <v>2053</v>
      </c>
      <c r="M61" s="51">
        <v>1885</v>
      </c>
      <c r="N61" s="51">
        <v>13316</v>
      </c>
      <c r="O61" s="52">
        <v>19002</v>
      </c>
      <c r="P61" s="51">
        <v>70328</v>
      </c>
    </row>
    <row r="62" spans="1:16" ht="13.5">
      <c r="A62" s="53" t="s">
        <v>86</v>
      </c>
      <c r="B62" s="54">
        <v>501</v>
      </c>
      <c r="C62" s="54">
        <v>2080</v>
      </c>
      <c r="D62" s="54">
        <v>1978</v>
      </c>
      <c r="E62" s="54">
        <v>8380</v>
      </c>
      <c r="F62" s="54">
        <v>6377</v>
      </c>
      <c r="G62" s="54">
        <v>42746</v>
      </c>
      <c r="H62" s="55">
        <v>62062</v>
      </c>
      <c r="I62" s="54">
        <v>263</v>
      </c>
      <c r="J62" s="54">
        <v>313</v>
      </c>
      <c r="K62" s="54">
        <v>1101</v>
      </c>
      <c r="L62" s="54">
        <v>2145</v>
      </c>
      <c r="M62" s="54">
        <v>2039</v>
      </c>
      <c r="N62" s="54">
        <v>12333</v>
      </c>
      <c r="O62" s="55">
        <v>18194</v>
      </c>
      <c r="P62" s="54">
        <v>80256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5997</v>
      </c>
      <c r="F63" s="51">
        <v>2333</v>
      </c>
      <c r="G63" s="51">
        <v>21716</v>
      </c>
      <c r="H63" s="52">
        <v>33116</v>
      </c>
      <c r="I63" s="51">
        <v>94</v>
      </c>
      <c r="J63" s="51">
        <v>9</v>
      </c>
      <c r="K63" s="51">
        <v>203</v>
      </c>
      <c r="L63" s="51">
        <v>418</v>
      </c>
      <c r="M63" s="51">
        <v>446</v>
      </c>
      <c r="N63" s="51">
        <v>2053</v>
      </c>
      <c r="O63" s="52">
        <v>3223</v>
      </c>
      <c r="P63" s="51">
        <v>36339</v>
      </c>
    </row>
    <row r="64" spans="1:16" ht="13.5">
      <c r="A64" s="50" t="s">
        <v>88</v>
      </c>
      <c r="B64" s="51">
        <v>569</v>
      </c>
      <c r="C64" s="51">
        <v>3364</v>
      </c>
      <c r="D64" s="51">
        <v>4985</v>
      </c>
      <c r="E64" s="51">
        <v>13598</v>
      </c>
      <c r="F64" s="51">
        <v>6418</v>
      </c>
      <c r="G64" s="51">
        <v>66432</v>
      </c>
      <c r="H64" s="52">
        <v>95366</v>
      </c>
      <c r="I64" s="51">
        <v>176</v>
      </c>
      <c r="J64" s="51">
        <v>175</v>
      </c>
      <c r="K64" s="51">
        <v>1325</v>
      </c>
      <c r="L64" s="51">
        <v>2011</v>
      </c>
      <c r="M64" s="51">
        <v>1514</v>
      </c>
      <c r="N64" s="51">
        <v>11339</v>
      </c>
      <c r="O64" s="52">
        <v>16540</v>
      </c>
      <c r="P64" s="51">
        <v>111906</v>
      </c>
    </row>
    <row r="65" spans="1:16" ht="14.25" thickBot="1">
      <c r="A65" s="50" t="s">
        <v>89</v>
      </c>
      <c r="B65" s="51">
        <v>826</v>
      </c>
      <c r="C65" s="51">
        <v>1986</v>
      </c>
      <c r="D65" s="51">
        <v>1307</v>
      </c>
      <c r="E65" s="51">
        <v>2442</v>
      </c>
      <c r="F65" s="51">
        <v>7770</v>
      </c>
      <c r="G65" s="51">
        <v>10152</v>
      </c>
      <c r="H65" s="52">
        <v>24483</v>
      </c>
      <c r="I65" s="51">
        <v>87</v>
      </c>
      <c r="J65" s="51">
        <v>3</v>
      </c>
      <c r="K65" s="51">
        <v>207</v>
      </c>
      <c r="L65" s="51">
        <v>157</v>
      </c>
      <c r="M65" s="51">
        <v>491</v>
      </c>
      <c r="N65" s="51">
        <v>1349</v>
      </c>
      <c r="O65" s="52">
        <v>2294</v>
      </c>
      <c r="P65" s="51">
        <v>26777</v>
      </c>
    </row>
    <row r="66" spans="1:16" ht="14.25" thickTop="1">
      <c r="A66" s="56" t="s">
        <v>90</v>
      </c>
      <c r="B66" s="57">
        <v>32974</v>
      </c>
      <c r="C66" s="57">
        <v>98838</v>
      </c>
      <c r="D66" s="57">
        <v>137462</v>
      </c>
      <c r="E66" s="57">
        <v>432934</v>
      </c>
      <c r="F66" s="57">
        <v>271676</v>
      </c>
      <c r="G66" s="57">
        <v>2097274</v>
      </c>
      <c r="H66" s="58">
        <v>3071158</v>
      </c>
      <c r="I66" s="57">
        <v>13343</v>
      </c>
      <c r="J66" s="57">
        <v>9132</v>
      </c>
      <c r="K66" s="57">
        <v>53199</v>
      </c>
      <c r="L66" s="57">
        <v>89432</v>
      </c>
      <c r="M66" s="57">
        <v>88005</v>
      </c>
      <c r="N66" s="57">
        <v>592974</v>
      </c>
      <c r="O66" s="58">
        <v>846085</v>
      </c>
      <c r="P66" s="57">
        <v>3917243</v>
      </c>
    </row>
    <row r="67" spans="1:16" ht="13.5">
      <c r="A67" s="53" t="s">
        <v>91</v>
      </c>
      <c r="B67" s="54">
        <v>102</v>
      </c>
      <c r="C67" s="54">
        <v>96</v>
      </c>
      <c r="D67" s="54">
        <v>288</v>
      </c>
      <c r="E67" s="54">
        <v>800</v>
      </c>
      <c r="F67" s="54">
        <v>670</v>
      </c>
      <c r="G67" s="54">
        <v>5733</v>
      </c>
      <c r="H67" s="55">
        <v>7689</v>
      </c>
      <c r="I67" s="54">
        <v>148</v>
      </c>
      <c r="J67" s="54">
        <v>50</v>
      </c>
      <c r="K67" s="54">
        <v>241</v>
      </c>
      <c r="L67" s="54">
        <v>512</v>
      </c>
      <c r="M67" s="54">
        <v>596</v>
      </c>
      <c r="N67" s="54">
        <v>5536</v>
      </c>
      <c r="O67" s="55">
        <v>7083</v>
      </c>
      <c r="P67" s="54">
        <v>14772</v>
      </c>
    </row>
    <row r="68" spans="1:16" ht="13.5">
      <c r="A68" s="59" t="s">
        <v>92</v>
      </c>
      <c r="B68" s="54">
        <v>33076</v>
      </c>
      <c r="C68" s="54">
        <v>98934</v>
      </c>
      <c r="D68" s="54">
        <v>137750</v>
      </c>
      <c r="E68" s="54">
        <v>433734</v>
      </c>
      <c r="F68" s="54">
        <v>272346</v>
      </c>
      <c r="G68" s="54">
        <v>2103007</v>
      </c>
      <c r="H68" s="55">
        <v>3078847</v>
      </c>
      <c r="I68" s="54">
        <v>13491</v>
      </c>
      <c r="J68" s="54">
        <v>9182</v>
      </c>
      <c r="K68" s="54">
        <v>53440</v>
      </c>
      <c r="L68" s="54">
        <v>89944</v>
      </c>
      <c r="M68" s="54">
        <v>88601</v>
      </c>
      <c r="N68" s="54">
        <v>598510</v>
      </c>
      <c r="O68" s="55">
        <v>853168</v>
      </c>
      <c r="P68" s="54">
        <v>3932015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78" t="s">
        <v>36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</row>
    <row r="9" spans="15:16" ht="13.5">
      <c r="O9" s="29"/>
      <c r="P9" s="30"/>
    </row>
    <row r="10" spans="1:16" ht="13.5">
      <c r="A10" s="69" t="s">
        <v>125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2075</v>
      </c>
      <c r="D15" s="51">
        <v>3694</v>
      </c>
      <c r="E15" s="51">
        <v>11720</v>
      </c>
      <c r="F15" s="51">
        <v>6430</v>
      </c>
      <c r="G15" s="51">
        <v>49077</v>
      </c>
      <c r="H15" s="52">
        <v>73597</v>
      </c>
      <c r="I15" s="51">
        <v>304</v>
      </c>
      <c r="J15" s="51">
        <v>21</v>
      </c>
      <c r="K15" s="51">
        <v>998</v>
      </c>
      <c r="L15" s="51">
        <v>1987</v>
      </c>
      <c r="M15" s="51">
        <v>2160</v>
      </c>
      <c r="N15" s="51">
        <v>15160</v>
      </c>
      <c r="O15" s="52">
        <v>20630</v>
      </c>
      <c r="P15" s="51">
        <v>94227</v>
      </c>
    </row>
    <row r="16" spans="1:16" ht="13.5">
      <c r="A16" s="50" t="s">
        <v>40</v>
      </c>
      <c r="B16" s="51">
        <v>1030</v>
      </c>
      <c r="C16" s="51">
        <v>809</v>
      </c>
      <c r="D16" s="51">
        <v>437</v>
      </c>
      <c r="E16" s="51">
        <v>1422</v>
      </c>
      <c r="F16" s="51">
        <v>1093</v>
      </c>
      <c r="G16" s="51">
        <v>6079</v>
      </c>
      <c r="H16" s="52">
        <v>10870</v>
      </c>
      <c r="I16" s="51">
        <v>53</v>
      </c>
      <c r="J16" s="51">
        <v>0</v>
      </c>
      <c r="K16" s="51">
        <v>57</v>
      </c>
      <c r="L16" s="51">
        <v>202</v>
      </c>
      <c r="M16" s="51">
        <v>229</v>
      </c>
      <c r="N16" s="51">
        <v>1269</v>
      </c>
      <c r="O16" s="52">
        <v>1810</v>
      </c>
      <c r="P16" s="51">
        <v>12680</v>
      </c>
    </row>
    <row r="17" spans="1:16" ht="13.5">
      <c r="A17" s="50" t="s">
        <v>41</v>
      </c>
      <c r="B17" s="51">
        <v>996</v>
      </c>
      <c r="C17" s="51">
        <v>1186</v>
      </c>
      <c r="D17" s="51">
        <v>1257</v>
      </c>
      <c r="E17" s="51">
        <v>4505</v>
      </c>
      <c r="F17" s="51">
        <v>2300</v>
      </c>
      <c r="G17" s="51">
        <v>26406</v>
      </c>
      <c r="H17" s="52">
        <v>36650</v>
      </c>
      <c r="I17" s="51">
        <v>172</v>
      </c>
      <c r="J17" s="51">
        <v>100</v>
      </c>
      <c r="K17" s="51">
        <v>1028</v>
      </c>
      <c r="L17" s="51">
        <v>1275</v>
      </c>
      <c r="M17" s="51">
        <v>1749</v>
      </c>
      <c r="N17" s="51">
        <v>12994</v>
      </c>
      <c r="O17" s="52">
        <v>17318</v>
      </c>
      <c r="P17" s="51">
        <v>53968</v>
      </c>
    </row>
    <row r="18" spans="1:16" ht="13.5">
      <c r="A18" s="53" t="s">
        <v>42</v>
      </c>
      <c r="B18" s="54">
        <v>393</v>
      </c>
      <c r="C18" s="54">
        <v>2231</v>
      </c>
      <c r="D18" s="54">
        <v>2949</v>
      </c>
      <c r="E18" s="54">
        <v>12518</v>
      </c>
      <c r="F18" s="54">
        <v>6684</v>
      </c>
      <c r="G18" s="54">
        <v>60347</v>
      </c>
      <c r="H18" s="55">
        <v>85122</v>
      </c>
      <c r="I18" s="54">
        <v>149</v>
      </c>
      <c r="J18" s="54">
        <v>114</v>
      </c>
      <c r="K18" s="54">
        <v>580</v>
      </c>
      <c r="L18" s="54">
        <v>1081</v>
      </c>
      <c r="M18" s="54">
        <v>931</v>
      </c>
      <c r="N18" s="54">
        <v>7133</v>
      </c>
      <c r="O18" s="55">
        <v>9988</v>
      </c>
      <c r="P18" s="54">
        <v>95110</v>
      </c>
    </row>
    <row r="19" spans="1:16" ht="13.5">
      <c r="A19" s="50" t="s">
        <v>43</v>
      </c>
      <c r="B19" s="51">
        <v>1357</v>
      </c>
      <c r="C19" s="51">
        <v>3688</v>
      </c>
      <c r="D19" s="51">
        <v>6901</v>
      </c>
      <c r="E19" s="51">
        <v>13001</v>
      </c>
      <c r="F19" s="51">
        <v>8900</v>
      </c>
      <c r="G19" s="51">
        <v>48566</v>
      </c>
      <c r="H19" s="52">
        <v>82413</v>
      </c>
      <c r="I19" s="51">
        <v>1069</v>
      </c>
      <c r="J19" s="51">
        <v>1397</v>
      </c>
      <c r="K19" s="51">
        <v>5844</v>
      </c>
      <c r="L19" s="51">
        <v>10236</v>
      </c>
      <c r="M19" s="51">
        <v>9973</v>
      </c>
      <c r="N19" s="51">
        <v>55016</v>
      </c>
      <c r="O19" s="52">
        <v>83535</v>
      </c>
      <c r="P19" s="51">
        <v>165948</v>
      </c>
    </row>
    <row r="20" spans="1:16" ht="13.5">
      <c r="A20" s="50" t="s">
        <v>44</v>
      </c>
      <c r="B20" s="51">
        <v>768</v>
      </c>
      <c r="C20" s="51">
        <v>2200</v>
      </c>
      <c r="D20" s="51">
        <v>3681</v>
      </c>
      <c r="E20" s="51">
        <v>5994</v>
      </c>
      <c r="F20" s="51">
        <v>9286</v>
      </c>
      <c r="G20" s="51">
        <v>49341</v>
      </c>
      <c r="H20" s="52">
        <v>71270</v>
      </c>
      <c r="I20" s="51">
        <v>184</v>
      </c>
      <c r="J20" s="51">
        <v>221</v>
      </c>
      <c r="K20" s="51">
        <v>858</v>
      </c>
      <c r="L20" s="51">
        <v>1429</v>
      </c>
      <c r="M20" s="51">
        <v>1320</v>
      </c>
      <c r="N20" s="51">
        <v>9988</v>
      </c>
      <c r="O20" s="52">
        <v>14000</v>
      </c>
      <c r="P20" s="51">
        <v>85270</v>
      </c>
    </row>
    <row r="21" spans="1:16" ht="13.5">
      <c r="A21" s="50" t="s">
        <v>45</v>
      </c>
      <c r="B21" s="51">
        <v>101</v>
      </c>
      <c r="C21" s="51">
        <v>262</v>
      </c>
      <c r="D21" s="51">
        <v>498</v>
      </c>
      <c r="E21" s="51">
        <v>1211</v>
      </c>
      <c r="F21" s="51">
        <v>577</v>
      </c>
      <c r="G21" s="51">
        <v>6335</v>
      </c>
      <c r="H21" s="52">
        <v>8984</v>
      </c>
      <c r="I21" s="51">
        <v>245</v>
      </c>
      <c r="J21" s="51">
        <v>197</v>
      </c>
      <c r="K21" s="51">
        <v>606</v>
      </c>
      <c r="L21" s="51">
        <v>1483</v>
      </c>
      <c r="M21" s="51">
        <v>1191</v>
      </c>
      <c r="N21" s="51">
        <v>8020</v>
      </c>
      <c r="O21" s="52">
        <v>11742</v>
      </c>
      <c r="P21" s="51">
        <v>20726</v>
      </c>
    </row>
    <row r="22" spans="1:16" ht="13.5">
      <c r="A22" s="53" t="s">
        <v>46</v>
      </c>
      <c r="B22" s="54">
        <v>0</v>
      </c>
      <c r="C22" s="54">
        <v>219</v>
      </c>
      <c r="D22" s="54">
        <v>106</v>
      </c>
      <c r="E22" s="54">
        <v>551</v>
      </c>
      <c r="F22" s="54">
        <v>169</v>
      </c>
      <c r="G22" s="54">
        <v>2704</v>
      </c>
      <c r="H22" s="55">
        <v>3749</v>
      </c>
      <c r="I22" s="54">
        <v>41</v>
      </c>
      <c r="J22" s="54">
        <v>11</v>
      </c>
      <c r="K22" s="54">
        <v>134</v>
      </c>
      <c r="L22" s="54">
        <v>159</v>
      </c>
      <c r="M22" s="54">
        <v>224</v>
      </c>
      <c r="N22" s="54">
        <v>1415</v>
      </c>
      <c r="O22" s="55">
        <v>1984</v>
      </c>
      <c r="P22" s="54">
        <v>5733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12</v>
      </c>
      <c r="J23" s="51">
        <v>18</v>
      </c>
      <c r="K23" s="51">
        <v>98</v>
      </c>
      <c r="L23" s="51">
        <v>156</v>
      </c>
      <c r="M23" s="51">
        <v>156</v>
      </c>
      <c r="N23" s="51">
        <v>981</v>
      </c>
      <c r="O23" s="52">
        <v>1421</v>
      </c>
      <c r="P23" s="51">
        <v>1421</v>
      </c>
    </row>
    <row r="24" spans="1:16" ht="13.5">
      <c r="A24" s="50" t="s">
        <v>48</v>
      </c>
      <c r="B24" s="51">
        <v>954</v>
      </c>
      <c r="C24" s="51">
        <v>3718</v>
      </c>
      <c r="D24" s="51">
        <v>2582</v>
      </c>
      <c r="E24" s="51">
        <v>4368</v>
      </c>
      <c r="F24" s="51">
        <v>4198</v>
      </c>
      <c r="G24" s="51">
        <v>51259</v>
      </c>
      <c r="H24" s="52">
        <v>67079</v>
      </c>
      <c r="I24" s="51">
        <v>518</v>
      </c>
      <c r="J24" s="51">
        <v>420</v>
      </c>
      <c r="K24" s="51">
        <v>2687</v>
      </c>
      <c r="L24" s="51">
        <v>3062</v>
      </c>
      <c r="M24" s="51">
        <v>5829</v>
      </c>
      <c r="N24" s="51">
        <v>35820</v>
      </c>
      <c r="O24" s="52">
        <v>48336</v>
      </c>
      <c r="P24" s="51">
        <v>115415</v>
      </c>
    </row>
    <row r="25" spans="1:16" ht="13.5">
      <c r="A25" s="50" t="s">
        <v>49</v>
      </c>
      <c r="B25" s="51">
        <v>807</v>
      </c>
      <c r="C25" s="51">
        <v>2790</v>
      </c>
      <c r="D25" s="51">
        <v>5602</v>
      </c>
      <c r="E25" s="51">
        <v>13687</v>
      </c>
      <c r="F25" s="51">
        <v>7346</v>
      </c>
      <c r="G25" s="51">
        <v>55952</v>
      </c>
      <c r="H25" s="52">
        <v>86184</v>
      </c>
      <c r="I25" s="51">
        <v>437</v>
      </c>
      <c r="J25" s="51">
        <v>165</v>
      </c>
      <c r="K25" s="51">
        <v>1754</v>
      </c>
      <c r="L25" s="51">
        <v>2970</v>
      </c>
      <c r="M25" s="51">
        <v>2122</v>
      </c>
      <c r="N25" s="51">
        <v>19922</v>
      </c>
      <c r="O25" s="52">
        <v>27370</v>
      </c>
      <c r="P25" s="51">
        <v>113554</v>
      </c>
    </row>
    <row r="26" spans="1:16" ht="13.5">
      <c r="A26" s="53" t="s">
        <v>50</v>
      </c>
      <c r="B26" s="54">
        <v>6</v>
      </c>
      <c r="C26" s="54">
        <v>125</v>
      </c>
      <c r="D26" s="54">
        <v>375</v>
      </c>
      <c r="E26" s="54">
        <v>351</v>
      </c>
      <c r="F26" s="54">
        <v>132</v>
      </c>
      <c r="G26" s="54">
        <v>1355</v>
      </c>
      <c r="H26" s="55">
        <v>2344</v>
      </c>
      <c r="I26" s="54">
        <v>49</v>
      </c>
      <c r="J26" s="54">
        <v>34</v>
      </c>
      <c r="K26" s="54">
        <v>138</v>
      </c>
      <c r="L26" s="54">
        <v>111</v>
      </c>
      <c r="M26" s="54">
        <v>339</v>
      </c>
      <c r="N26" s="54">
        <v>1203</v>
      </c>
      <c r="O26" s="55">
        <v>1874</v>
      </c>
      <c r="P26" s="54">
        <v>4218</v>
      </c>
    </row>
    <row r="27" spans="1:16" ht="13.5">
      <c r="A27" s="50" t="s">
        <v>51</v>
      </c>
      <c r="B27" s="51">
        <v>526</v>
      </c>
      <c r="C27" s="51">
        <v>1673</v>
      </c>
      <c r="D27" s="51">
        <v>1309</v>
      </c>
      <c r="E27" s="51">
        <v>5347</v>
      </c>
      <c r="F27" s="51">
        <v>3921</v>
      </c>
      <c r="G27" s="51">
        <v>29417</v>
      </c>
      <c r="H27" s="52">
        <v>42193</v>
      </c>
      <c r="I27" s="51">
        <v>85</v>
      </c>
      <c r="J27" s="51">
        <v>0</v>
      </c>
      <c r="K27" s="51">
        <v>257</v>
      </c>
      <c r="L27" s="51">
        <v>513</v>
      </c>
      <c r="M27" s="51">
        <v>557</v>
      </c>
      <c r="N27" s="51">
        <v>2503</v>
      </c>
      <c r="O27" s="52">
        <v>3915</v>
      </c>
      <c r="P27" s="51">
        <v>46108</v>
      </c>
    </row>
    <row r="28" spans="1:16" ht="13.5">
      <c r="A28" s="50" t="s">
        <v>52</v>
      </c>
      <c r="B28" s="51">
        <v>1518</v>
      </c>
      <c r="C28" s="51">
        <v>2631</v>
      </c>
      <c r="D28" s="51">
        <v>4831</v>
      </c>
      <c r="E28" s="51">
        <v>14190</v>
      </c>
      <c r="F28" s="51">
        <v>3525</v>
      </c>
      <c r="G28" s="51">
        <v>75363</v>
      </c>
      <c r="H28" s="52">
        <v>102058</v>
      </c>
      <c r="I28" s="51">
        <v>647</v>
      </c>
      <c r="J28" s="51">
        <v>82</v>
      </c>
      <c r="K28" s="51">
        <v>2603</v>
      </c>
      <c r="L28" s="51">
        <v>3832</v>
      </c>
      <c r="M28" s="51">
        <v>3796</v>
      </c>
      <c r="N28" s="51">
        <v>24945</v>
      </c>
      <c r="O28" s="52">
        <v>35905</v>
      </c>
      <c r="P28" s="51">
        <v>137963</v>
      </c>
    </row>
    <row r="29" spans="1:16" ht="13.5">
      <c r="A29" s="50" t="s">
        <v>53</v>
      </c>
      <c r="B29" s="51">
        <v>853</v>
      </c>
      <c r="C29" s="51">
        <v>1708</v>
      </c>
      <c r="D29" s="51">
        <v>2235</v>
      </c>
      <c r="E29" s="51">
        <v>10732</v>
      </c>
      <c r="F29" s="51">
        <v>9696</v>
      </c>
      <c r="G29" s="51">
        <v>48261</v>
      </c>
      <c r="H29" s="52">
        <v>73485</v>
      </c>
      <c r="I29" s="51">
        <v>319</v>
      </c>
      <c r="J29" s="51">
        <v>135</v>
      </c>
      <c r="K29" s="51">
        <v>1547</v>
      </c>
      <c r="L29" s="51">
        <v>2424</v>
      </c>
      <c r="M29" s="51">
        <v>2204</v>
      </c>
      <c r="N29" s="51">
        <v>13230</v>
      </c>
      <c r="O29" s="52">
        <v>19859</v>
      </c>
      <c r="P29" s="51">
        <v>93344</v>
      </c>
    </row>
    <row r="30" spans="1:16" ht="13.5">
      <c r="A30" s="53" t="s">
        <v>54</v>
      </c>
      <c r="B30" s="54">
        <v>635</v>
      </c>
      <c r="C30" s="54">
        <v>3428</v>
      </c>
      <c r="D30" s="54">
        <v>3956</v>
      </c>
      <c r="E30" s="54">
        <v>14297</v>
      </c>
      <c r="F30" s="54">
        <v>16261</v>
      </c>
      <c r="G30" s="54">
        <v>64769</v>
      </c>
      <c r="H30" s="55">
        <v>103346</v>
      </c>
      <c r="I30" s="54">
        <v>147</v>
      </c>
      <c r="J30" s="54">
        <v>0</v>
      </c>
      <c r="K30" s="54">
        <v>717</v>
      </c>
      <c r="L30" s="54">
        <v>1364</v>
      </c>
      <c r="M30" s="54">
        <v>948</v>
      </c>
      <c r="N30" s="54">
        <v>6288</v>
      </c>
      <c r="O30" s="55">
        <v>9464</v>
      </c>
      <c r="P30" s="54">
        <v>112810</v>
      </c>
    </row>
    <row r="31" spans="1:16" ht="13.5">
      <c r="A31" s="50" t="s">
        <v>55</v>
      </c>
      <c r="B31" s="51">
        <v>698</v>
      </c>
      <c r="C31" s="51">
        <v>3171</v>
      </c>
      <c r="D31" s="51">
        <v>4293</v>
      </c>
      <c r="E31" s="51">
        <v>23014</v>
      </c>
      <c r="F31" s="51">
        <v>9266</v>
      </c>
      <c r="G31" s="51">
        <v>83303</v>
      </c>
      <c r="H31" s="52">
        <v>123745</v>
      </c>
      <c r="I31" s="51">
        <v>174</v>
      </c>
      <c r="J31" s="51">
        <v>135</v>
      </c>
      <c r="K31" s="51">
        <v>650</v>
      </c>
      <c r="L31" s="51">
        <v>1073</v>
      </c>
      <c r="M31" s="51">
        <v>1016</v>
      </c>
      <c r="N31" s="51">
        <v>7032</v>
      </c>
      <c r="O31" s="52">
        <v>10080</v>
      </c>
      <c r="P31" s="51">
        <v>133825</v>
      </c>
    </row>
    <row r="32" spans="1:16" ht="13.5">
      <c r="A32" s="50" t="s">
        <v>56</v>
      </c>
      <c r="B32" s="51">
        <v>536</v>
      </c>
      <c r="C32" s="51">
        <v>2048</v>
      </c>
      <c r="D32" s="51">
        <v>1608</v>
      </c>
      <c r="E32" s="51">
        <v>6984</v>
      </c>
      <c r="F32" s="51">
        <v>9489</v>
      </c>
      <c r="G32" s="51">
        <v>41947</v>
      </c>
      <c r="H32" s="52">
        <v>62612</v>
      </c>
      <c r="I32" s="51">
        <v>226</v>
      </c>
      <c r="J32" s="51">
        <v>91</v>
      </c>
      <c r="K32" s="51">
        <v>653</v>
      </c>
      <c r="L32" s="51">
        <v>1165</v>
      </c>
      <c r="M32" s="51">
        <v>1153</v>
      </c>
      <c r="N32" s="51">
        <v>7735</v>
      </c>
      <c r="O32" s="52">
        <v>11023</v>
      </c>
      <c r="P32" s="51">
        <v>73635</v>
      </c>
    </row>
    <row r="33" spans="1:16" ht="13.5">
      <c r="A33" s="50" t="s">
        <v>57</v>
      </c>
      <c r="B33" s="51">
        <v>612</v>
      </c>
      <c r="C33" s="51">
        <v>1236</v>
      </c>
      <c r="D33" s="51">
        <v>1612</v>
      </c>
      <c r="E33" s="51">
        <v>7054</v>
      </c>
      <c r="F33" s="51">
        <v>4178</v>
      </c>
      <c r="G33" s="51">
        <v>32126</v>
      </c>
      <c r="H33" s="52">
        <v>46818</v>
      </c>
      <c r="I33" s="51">
        <v>282</v>
      </c>
      <c r="J33" s="51">
        <v>46</v>
      </c>
      <c r="K33" s="51">
        <v>842</v>
      </c>
      <c r="L33" s="51">
        <v>1611</v>
      </c>
      <c r="M33" s="51">
        <v>1306</v>
      </c>
      <c r="N33" s="51">
        <v>9842</v>
      </c>
      <c r="O33" s="52">
        <v>13929</v>
      </c>
      <c r="P33" s="51">
        <v>60747</v>
      </c>
    </row>
    <row r="34" spans="1:16" ht="13.5">
      <c r="A34" s="53" t="s">
        <v>58</v>
      </c>
      <c r="B34" s="54">
        <v>313</v>
      </c>
      <c r="C34" s="54">
        <v>787</v>
      </c>
      <c r="D34" s="54">
        <v>1071</v>
      </c>
      <c r="E34" s="54">
        <v>3226</v>
      </c>
      <c r="F34" s="54">
        <v>2232</v>
      </c>
      <c r="G34" s="54">
        <v>12380</v>
      </c>
      <c r="H34" s="55">
        <v>20009</v>
      </c>
      <c r="I34" s="54">
        <v>54</v>
      </c>
      <c r="J34" s="54">
        <v>18</v>
      </c>
      <c r="K34" s="54">
        <v>175</v>
      </c>
      <c r="L34" s="54">
        <v>281</v>
      </c>
      <c r="M34" s="54">
        <v>482</v>
      </c>
      <c r="N34" s="54">
        <v>1619</v>
      </c>
      <c r="O34" s="55">
        <v>2629</v>
      </c>
      <c r="P34" s="54">
        <v>22638</v>
      </c>
    </row>
    <row r="35" spans="1:16" ht="13.5">
      <c r="A35" s="50" t="s">
        <v>59</v>
      </c>
      <c r="B35" s="51">
        <v>229</v>
      </c>
      <c r="C35" s="51">
        <v>547</v>
      </c>
      <c r="D35" s="51">
        <v>953</v>
      </c>
      <c r="E35" s="51">
        <v>1855</v>
      </c>
      <c r="F35" s="51">
        <v>1843</v>
      </c>
      <c r="G35" s="51">
        <v>10526</v>
      </c>
      <c r="H35" s="52">
        <v>15953</v>
      </c>
      <c r="I35" s="51">
        <v>252</v>
      </c>
      <c r="J35" s="51">
        <v>234</v>
      </c>
      <c r="K35" s="51">
        <v>859</v>
      </c>
      <c r="L35" s="51">
        <v>1196</v>
      </c>
      <c r="M35" s="51">
        <v>1320</v>
      </c>
      <c r="N35" s="51">
        <v>10374</v>
      </c>
      <c r="O35" s="52">
        <v>14235</v>
      </c>
      <c r="P35" s="51">
        <v>30188</v>
      </c>
    </row>
    <row r="36" spans="1:16" ht="13.5">
      <c r="A36" s="50" t="s">
        <v>60</v>
      </c>
      <c r="B36" s="51">
        <v>162</v>
      </c>
      <c r="C36" s="51">
        <v>312</v>
      </c>
      <c r="D36" s="51">
        <v>671</v>
      </c>
      <c r="E36" s="51">
        <v>1796</v>
      </c>
      <c r="F36" s="51">
        <v>1157</v>
      </c>
      <c r="G36" s="51">
        <v>8095</v>
      </c>
      <c r="H36" s="52">
        <v>12193</v>
      </c>
      <c r="I36" s="51">
        <v>404</v>
      </c>
      <c r="J36" s="51">
        <v>205</v>
      </c>
      <c r="K36" s="51">
        <v>1556</v>
      </c>
      <c r="L36" s="51">
        <v>3106</v>
      </c>
      <c r="M36" s="51">
        <v>2532</v>
      </c>
      <c r="N36" s="51">
        <v>15258</v>
      </c>
      <c r="O36" s="52">
        <v>23061</v>
      </c>
      <c r="P36" s="51">
        <v>35254</v>
      </c>
    </row>
    <row r="37" spans="1:16" ht="13.5">
      <c r="A37" s="50" t="s">
        <v>61</v>
      </c>
      <c r="B37" s="51">
        <v>741</v>
      </c>
      <c r="C37" s="51">
        <v>2762</v>
      </c>
      <c r="D37" s="51">
        <v>4082</v>
      </c>
      <c r="E37" s="51">
        <v>16988</v>
      </c>
      <c r="F37" s="51">
        <v>6229</v>
      </c>
      <c r="G37" s="51">
        <v>60943</v>
      </c>
      <c r="H37" s="52">
        <v>91745</v>
      </c>
      <c r="I37" s="51">
        <v>500</v>
      </c>
      <c r="J37" s="51">
        <v>223</v>
      </c>
      <c r="K37" s="51">
        <v>1976</v>
      </c>
      <c r="L37" s="51">
        <v>3406</v>
      </c>
      <c r="M37" s="51">
        <v>2544</v>
      </c>
      <c r="N37" s="51">
        <v>21088</v>
      </c>
      <c r="O37" s="52">
        <v>29737</v>
      </c>
      <c r="P37" s="51">
        <v>121482</v>
      </c>
    </row>
    <row r="38" spans="1:16" ht="13.5">
      <c r="A38" s="53" t="s">
        <v>62</v>
      </c>
      <c r="B38" s="54">
        <v>681</v>
      </c>
      <c r="C38" s="54">
        <v>3576</v>
      </c>
      <c r="D38" s="54">
        <v>6284</v>
      </c>
      <c r="E38" s="54">
        <v>16312</v>
      </c>
      <c r="F38" s="54">
        <v>11795</v>
      </c>
      <c r="G38" s="54">
        <v>76793</v>
      </c>
      <c r="H38" s="55">
        <v>115441</v>
      </c>
      <c r="I38" s="54">
        <v>232</v>
      </c>
      <c r="J38" s="54">
        <v>145</v>
      </c>
      <c r="K38" s="54">
        <v>533</v>
      </c>
      <c r="L38" s="54">
        <v>2146</v>
      </c>
      <c r="M38" s="54">
        <v>1537</v>
      </c>
      <c r="N38" s="54">
        <v>11154</v>
      </c>
      <c r="O38" s="55">
        <v>15747</v>
      </c>
      <c r="P38" s="54">
        <v>131188</v>
      </c>
    </row>
    <row r="39" spans="1:16" ht="13.5">
      <c r="A39" s="50" t="s">
        <v>63</v>
      </c>
      <c r="B39" s="51">
        <v>557</v>
      </c>
      <c r="C39" s="51">
        <v>1851</v>
      </c>
      <c r="D39" s="51">
        <v>3917</v>
      </c>
      <c r="E39" s="51">
        <v>12100</v>
      </c>
      <c r="F39" s="51">
        <v>2474</v>
      </c>
      <c r="G39" s="51">
        <v>44473</v>
      </c>
      <c r="H39" s="52">
        <v>65372</v>
      </c>
      <c r="I39" s="51">
        <v>128</v>
      </c>
      <c r="J39" s="51">
        <v>41</v>
      </c>
      <c r="K39" s="51">
        <v>629</v>
      </c>
      <c r="L39" s="51">
        <v>673</v>
      </c>
      <c r="M39" s="51">
        <v>982</v>
      </c>
      <c r="N39" s="51">
        <v>5470</v>
      </c>
      <c r="O39" s="52">
        <v>7923</v>
      </c>
      <c r="P39" s="51">
        <v>73295</v>
      </c>
    </row>
    <row r="40" spans="1:16" ht="13.5">
      <c r="A40" s="50" t="s">
        <v>64</v>
      </c>
      <c r="B40" s="51">
        <v>806</v>
      </c>
      <c r="C40" s="51">
        <v>3100</v>
      </c>
      <c r="D40" s="51">
        <v>3447</v>
      </c>
      <c r="E40" s="51">
        <v>17911</v>
      </c>
      <c r="F40" s="51">
        <v>5451</v>
      </c>
      <c r="G40" s="51">
        <v>75765</v>
      </c>
      <c r="H40" s="52">
        <v>106480</v>
      </c>
      <c r="I40" s="51">
        <v>372</v>
      </c>
      <c r="J40" s="51">
        <v>320</v>
      </c>
      <c r="K40" s="51">
        <v>1046</v>
      </c>
      <c r="L40" s="51">
        <v>1787</v>
      </c>
      <c r="M40" s="51">
        <v>1609</v>
      </c>
      <c r="N40" s="51">
        <v>11233</v>
      </c>
      <c r="O40" s="52">
        <v>16367</v>
      </c>
      <c r="P40" s="51">
        <v>122847</v>
      </c>
    </row>
    <row r="41" spans="1:16" ht="13.5">
      <c r="A41" s="50" t="s">
        <v>65</v>
      </c>
      <c r="B41" s="51">
        <v>1134</v>
      </c>
      <c r="C41" s="51">
        <v>2623</v>
      </c>
      <c r="D41" s="51">
        <v>2985</v>
      </c>
      <c r="E41" s="51">
        <v>7063</v>
      </c>
      <c r="F41" s="51">
        <v>9035</v>
      </c>
      <c r="G41" s="51">
        <v>44565</v>
      </c>
      <c r="H41" s="52">
        <v>67405</v>
      </c>
      <c r="I41" s="51">
        <v>57</v>
      </c>
      <c r="J41" s="51">
        <v>0</v>
      </c>
      <c r="K41" s="51">
        <v>174</v>
      </c>
      <c r="L41" s="51">
        <v>226</v>
      </c>
      <c r="M41" s="51">
        <v>297</v>
      </c>
      <c r="N41" s="51">
        <v>1731</v>
      </c>
      <c r="O41" s="52">
        <v>2485</v>
      </c>
      <c r="P41" s="51">
        <v>69890</v>
      </c>
    </row>
    <row r="42" spans="1:16" ht="13.5">
      <c r="A42" s="53" t="s">
        <v>66</v>
      </c>
      <c r="B42" s="54">
        <v>437</v>
      </c>
      <c r="C42" s="54">
        <v>2716</v>
      </c>
      <c r="D42" s="54">
        <v>4200</v>
      </c>
      <c r="E42" s="54">
        <v>11539</v>
      </c>
      <c r="F42" s="54">
        <v>8848</v>
      </c>
      <c r="G42" s="54">
        <v>59871</v>
      </c>
      <c r="H42" s="55">
        <v>87611</v>
      </c>
      <c r="I42" s="54">
        <v>45</v>
      </c>
      <c r="J42" s="54">
        <v>17</v>
      </c>
      <c r="K42" s="54">
        <v>416</v>
      </c>
      <c r="L42" s="54">
        <v>541</v>
      </c>
      <c r="M42" s="54">
        <v>413</v>
      </c>
      <c r="N42" s="54">
        <v>3700</v>
      </c>
      <c r="O42" s="55">
        <v>5132</v>
      </c>
      <c r="P42" s="54">
        <v>92743</v>
      </c>
    </row>
    <row r="43" spans="1:16" ht="13.5">
      <c r="A43" s="50" t="s">
        <v>67</v>
      </c>
      <c r="B43" s="51">
        <v>480</v>
      </c>
      <c r="C43" s="51">
        <v>1389</v>
      </c>
      <c r="D43" s="51">
        <v>725</v>
      </c>
      <c r="E43" s="51">
        <v>2237</v>
      </c>
      <c r="F43" s="51">
        <v>2295</v>
      </c>
      <c r="G43" s="51">
        <v>22594</v>
      </c>
      <c r="H43" s="52">
        <v>29720</v>
      </c>
      <c r="I43" s="51">
        <v>86</v>
      </c>
      <c r="J43" s="51">
        <v>37</v>
      </c>
      <c r="K43" s="51">
        <v>229</v>
      </c>
      <c r="L43" s="51">
        <v>524</v>
      </c>
      <c r="M43" s="51">
        <v>746</v>
      </c>
      <c r="N43" s="51">
        <v>4071</v>
      </c>
      <c r="O43" s="52">
        <v>5693</v>
      </c>
      <c r="P43" s="51">
        <v>35413</v>
      </c>
    </row>
    <row r="44" spans="1:16" ht="13.5">
      <c r="A44" s="50" t="s">
        <v>68</v>
      </c>
      <c r="B44" s="51">
        <v>176</v>
      </c>
      <c r="C44" s="51">
        <v>457</v>
      </c>
      <c r="D44" s="51">
        <v>486</v>
      </c>
      <c r="E44" s="51">
        <v>1161</v>
      </c>
      <c r="F44" s="51">
        <v>1228</v>
      </c>
      <c r="G44" s="51">
        <v>8686</v>
      </c>
      <c r="H44" s="52">
        <v>12194</v>
      </c>
      <c r="I44" s="51">
        <v>48</v>
      </c>
      <c r="J44" s="51">
        <v>40</v>
      </c>
      <c r="K44" s="51">
        <v>172</v>
      </c>
      <c r="L44" s="51">
        <v>433</v>
      </c>
      <c r="M44" s="51">
        <v>281</v>
      </c>
      <c r="N44" s="51">
        <v>1956</v>
      </c>
      <c r="O44" s="52">
        <v>2930</v>
      </c>
      <c r="P44" s="51">
        <v>15124</v>
      </c>
    </row>
    <row r="45" spans="1:16" ht="13.5">
      <c r="A45" s="50" t="s">
        <v>69</v>
      </c>
      <c r="B45" s="51">
        <v>119</v>
      </c>
      <c r="C45" s="51">
        <v>532</v>
      </c>
      <c r="D45" s="51">
        <v>490</v>
      </c>
      <c r="E45" s="51">
        <v>1580</v>
      </c>
      <c r="F45" s="51">
        <v>843</v>
      </c>
      <c r="G45" s="51">
        <v>8144</v>
      </c>
      <c r="H45" s="52">
        <v>11708</v>
      </c>
      <c r="I45" s="51">
        <v>301</v>
      </c>
      <c r="J45" s="51">
        <v>312</v>
      </c>
      <c r="K45" s="51">
        <v>1309</v>
      </c>
      <c r="L45" s="51">
        <v>3081</v>
      </c>
      <c r="M45" s="51">
        <v>2164</v>
      </c>
      <c r="N45" s="51">
        <v>17045</v>
      </c>
      <c r="O45" s="52">
        <v>24212</v>
      </c>
      <c r="P45" s="51">
        <v>35920</v>
      </c>
    </row>
    <row r="46" spans="1:16" ht="13.5">
      <c r="A46" s="53" t="s">
        <v>70</v>
      </c>
      <c r="B46" s="54">
        <v>892</v>
      </c>
      <c r="C46" s="54">
        <v>1799</v>
      </c>
      <c r="D46" s="54">
        <v>1867</v>
      </c>
      <c r="E46" s="54">
        <v>3979</v>
      </c>
      <c r="F46" s="54">
        <v>2563</v>
      </c>
      <c r="G46" s="54">
        <v>42669</v>
      </c>
      <c r="H46" s="55">
        <v>53769</v>
      </c>
      <c r="I46" s="54">
        <v>108</v>
      </c>
      <c r="J46" s="54">
        <v>3</v>
      </c>
      <c r="K46" s="54">
        <v>517</v>
      </c>
      <c r="L46" s="54">
        <v>331</v>
      </c>
      <c r="M46" s="54">
        <v>460</v>
      </c>
      <c r="N46" s="54">
        <v>4726</v>
      </c>
      <c r="O46" s="55">
        <v>6145</v>
      </c>
      <c r="P46" s="54">
        <v>59914</v>
      </c>
    </row>
    <row r="47" spans="1:16" ht="13.5">
      <c r="A47" s="50" t="s">
        <v>71</v>
      </c>
      <c r="B47" s="51">
        <v>797</v>
      </c>
      <c r="C47" s="51">
        <v>1998</v>
      </c>
      <c r="D47" s="51">
        <v>4126</v>
      </c>
      <c r="E47" s="51">
        <v>6097</v>
      </c>
      <c r="F47" s="51">
        <v>10372</v>
      </c>
      <c r="G47" s="51">
        <v>48311</v>
      </c>
      <c r="H47" s="52">
        <v>71701</v>
      </c>
      <c r="I47" s="51">
        <v>702</v>
      </c>
      <c r="J47" s="51">
        <v>825</v>
      </c>
      <c r="K47" s="51">
        <v>2511</v>
      </c>
      <c r="L47" s="51">
        <v>5007</v>
      </c>
      <c r="M47" s="51">
        <v>4064</v>
      </c>
      <c r="N47" s="51">
        <v>27715</v>
      </c>
      <c r="O47" s="52">
        <v>40824</v>
      </c>
      <c r="P47" s="51">
        <v>112525</v>
      </c>
    </row>
    <row r="48" spans="1:16" ht="13.5">
      <c r="A48" s="50" t="s">
        <v>72</v>
      </c>
      <c r="B48" s="51">
        <v>635</v>
      </c>
      <c r="C48" s="51">
        <v>2234</v>
      </c>
      <c r="D48" s="51">
        <v>3002</v>
      </c>
      <c r="E48" s="51">
        <v>8667</v>
      </c>
      <c r="F48" s="51">
        <v>7429</v>
      </c>
      <c r="G48" s="51">
        <v>53551</v>
      </c>
      <c r="H48" s="52">
        <v>75518</v>
      </c>
      <c r="I48" s="51">
        <v>353</v>
      </c>
      <c r="J48" s="51">
        <v>288</v>
      </c>
      <c r="K48" s="51">
        <v>1367</v>
      </c>
      <c r="L48" s="51">
        <v>2330</v>
      </c>
      <c r="M48" s="51">
        <v>1678</v>
      </c>
      <c r="N48" s="51">
        <v>17074</v>
      </c>
      <c r="O48" s="52">
        <v>23090</v>
      </c>
      <c r="P48" s="51">
        <v>98608</v>
      </c>
    </row>
    <row r="49" spans="1:16" ht="13.5">
      <c r="A49" s="50" t="s">
        <v>100</v>
      </c>
      <c r="B49" s="51">
        <v>531</v>
      </c>
      <c r="C49" s="51">
        <v>2930</v>
      </c>
      <c r="D49" s="51">
        <v>2513</v>
      </c>
      <c r="E49" s="51">
        <v>11274</v>
      </c>
      <c r="F49" s="51">
        <v>0</v>
      </c>
      <c r="G49" s="51">
        <v>67521</v>
      </c>
      <c r="H49" s="52">
        <v>84769</v>
      </c>
      <c r="I49" s="51">
        <v>41</v>
      </c>
      <c r="J49" s="51">
        <v>0</v>
      </c>
      <c r="K49" s="51">
        <v>164</v>
      </c>
      <c r="L49" s="51">
        <v>266</v>
      </c>
      <c r="M49" s="51">
        <v>225</v>
      </c>
      <c r="N49" s="51">
        <v>1138</v>
      </c>
      <c r="O49" s="52">
        <v>1834</v>
      </c>
      <c r="P49" s="51">
        <v>86603</v>
      </c>
    </row>
    <row r="50" spans="1:16" ht="13.5">
      <c r="A50" s="53" t="s">
        <v>74</v>
      </c>
      <c r="B50" s="54">
        <v>830</v>
      </c>
      <c r="C50" s="54">
        <v>2225</v>
      </c>
      <c r="D50" s="54">
        <v>2831</v>
      </c>
      <c r="E50" s="54">
        <v>11877</v>
      </c>
      <c r="F50" s="54">
        <v>6744</v>
      </c>
      <c r="G50" s="54">
        <v>58249</v>
      </c>
      <c r="H50" s="55">
        <v>82756</v>
      </c>
      <c r="I50" s="54">
        <v>743</v>
      </c>
      <c r="J50" s="54">
        <v>385</v>
      </c>
      <c r="K50" s="54">
        <v>1979</v>
      </c>
      <c r="L50" s="54">
        <v>3577</v>
      </c>
      <c r="M50" s="54">
        <v>3521</v>
      </c>
      <c r="N50" s="54">
        <v>23260</v>
      </c>
      <c r="O50" s="55">
        <v>33465</v>
      </c>
      <c r="P50" s="54">
        <v>116221</v>
      </c>
    </row>
    <row r="51" spans="1:16" ht="13.5">
      <c r="A51" s="50" t="s">
        <v>75</v>
      </c>
      <c r="B51" s="51">
        <v>721</v>
      </c>
      <c r="C51" s="51">
        <v>2366</v>
      </c>
      <c r="D51" s="51">
        <v>2750</v>
      </c>
      <c r="E51" s="51">
        <v>21349</v>
      </c>
      <c r="F51" s="51">
        <v>3054</v>
      </c>
      <c r="G51" s="51">
        <v>69126</v>
      </c>
      <c r="H51" s="52">
        <v>99366</v>
      </c>
      <c r="I51" s="51">
        <v>209</v>
      </c>
      <c r="J51" s="51">
        <v>134</v>
      </c>
      <c r="K51" s="51">
        <v>802</v>
      </c>
      <c r="L51" s="51">
        <v>1921</v>
      </c>
      <c r="M51" s="51">
        <v>984</v>
      </c>
      <c r="N51" s="51">
        <v>9108</v>
      </c>
      <c r="O51" s="52">
        <v>13158</v>
      </c>
      <c r="P51" s="51">
        <v>112524</v>
      </c>
    </row>
    <row r="52" spans="1:16" ht="13.5">
      <c r="A52" s="50" t="s">
        <v>76</v>
      </c>
      <c r="B52" s="51">
        <v>581</v>
      </c>
      <c r="C52" s="51">
        <v>2833</v>
      </c>
      <c r="D52" s="51">
        <v>2211</v>
      </c>
      <c r="E52" s="51">
        <v>9143</v>
      </c>
      <c r="F52" s="51">
        <v>7008</v>
      </c>
      <c r="G52" s="51">
        <v>36013</v>
      </c>
      <c r="H52" s="52">
        <v>57789</v>
      </c>
      <c r="I52" s="51">
        <v>146</v>
      </c>
      <c r="J52" s="51">
        <v>55</v>
      </c>
      <c r="K52" s="51">
        <v>665</v>
      </c>
      <c r="L52" s="51">
        <v>1098</v>
      </c>
      <c r="M52" s="51">
        <v>1277</v>
      </c>
      <c r="N52" s="51">
        <v>7448</v>
      </c>
      <c r="O52" s="52">
        <v>10689</v>
      </c>
      <c r="P52" s="51">
        <v>68478</v>
      </c>
    </row>
    <row r="53" spans="1:16" ht="13.5">
      <c r="A53" s="50" t="s">
        <v>77</v>
      </c>
      <c r="B53" s="51">
        <v>1201</v>
      </c>
      <c r="C53" s="51">
        <v>2494</v>
      </c>
      <c r="D53" s="51">
        <v>5106</v>
      </c>
      <c r="E53" s="51">
        <v>8064</v>
      </c>
      <c r="F53" s="51">
        <v>7960</v>
      </c>
      <c r="G53" s="51">
        <v>60318</v>
      </c>
      <c r="H53" s="52">
        <v>85143</v>
      </c>
      <c r="I53" s="51">
        <v>550</v>
      </c>
      <c r="J53" s="51">
        <v>486</v>
      </c>
      <c r="K53" s="51">
        <v>2267</v>
      </c>
      <c r="L53" s="51">
        <v>3299</v>
      </c>
      <c r="M53" s="51">
        <v>3743</v>
      </c>
      <c r="N53" s="51">
        <v>23793</v>
      </c>
      <c r="O53" s="52">
        <v>34138</v>
      </c>
      <c r="P53" s="51">
        <v>119281</v>
      </c>
    </row>
    <row r="54" spans="1:16" ht="13.5">
      <c r="A54" s="53" t="s">
        <v>78</v>
      </c>
      <c r="B54" s="54">
        <v>21</v>
      </c>
      <c r="C54" s="54">
        <v>67</v>
      </c>
      <c r="D54" s="54">
        <v>76</v>
      </c>
      <c r="E54" s="54">
        <v>176</v>
      </c>
      <c r="F54" s="54">
        <v>151</v>
      </c>
      <c r="G54" s="54">
        <v>853</v>
      </c>
      <c r="H54" s="55">
        <v>1344</v>
      </c>
      <c r="I54" s="54">
        <v>47</v>
      </c>
      <c r="J54" s="54">
        <v>68</v>
      </c>
      <c r="K54" s="54">
        <v>338</v>
      </c>
      <c r="L54" s="54">
        <v>354</v>
      </c>
      <c r="M54" s="54">
        <v>530</v>
      </c>
      <c r="N54" s="54">
        <v>3367</v>
      </c>
      <c r="O54" s="55">
        <v>4704</v>
      </c>
      <c r="P54" s="54">
        <v>6048</v>
      </c>
    </row>
    <row r="55" spans="1:16" ht="13.5">
      <c r="A55" s="50" t="s">
        <v>79</v>
      </c>
      <c r="B55" s="51">
        <v>671</v>
      </c>
      <c r="C55" s="51">
        <v>1454</v>
      </c>
      <c r="D55" s="51">
        <v>3660</v>
      </c>
      <c r="E55" s="51">
        <v>8139</v>
      </c>
      <c r="F55" s="51">
        <v>3788</v>
      </c>
      <c r="G55" s="51">
        <v>36575</v>
      </c>
      <c r="H55" s="52">
        <v>54287</v>
      </c>
      <c r="I55" s="51">
        <v>157</v>
      </c>
      <c r="J55" s="51">
        <v>68</v>
      </c>
      <c r="K55" s="51">
        <v>702</v>
      </c>
      <c r="L55" s="51">
        <v>996</v>
      </c>
      <c r="M55" s="51">
        <v>1464</v>
      </c>
      <c r="N55" s="51">
        <v>7221</v>
      </c>
      <c r="O55" s="52">
        <v>10608</v>
      </c>
      <c r="P55" s="51">
        <v>64895</v>
      </c>
    </row>
    <row r="56" spans="1:16" ht="13.5">
      <c r="A56" s="50" t="s">
        <v>80</v>
      </c>
      <c r="B56" s="51">
        <v>629</v>
      </c>
      <c r="C56" s="51">
        <v>2540</v>
      </c>
      <c r="D56" s="51">
        <v>3351</v>
      </c>
      <c r="E56" s="51">
        <v>12466</v>
      </c>
      <c r="F56" s="51">
        <v>6607</v>
      </c>
      <c r="G56" s="51">
        <v>55840</v>
      </c>
      <c r="H56" s="52">
        <v>81433</v>
      </c>
      <c r="I56" s="51">
        <v>49</v>
      </c>
      <c r="J56" s="51">
        <v>0</v>
      </c>
      <c r="K56" s="51">
        <v>132</v>
      </c>
      <c r="L56" s="51">
        <v>273</v>
      </c>
      <c r="M56" s="51">
        <v>199</v>
      </c>
      <c r="N56" s="51">
        <v>1326</v>
      </c>
      <c r="O56" s="52">
        <v>1979</v>
      </c>
      <c r="P56" s="51">
        <v>83412</v>
      </c>
    </row>
    <row r="57" spans="1:16" ht="13.5">
      <c r="A57" s="50" t="s">
        <v>81</v>
      </c>
      <c r="B57" s="51">
        <v>734</v>
      </c>
      <c r="C57" s="51">
        <v>1818</v>
      </c>
      <c r="D57" s="51">
        <v>3411</v>
      </c>
      <c r="E57" s="51">
        <v>5363</v>
      </c>
      <c r="F57" s="51">
        <v>11050</v>
      </c>
      <c r="G57" s="51">
        <v>46634</v>
      </c>
      <c r="H57" s="52">
        <v>69010</v>
      </c>
      <c r="I57" s="51">
        <v>339</v>
      </c>
      <c r="J57" s="51">
        <v>114</v>
      </c>
      <c r="K57" s="51">
        <v>1314</v>
      </c>
      <c r="L57" s="51">
        <v>2114</v>
      </c>
      <c r="M57" s="51">
        <v>1654</v>
      </c>
      <c r="N57" s="51">
        <v>12056</v>
      </c>
      <c r="O57" s="52">
        <v>17591</v>
      </c>
      <c r="P57" s="51">
        <v>86601</v>
      </c>
    </row>
    <row r="58" spans="1:16" ht="13.5">
      <c r="A58" s="53" t="s">
        <v>82</v>
      </c>
      <c r="B58" s="54">
        <v>2215</v>
      </c>
      <c r="C58" s="54">
        <v>6861</v>
      </c>
      <c r="D58" s="54">
        <v>9642</v>
      </c>
      <c r="E58" s="54">
        <v>35690</v>
      </c>
      <c r="F58" s="54">
        <v>18474</v>
      </c>
      <c r="G58" s="54">
        <v>141413</v>
      </c>
      <c r="H58" s="55">
        <v>214295</v>
      </c>
      <c r="I58" s="54">
        <v>1018</v>
      </c>
      <c r="J58" s="54">
        <v>1223</v>
      </c>
      <c r="K58" s="54">
        <v>4911</v>
      </c>
      <c r="L58" s="54">
        <v>6985</v>
      </c>
      <c r="M58" s="54">
        <v>9007</v>
      </c>
      <c r="N58" s="54">
        <v>59142</v>
      </c>
      <c r="O58" s="55">
        <v>82286</v>
      </c>
      <c r="P58" s="54">
        <v>296581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3314</v>
      </c>
      <c r="F59" s="51">
        <v>3952</v>
      </c>
      <c r="G59" s="51">
        <v>23513</v>
      </c>
      <c r="H59" s="52">
        <v>34093</v>
      </c>
      <c r="I59" s="51">
        <v>167</v>
      </c>
      <c r="J59" s="51">
        <v>8</v>
      </c>
      <c r="K59" s="51">
        <v>278</v>
      </c>
      <c r="L59" s="51">
        <v>511</v>
      </c>
      <c r="M59" s="51">
        <v>549</v>
      </c>
      <c r="N59" s="51">
        <v>5735</v>
      </c>
      <c r="O59" s="52">
        <v>7248</v>
      </c>
      <c r="P59" s="51">
        <v>41341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1991</v>
      </c>
      <c r="F60" s="51">
        <v>912</v>
      </c>
      <c r="G60" s="51">
        <v>8647</v>
      </c>
      <c r="H60" s="52">
        <v>12880</v>
      </c>
      <c r="I60" s="51">
        <v>40</v>
      </c>
      <c r="J60" s="51">
        <v>19</v>
      </c>
      <c r="K60" s="51">
        <v>97</v>
      </c>
      <c r="L60" s="51">
        <v>150</v>
      </c>
      <c r="M60" s="51">
        <v>214</v>
      </c>
      <c r="N60" s="51">
        <v>851</v>
      </c>
      <c r="O60" s="52">
        <v>1371</v>
      </c>
      <c r="P60" s="51">
        <v>14251</v>
      </c>
    </row>
    <row r="61" spans="1:16" ht="13.5">
      <c r="A61" s="50" t="s">
        <v>85</v>
      </c>
      <c r="B61" s="51">
        <v>717</v>
      </c>
      <c r="C61" s="51">
        <v>1555</v>
      </c>
      <c r="D61" s="51">
        <v>3440</v>
      </c>
      <c r="E61" s="51">
        <v>9741</v>
      </c>
      <c r="F61" s="51">
        <v>2537</v>
      </c>
      <c r="G61" s="51">
        <v>33042</v>
      </c>
      <c r="H61" s="52">
        <v>51032</v>
      </c>
      <c r="I61" s="51">
        <v>401</v>
      </c>
      <c r="J61" s="51">
        <v>208</v>
      </c>
      <c r="K61" s="51">
        <v>1136</v>
      </c>
      <c r="L61" s="51">
        <v>2043</v>
      </c>
      <c r="M61" s="51">
        <v>1926</v>
      </c>
      <c r="N61" s="51">
        <v>13114</v>
      </c>
      <c r="O61" s="52">
        <v>18828</v>
      </c>
      <c r="P61" s="51">
        <v>69860</v>
      </c>
    </row>
    <row r="62" spans="1:16" ht="13.5">
      <c r="A62" s="53" t="s">
        <v>86</v>
      </c>
      <c r="B62" s="54">
        <v>501</v>
      </c>
      <c r="C62" s="54">
        <v>2080</v>
      </c>
      <c r="D62" s="54">
        <v>1978</v>
      </c>
      <c r="E62" s="54">
        <v>8381</v>
      </c>
      <c r="F62" s="54">
        <v>6377</v>
      </c>
      <c r="G62" s="54">
        <v>43259</v>
      </c>
      <c r="H62" s="55">
        <v>62576</v>
      </c>
      <c r="I62" s="54">
        <v>263</v>
      </c>
      <c r="J62" s="54">
        <v>313</v>
      </c>
      <c r="K62" s="54">
        <v>1100</v>
      </c>
      <c r="L62" s="54">
        <v>2139</v>
      </c>
      <c r="M62" s="54">
        <v>2038</v>
      </c>
      <c r="N62" s="54">
        <v>11800</v>
      </c>
      <c r="O62" s="55">
        <v>17653</v>
      </c>
      <c r="P62" s="54">
        <v>80229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5999</v>
      </c>
      <c r="F63" s="51">
        <v>2335</v>
      </c>
      <c r="G63" s="51">
        <v>21235</v>
      </c>
      <c r="H63" s="52">
        <v>32639</v>
      </c>
      <c r="I63" s="51">
        <v>94</v>
      </c>
      <c r="J63" s="51">
        <v>9</v>
      </c>
      <c r="K63" s="51">
        <v>203</v>
      </c>
      <c r="L63" s="51">
        <v>418</v>
      </c>
      <c r="M63" s="51">
        <v>446</v>
      </c>
      <c r="N63" s="51">
        <v>2020</v>
      </c>
      <c r="O63" s="52">
        <v>3190</v>
      </c>
      <c r="P63" s="51">
        <v>35829</v>
      </c>
    </row>
    <row r="64" spans="1:16" ht="13.5">
      <c r="A64" s="50" t="s">
        <v>88</v>
      </c>
      <c r="B64" s="51">
        <v>574</v>
      </c>
      <c r="C64" s="51">
        <v>3361</v>
      </c>
      <c r="D64" s="51">
        <v>4986</v>
      </c>
      <c r="E64" s="51">
        <v>13548</v>
      </c>
      <c r="F64" s="51">
        <v>6368</v>
      </c>
      <c r="G64" s="51">
        <v>66883</v>
      </c>
      <c r="H64" s="52">
        <v>95720</v>
      </c>
      <c r="I64" s="51">
        <v>170</v>
      </c>
      <c r="J64" s="51">
        <v>175</v>
      </c>
      <c r="K64" s="51">
        <v>1319</v>
      </c>
      <c r="L64" s="51">
        <v>1997</v>
      </c>
      <c r="M64" s="51">
        <v>1500</v>
      </c>
      <c r="N64" s="51">
        <v>11070</v>
      </c>
      <c r="O64" s="52">
        <v>16231</v>
      </c>
      <c r="P64" s="51">
        <v>111951</v>
      </c>
    </row>
    <row r="65" spans="1:16" ht="14.25" thickBot="1">
      <c r="A65" s="50" t="s">
        <v>89</v>
      </c>
      <c r="B65" s="51">
        <v>826</v>
      </c>
      <c r="C65" s="51">
        <v>1987</v>
      </c>
      <c r="D65" s="51">
        <v>1319</v>
      </c>
      <c r="E65" s="51">
        <v>2436</v>
      </c>
      <c r="F65" s="51">
        <v>7578</v>
      </c>
      <c r="G65" s="51">
        <v>12033</v>
      </c>
      <c r="H65" s="52">
        <v>26179</v>
      </c>
      <c r="I65" s="51">
        <v>87</v>
      </c>
      <c r="J65" s="51">
        <v>3</v>
      </c>
      <c r="K65" s="51">
        <v>205</v>
      </c>
      <c r="L65" s="51">
        <v>154</v>
      </c>
      <c r="M65" s="51">
        <v>482</v>
      </c>
      <c r="N65" s="51">
        <v>1346</v>
      </c>
      <c r="O65" s="52">
        <v>2277</v>
      </c>
      <c r="P65" s="51">
        <v>28456</v>
      </c>
    </row>
    <row r="66" spans="1:16" ht="14.25" thickTop="1">
      <c r="A66" s="56" t="s">
        <v>90</v>
      </c>
      <c r="B66" s="57">
        <v>32808</v>
      </c>
      <c r="C66" s="57">
        <v>98858</v>
      </c>
      <c r="D66" s="57">
        <v>137308</v>
      </c>
      <c r="E66" s="57">
        <v>432408</v>
      </c>
      <c r="F66" s="57">
        <v>272140</v>
      </c>
      <c r="G66" s="57">
        <v>2091127</v>
      </c>
      <c r="H66" s="58">
        <v>3064649</v>
      </c>
      <c r="I66" s="57">
        <v>13276</v>
      </c>
      <c r="J66" s="57">
        <v>9163</v>
      </c>
      <c r="K66" s="57">
        <v>53132</v>
      </c>
      <c r="L66" s="57">
        <v>89496</v>
      </c>
      <c r="M66" s="57">
        <v>88071</v>
      </c>
      <c r="N66" s="57">
        <v>588505</v>
      </c>
      <c r="O66" s="58">
        <v>841643</v>
      </c>
      <c r="P66" s="57">
        <v>3906292</v>
      </c>
    </row>
    <row r="67" spans="1:16" ht="13.5">
      <c r="A67" s="53" t="s">
        <v>91</v>
      </c>
      <c r="B67" s="54">
        <v>102</v>
      </c>
      <c r="C67" s="54">
        <v>98</v>
      </c>
      <c r="D67" s="54">
        <v>291</v>
      </c>
      <c r="E67" s="54">
        <v>797</v>
      </c>
      <c r="F67" s="54">
        <v>682</v>
      </c>
      <c r="G67" s="54">
        <v>5652</v>
      </c>
      <c r="H67" s="55">
        <v>7622</v>
      </c>
      <c r="I67" s="54">
        <v>148</v>
      </c>
      <c r="J67" s="54">
        <v>50</v>
      </c>
      <c r="K67" s="54">
        <v>241</v>
      </c>
      <c r="L67" s="54">
        <v>510</v>
      </c>
      <c r="M67" s="54">
        <v>603</v>
      </c>
      <c r="N67" s="54">
        <v>5503</v>
      </c>
      <c r="O67" s="55">
        <v>7055</v>
      </c>
      <c r="P67" s="54">
        <v>14677</v>
      </c>
    </row>
    <row r="68" spans="1:16" ht="13.5">
      <c r="A68" s="59" t="s">
        <v>92</v>
      </c>
      <c r="B68" s="54">
        <v>32910</v>
      </c>
      <c r="C68" s="54">
        <v>98956</v>
      </c>
      <c r="D68" s="54">
        <v>137599</v>
      </c>
      <c r="E68" s="54">
        <v>433205</v>
      </c>
      <c r="F68" s="54">
        <v>272822</v>
      </c>
      <c r="G68" s="54">
        <v>2096779</v>
      </c>
      <c r="H68" s="55">
        <v>3072271</v>
      </c>
      <c r="I68" s="54">
        <v>13424</v>
      </c>
      <c r="J68" s="54">
        <v>9213</v>
      </c>
      <c r="K68" s="54">
        <v>53373</v>
      </c>
      <c r="L68" s="54">
        <v>90006</v>
      </c>
      <c r="M68" s="54">
        <v>88674</v>
      </c>
      <c r="N68" s="54">
        <v>594008</v>
      </c>
      <c r="O68" s="55">
        <v>848698</v>
      </c>
      <c r="P68" s="54">
        <v>3920969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118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78" t="s">
        <v>36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</row>
    <row r="9" spans="15:16" ht="13.5">
      <c r="O9" s="29"/>
      <c r="P9" s="30"/>
    </row>
    <row r="10" spans="1:16" ht="13.5">
      <c r="A10" s="31" t="s">
        <v>119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2072</v>
      </c>
      <c r="D15" s="51">
        <v>3702</v>
      </c>
      <c r="E15" s="51">
        <v>11717</v>
      </c>
      <c r="F15" s="51">
        <v>6430</v>
      </c>
      <c r="G15" s="51">
        <v>48708</v>
      </c>
      <c r="H15" s="52">
        <v>73230</v>
      </c>
      <c r="I15" s="51">
        <v>304</v>
      </c>
      <c r="J15" s="51">
        <v>20</v>
      </c>
      <c r="K15" s="51">
        <v>985</v>
      </c>
      <c r="L15" s="51">
        <v>1987</v>
      </c>
      <c r="M15" s="51">
        <v>2159</v>
      </c>
      <c r="N15" s="51">
        <v>14671</v>
      </c>
      <c r="O15" s="52">
        <v>20126</v>
      </c>
      <c r="P15" s="51">
        <v>93356</v>
      </c>
    </row>
    <row r="16" spans="1:16" ht="13.5">
      <c r="A16" s="50" t="s">
        <v>40</v>
      </c>
      <c r="B16" s="51">
        <v>1034</v>
      </c>
      <c r="C16" s="51">
        <v>810</v>
      </c>
      <c r="D16" s="51">
        <v>442</v>
      </c>
      <c r="E16" s="51">
        <v>1425</v>
      </c>
      <c r="F16" s="51">
        <v>1097</v>
      </c>
      <c r="G16" s="51">
        <v>6175</v>
      </c>
      <c r="H16" s="52">
        <v>10983</v>
      </c>
      <c r="I16" s="51">
        <v>53</v>
      </c>
      <c r="J16" s="51">
        <v>0</v>
      </c>
      <c r="K16" s="51">
        <v>57</v>
      </c>
      <c r="L16" s="51">
        <v>203</v>
      </c>
      <c r="M16" s="51">
        <v>229</v>
      </c>
      <c r="N16" s="51">
        <v>1250</v>
      </c>
      <c r="O16" s="52">
        <v>1792</v>
      </c>
      <c r="P16" s="51">
        <v>12775</v>
      </c>
    </row>
    <row r="17" spans="1:16" ht="13.5">
      <c r="A17" s="50" t="s">
        <v>41</v>
      </c>
      <c r="B17" s="51">
        <v>996</v>
      </c>
      <c r="C17" s="51">
        <v>1186</v>
      </c>
      <c r="D17" s="51">
        <v>1257</v>
      </c>
      <c r="E17" s="51">
        <v>4505</v>
      </c>
      <c r="F17" s="51">
        <v>2300</v>
      </c>
      <c r="G17" s="51">
        <v>28174</v>
      </c>
      <c r="H17" s="52">
        <v>38418</v>
      </c>
      <c r="I17" s="51">
        <v>172</v>
      </c>
      <c r="J17" s="51">
        <v>96</v>
      </c>
      <c r="K17" s="51">
        <v>1028</v>
      </c>
      <c r="L17" s="51">
        <v>1275</v>
      </c>
      <c r="M17" s="51">
        <v>1749</v>
      </c>
      <c r="N17" s="51">
        <v>12974</v>
      </c>
      <c r="O17" s="52">
        <v>17294</v>
      </c>
      <c r="P17" s="51">
        <v>55712</v>
      </c>
    </row>
    <row r="18" spans="1:16" ht="13.5">
      <c r="A18" s="53" t="s">
        <v>42</v>
      </c>
      <c r="B18" s="54">
        <v>394</v>
      </c>
      <c r="C18" s="54">
        <v>2231</v>
      </c>
      <c r="D18" s="54">
        <v>2963</v>
      </c>
      <c r="E18" s="54">
        <v>12498</v>
      </c>
      <c r="F18" s="54">
        <v>6670</v>
      </c>
      <c r="G18" s="54">
        <v>59734</v>
      </c>
      <c r="H18" s="55">
        <v>84490</v>
      </c>
      <c r="I18" s="54">
        <v>148</v>
      </c>
      <c r="J18" s="54">
        <v>108</v>
      </c>
      <c r="K18" s="54">
        <v>582</v>
      </c>
      <c r="L18" s="54">
        <v>1058</v>
      </c>
      <c r="M18" s="54">
        <v>942</v>
      </c>
      <c r="N18" s="54">
        <v>7035</v>
      </c>
      <c r="O18" s="55">
        <v>9873</v>
      </c>
      <c r="P18" s="54">
        <v>94363</v>
      </c>
    </row>
    <row r="19" spans="1:16" ht="13.5">
      <c r="A19" s="50" t="s">
        <v>43</v>
      </c>
      <c r="B19" s="51">
        <v>1353</v>
      </c>
      <c r="C19" s="51">
        <v>3685</v>
      </c>
      <c r="D19" s="51">
        <v>6904</v>
      </c>
      <c r="E19" s="51">
        <v>13066</v>
      </c>
      <c r="F19" s="51">
        <v>8998</v>
      </c>
      <c r="G19" s="51">
        <v>53337</v>
      </c>
      <c r="H19" s="52">
        <v>87343</v>
      </c>
      <c r="I19" s="51">
        <v>1066</v>
      </c>
      <c r="J19" s="51">
        <v>1399</v>
      </c>
      <c r="K19" s="51">
        <v>5836</v>
      </c>
      <c r="L19" s="51">
        <v>10270</v>
      </c>
      <c r="M19" s="51">
        <v>10027</v>
      </c>
      <c r="N19" s="51">
        <v>54657</v>
      </c>
      <c r="O19" s="52">
        <v>83255</v>
      </c>
      <c r="P19" s="51">
        <v>170598</v>
      </c>
    </row>
    <row r="20" spans="1:16" ht="13.5">
      <c r="A20" s="50" t="s">
        <v>44</v>
      </c>
      <c r="B20" s="51">
        <v>768</v>
      </c>
      <c r="C20" s="51">
        <v>2200</v>
      </c>
      <c r="D20" s="51">
        <v>3681</v>
      </c>
      <c r="E20" s="51">
        <v>6003</v>
      </c>
      <c r="F20" s="51">
        <v>9288</v>
      </c>
      <c r="G20" s="51">
        <v>49270</v>
      </c>
      <c r="H20" s="52">
        <v>71210</v>
      </c>
      <c r="I20" s="51">
        <v>185</v>
      </c>
      <c r="J20" s="51">
        <v>230</v>
      </c>
      <c r="K20" s="51">
        <v>843</v>
      </c>
      <c r="L20" s="51">
        <v>1426</v>
      </c>
      <c r="M20" s="51">
        <v>1319</v>
      </c>
      <c r="N20" s="51">
        <v>9856</v>
      </c>
      <c r="O20" s="52">
        <v>13859</v>
      </c>
      <c r="P20" s="51">
        <v>85069</v>
      </c>
    </row>
    <row r="21" spans="1:16" ht="13.5">
      <c r="A21" s="50" t="s">
        <v>45</v>
      </c>
      <c r="B21" s="51">
        <v>101</v>
      </c>
      <c r="C21" s="51">
        <v>263</v>
      </c>
      <c r="D21" s="51">
        <v>498</v>
      </c>
      <c r="E21" s="51">
        <v>1207</v>
      </c>
      <c r="F21" s="51">
        <v>575</v>
      </c>
      <c r="G21" s="51">
        <v>6311</v>
      </c>
      <c r="H21" s="52">
        <v>8955</v>
      </c>
      <c r="I21" s="51">
        <v>245</v>
      </c>
      <c r="J21" s="51">
        <v>197</v>
      </c>
      <c r="K21" s="51">
        <v>605</v>
      </c>
      <c r="L21" s="51">
        <v>1482</v>
      </c>
      <c r="M21" s="51">
        <v>1189</v>
      </c>
      <c r="N21" s="51">
        <v>8002</v>
      </c>
      <c r="O21" s="52">
        <v>11720</v>
      </c>
      <c r="P21" s="51">
        <v>20675</v>
      </c>
    </row>
    <row r="22" spans="1:16" ht="13.5">
      <c r="A22" s="53" t="s">
        <v>46</v>
      </c>
      <c r="B22" s="54">
        <v>0</v>
      </c>
      <c r="C22" s="54">
        <v>219</v>
      </c>
      <c r="D22" s="54">
        <v>105</v>
      </c>
      <c r="E22" s="54">
        <v>551</v>
      </c>
      <c r="F22" s="54">
        <v>169</v>
      </c>
      <c r="G22" s="54">
        <v>2696</v>
      </c>
      <c r="H22" s="55">
        <v>3740</v>
      </c>
      <c r="I22" s="54">
        <v>41</v>
      </c>
      <c r="J22" s="54">
        <v>11</v>
      </c>
      <c r="K22" s="54">
        <v>134</v>
      </c>
      <c r="L22" s="54">
        <v>159</v>
      </c>
      <c r="M22" s="54">
        <v>223</v>
      </c>
      <c r="N22" s="54">
        <v>1414</v>
      </c>
      <c r="O22" s="55">
        <v>1982</v>
      </c>
      <c r="P22" s="54">
        <v>5722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11</v>
      </c>
      <c r="J23" s="51">
        <v>17</v>
      </c>
      <c r="K23" s="51">
        <v>98</v>
      </c>
      <c r="L23" s="51">
        <v>156</v>
      </c>
      <c r="M23" s="51">
        <v>157</v>
      </c>
      <c r="N23" s="51">
        <v>985</v>
      </c>
      <c r="O23" s="52">
        <v>1424</v>
      </c>
      <c r="P23" s="51">
        <v>1424</v>
      </c>
    </row>
    <row r="24" spans="1:16" ht="13.5">
      <c r="A24" s="50" t="s">
        <v>48</v>
      </c>
      <c r="B24" s="51">
        <v>954</v>
      </c>
      <c r="C24" s="51">
        <v>3721</v>
      </c>
      <c r="D24" s="51">
        <v>2576</v>
      </c>
      <c r="E24" s="51">
        <v>4390</v>
      </c>
      <c r="F24" s="51">
        <v>4204</v>
      </c>
      <c r="G24" s="51">
        <v>50406</v>
      </c>
      <c r="H24" s="52">
        <v>66251</v>
      </c>
      <c r="I24" s="51">
        <v>518</v>
      </c>
      <c r="J24" s="51">
        <v>404</v>
      </c>
      <c r="K24" s="51">
        <v>2683</v>
      </c>
      <c r="L24" s="51">
        <v>3017</v>
      </c>
      <c r="M24" s="51">
        <v>5852</v>
      </c>
      <c r="N24" s="51">
        <v>35847</v>
      </c>
      <c r="O24" s="52">
        <v>48321</v>
      </c>
      <c r="P24" s="51">
        <v>114572</v>
      </c>
    </row>
    <row r="25" spans="1:16" ht="13.5">
      <c r="A25" s="50" t="s">
        <v>49</v>
      </c>
      <c r="B25" s="51">
        <v>807</v>
      </c>
      <c r="C25" s="51">
        <v>2793</v>
      </c>
      <c r="D25" s="51">
        <v>5576</v>
      </c>
      <c r="E25" s="51">
        <v>13641</v>
      </c>
      <c r="F25" s="51">
        <v>7349</v>
      </c>
      <c r="G25" s="51">
        <v>55515</v>
      </c>
      <c r="H25" s="52">
        <v>85681</v>
      </c>
      <c r="I25" s="51">
        <v>437</v>
      </c>
      <c r="J25" s="51">
        <v>161</v>
      </c>
      <c r="K25" s="51">
        <v>1758</v>
      </c>
      <c r="L25" s="51">
        <v>2933</v>
      </c>
      <c r="M25" s="51">
        <v>2113</v>
      </c>
      <c r="N25" s="51">
        <v>19854</v>
      </c>
      <c r="O25" s="52">
        <v>27256</v>
      </c>
      <c r="P25" s="51">
        <v>112937</v>
      </c>
    </row>
    <row r="26" spans="1:16" ht="13.5">
      <c r="A26" s="53" t="s">
        <v>50</v>
      </c>
      <c r="B26" s="54">
        <v>5</v>
      </c>
      <c r="C26" s="54">
        <v>125</v>
      </c>
      <c r="D26" s="54">
        <v>374</v>
      </c>
      <c r="E26" s="54">
        <v>351</v>
      </c>
      <c r="F26" s="54">
        <v>100</v>
      </c>
      <c r="G26" s="54">
        <v>1343</v>
      </c>
      <c r="H26" s="55">
        <v>2298</v>
      </c>
      <c r="I26" s="54">
        <v>49</v>
      </c>
      <c r="J26" s="54">
        <v>34</v>
      </c>
      <c r="K26" s="54">
        <v>136</v>
      </c>
      <c r="L26" s="54">
        <v>119</v>
      </c>
      <c r="M26" s="54">
        <v>338</v>
      </c>
      <c r="N26" s="54">
        <v>1191</v>
      </c>
      <c r="O26" s="55">
        <v>1867</v>
      </c>
      <c r="P26" s="54">
        <v>4165</v>
      </c>
    </row>
    <row r="27" spans="1:16" ht="13.5">
      <c r="A27" s="50" t="s">
        <v>51</v>
      </c>
      <c r="B27" s="51">
        <v>530</v>
      </c>
      <c r="C27" s="51">
        <v>1680</v>
      </c>
      <c r="D27" s="51">
        <v>1295</v>
      </c>
      <c r="E27" s="51">
        <v>5380</v>
      </c>
      <c r="F27" s="51">
        <v>3934</v>
      </c>
      <c r="G27" s="51">
        <v>43864</v>
      </c>
      <c r="H27" s="52">
        <v>56683</v>
      </c>
      <c r="I27" s="51">
        <v>82</v>
      </c>
      <c r="J27" s="51">
        <v>0</v>
      </c>
      <c r="K27" s="51">
        <v>234</v>
      </c>
      <c r="L27" s="51">
        <v>489</v>
      </c>
      <c r="M27" s="51">
        <v>534</v>
      </c>
      <c r="N27" s="51">
        <v>2418</v>
      </c>
      <c r="O27" s="52">
        <v>3757</v>
      </c>
      <c r="P27" s="51">
        <v>60440</v>
      </c>
    </row>
    <row r="28" spans="1:16" ht="13.5">
      <c r="A28" s="50" t="s">
        <v>52</v>
      </c>
      <c r="B28" s="51">
        <v>1518</v>
      </c>
      <c r="C28" s="51">
        <v>2625</v>
      </c>
      <c r="D28" s="51">
        <v>4831</v>
      </c>
      <c r="E28" s="51">
        <v>14186</v>
      </c>
      <c r="F28" s="51">
        <v>3526</v>
      </c>
      <c r="G28" s="51">
        <v>75297</v>
      </c>
      <c r="H28" s="52">
        <v>101983</v>
      </c>
      <c r="I28" s="51">
        <v>647</v>
      </c>
      <c r="J28" s="51">
        <v>75</v>
      </c>
      <c r="K28" s="51">
        <v>2606</v>
      </c>
      <c r="L28" s="51">
        <v>3822</v>
      </c>
      <c r="M28" s="51">
        <v>3783</v>
      </c>
      <c r="N28" s="51">
        <v>24869</v>
      </c>
      <c r="O28" s="52">
        <v>35802</v>
      </c>
      <c r="P28" s="51">
        <v>137785</v>
      </c>
    </row>
    <row r="29" spans="1:16" ht="13.5">
      <c r="A29" s="50" t="s">
        <v>53</v>
      </c>
      <c r="B29" s="51">
        <v>853</v>
      </c>
      <c r="C29" s="51">
        <v>1706</v>
      </c>
      <c r="D29" s="51">
        <v>2234</v>
      </c>
      <c r="E29" s="51">
        <v>10693</v>
      </c>
      <c r="F29" s="51">
        <v>9700</v>
      </c>
      <c r="G29" s="51">
        <v>48230</v>
      </c>
      <c r="H29" s="52">
        <v>73416</v>
      </c>
      <c r="I29" s="51">
        <v>319</v>
      </c>
      <c r="J29" s="51">
        <v>134</v>
      </c>
      <c r="K29" s="51">
        <v>1551</v>
      </c>
      <c r="L29" s="51">
        <v>2418</v>
      </c>
      <c r="M29" s="51">
        <v>2202</v>
      </c>
      <c r="N29" s="51">
        <v>13156</v>
      </c>
      <c r="O29" s="52">
        <v>19780</v>
      </c>
      <c r="P29" s="51">
        <v>93196</v>
      </c>
    </row>
    <row r="30" spans="1:16" ht="13.5">
      <c r="A30" s="53" t="s">
        <v>54</v>
      </c>
      <c r="B30" s="54">
        <v>635</v>
      </c>
      <c r="C30" s="54">
        <v>3418</v>
      </c>
      <c r="D30" s="54">
        <v>3953</v>
      </c>
      <c r="E30" s="54">
        <v>14300</v>
      </c>
      <c r="F30" s="54">
        <v>16259</v>
      </c>
      <c r="G30" s="54">
        <v>64818</v>
      </c>
      <c r="H30" s="55">
        <v>103383</v>
      </c>
      <c r="I30" s="54">
        <v>147</v>
      </c>
      <c r="J30" s="54">
        <v>0</v>
      </c>
      <c r="K30" s="54">
        <v>717</v>
      </c>
      <c r="L30" s="54">
        <v>1358</v>
      </c>
      <c r="M30" s="54">
        <v>942</v>
      </c>
      <c r="N30" s="54">
        <v>6257</v>
      </c>
      <c r="O30" s="55">
        <v>9421</v>
      </c>
      <c r="P30" s="54">
        <v>112804</v>
      </c>
    </row>
    <row r="31" spans="1:16" ht="13.5">
      <c r="A31" s="50" t="s">
        <v>55</v>
      </c>
      <c r="B31" s="51">
        <v>698</v>
      </c>
      <c r="C31" s="51">
        <v>3176</v>
      </c>
      <c r="D31" s="51">
        <v>4306</v>
      </c>
      <c r="E31" s="51">
        <v>22956</v>
      </c>
      <c r="F31" s="51">
        <v>9268</v>
      </c>
      <c r="G31" s="51">
        <v>83232</v>
      </c>
      <c r="H31" s="52">
        <v>123636</v>
      </c>
      <c r="I31" s="51">
        <v>174</v>
      </c>
      <c r="J31" s="51">
        <v>135</v>
      </c>
      <c r="K31" s="51">
        <v>650</v>
      </c>
      <c r="L31" s="51">
        <v>1072</v>
      </c>
      <c r="M31" s="51">
        <v>1013</v>
      </c>
      <c r="N31" s="51">
        <v>6860</v>
      </c>
      <c r="O31" s="52">
        <v>9904</v>
      </c>
      <c r="P31" s="51">
        <v>133540</v>
      </c>
    </row>
    <row r="32" spans="1:16" ht="13.5">
      <c r="A32" s="50" t="s">
        <v>56</v>
      </c>
      <c r="B32" s="51">
        <v>536</v>
      </c>
      <c r="C32" s="51">
        <v>2043</v>
      </c>
      <c r="D32" s="51">
        <v>1605</v>
      </c>
      <c r="E32" s="51">
        <v>6970</v>
      </c>
      <c r="F32" s="51">
        <v>9499</v>
      </c>
      <c r="G32" s="51">
        <v>41354</v>
      </c>
      <c r="H32" s="52">
        <v>62007</v>
      </c>
      <c r="I32" s="51">
        <v>226</v>
      </c>
      <c r="J32" s="51">
        <v>91</v>
      </c>
      <c r="K32" s="51">
        <v>639</v>
      </c>
      <c r="L32" s="51">
        <v>1165</v>
      </c>
      <c r="M32" s="51">
        <v>1152</v>
      </c>
      <c r="N32" s="51">
        <v>7751</v>
      </c>
      <c r="O32" s="52">
        <v>11024</v>
      </c>
      <c r="P32" s="51">
        <v>73031</v>
      </c>
    </row>
    <row r="33" spans="1:16" ht="13.5">
      <c r="A33" s="50" t="s">
        <v>57</v>
      </c>
      <c r="B33" s="51">
        <v>612</v>
      </c>
      <c r="C33" s="51">
        <v>1212</v>
      </c>
      <c r="D33" s="51">
        <v>1617</v>
      </c>
      <c r="E33" s="51">
        <v>7056</v>
      </c>
      <c r="F33" s="51">
        <v>4180</v>
      </c>
      <c r="G33" s="51">
        <v>32106</v>
      </c>
      <c r="H33" s="52">
        <v>46783</v>
      </c>
      <c r="I33" s="51">
        <v>282</v>
      </c>
      <c r="J33" s="51">
        <v>46</v>
      </c>
      <c r="K33" s="51">
        <v>838</v>
      </c>
      <c r="L33" s="51">
        <v>1611</v>
      </c>
      <c r="M33" s="51">
        <v>1305</v>
      </c>
      <c r="N33" s="51">
        <v>9834</v>
      </c>
      <c r="O33" s="52">
        <v>13916</v>
      </c>
      <c r="P33" s="51">
        <v>60699</v>
      </c>
    </row>
    <row r="34" spans="1:16" ht="13.5">
      <c r="A34" s="53" t="s">
        <v>58</v>
      </c>
      <c r="B34" s="54">
        <v>313</v>
      </c>
      <c r="C34" s="54">
        <v>787</v>
      </c>
      <c r="D34" s="54">
        <v>1069</v>
      </c>
      <c r="E34" s="54">
        <v>3212</v>
      </c>
      <c r="F34" s="54">
        <v>2228</v>
      </c>
      <c r="G34" s="54">
        <v>12406</v>
      </c>
      <c r="H34" s="55">
        <v>20015</v>
      </c>
      <c r="I34" s="54">
        <v>54</v>
      </c>
      <c r="J34" s="54">
        <v>18</v>
      </c>
      <c r="K34" s="54">
        <v>176</v>
      </c>
      <c r="L34" s="54">
        <v>280</v>
      </c>
      <c r="M34" s="54">
        <v>485</v>
      </c>
      <c r="N34" s="54">
        <v>1615</v>
      </c>
      <c r="O34" s="55">
        <v>2628</v>
      </c>
      <c r="P34" s="54">
        <v>22643</v>
      </c>
    </row>
    <row r="35" spans="1:16" ht="13.5">
      <c r="A35" s="50" t="s">
        <v>59</v>
      </c>
      <c r="B35" s="51">
        <v>229</v>
      </c>
      <c r="C35" s="51">
        <v>549</v>
      </c>
      <c r="D35" s="51">
        <v>950</v>
      </c>
      <c r="E35" s="51">
        <v>1854</v>
      </c>
      <c r="F35" s="51">
        <v>1843</v>
      </c>
      <c r="G35" s="51">
        <v>10469</v>
      </c>
      <c r="H35" s="52">
        <v>15894</v>
      </c>
      <c r="I35" s="51">
        <v>252</v>
      </c>
      <c r="J35" s="51">
        <v>236</v>
      </c>
      <c r="K35" s="51">
        <v>852</v>
      </c>
      <c r="L35" s="51">
        <v>1194</v>
      </c>
      <c r="M35" s="51">
        <v>1316</v>
      </c>
      <c r="N35" s="51">
        <v>10296</v>
      </c>
      <c r="O35" s="52">
        <v>14146</v>
      </c>
      <c r="P35" s="51">
        <v>30040</v>
      </c>
    </row>
    <row r="36" spans="1:16" ht="13.5">
      <c r="A36" s="50" t="s">
        <v>60</v>
      </c>
      <c r="B36" s="51">
        <v>162</v>
      </c>
      <c r="C36" s="51">
        <v>313</v>
      </c>
      <c r="D36" s="51">
        <v>671</v>
      </c>
      <c r="E36" s="51">
        <v>1796</v>
      </c>
      <c r="F36" s="51">
        <v>1156</v>
      </c>
      <c r="G36" s="51">
        <v>8020</v>
      </c>
      <c r="H36" s="52">
        <v>12118</v>
      </c>
      <c r="I36" s="51">
        <v>404</v>
      </c>
      <c r="J36" s="51">
        <v>204</v>
      </c>
      <c r="K36" s="51">
        <v>1554</v>
      </c>
      <c r="L36" s="51">
        <v>3106</v>
      </c>
      <c r="M36" s="51">
        <v>2528</v>
      </c>
      <c r="N36" s="51">
        <v>15110</v>
      </c>
      <c r="O36" s="52">
        <v>22906</v>
      </c>
      <c r="P36" s="51">
        <v>35024</v>
      </c>
    </row>
    <row r="37" spans="1:16" ht="13.5">
      <c r="A37" s="50" t="s">
        <v>61</v>
      </c>
      <c r="B37" s="51">
        <v>740</v>
      </c>
      <c r="C37" s="51">
        <v>2755</v>
      </c>
      <c r="D37" s="51">
        <v>4026</v>
      </c>
      <c r="E37" s="51">
        <v>17024</v>
      </c>
      <c r="F37" s="51">
        <v>6233</v>
      </c>
      <c r="G37" s="51">
        <v>58771</v>
      </c>
      <c r="H37" s="52">
        <v>89549</v>
      </c>
      <c r="I37" s="51">
        <v>500</v>
      </c>
      <c r="J37" s="51">
        <v>221</v>
      </c>
      <c r="K37" s="51">
        <v>1977</v>
      </c>
      <c r="L37" s="51">
        <v>3402</v>
      </c>
      <c r="M37" s="51">
        <v>2533</v>
      </c>
      <c r="N37" s="51">
        <v>21001</v>
      </c>
      <c r="O37" s="52">
        <v>29634</v>
      </c>
      <c r="P37" s="51">
        <v>119183</v>
      </c>
    </row>
    <row r="38" spans="1:16" ht="13.5">
      <c r="A38" s="53" t="s">
        <v>62</v>
      </c>
      <c r="B38" s="54">
        <v>681</v>
      </c>
      <c r="C38" s="54">
        <v>3573</v>
      </c>
      <c r="D38" s="54">
        <v>6392</v>
      </c>
      <c r="E38" s="54">
        <v>16177</v>
      </c>
      <c r="F38" s="54">
        <v>11818</v>
      </c>
      <c r="G38" s="54">
        <v>76642</v>
      </c>
      <c r="H38" s="55">
        <v>115283</v>
      </c>
      <c r="I38" s="54">
        <v>232</v>
      </c>
      <c r="J38" s="54">
        <v>142</v>
      </c>
      <c r="K38" s="54">
        <v>552</v>
      </c>
      <c r="L38" s="54">
        <v>2100</v>
      </c>
      <c r="M38" s="54">
        <v>1525</v>
      </c>
      <c r="N38" s="54">
        <v>10981</v>
      </c>
      <c r="O38" s="55">
        <v>15532</v>
      </c>
      <c r="P38" s="54">
        <v>130815</v>
      </c>
    </row>
    <row r="39" spans="1:16" ht="13.5">
      <c r="A39" s="50" t="s">
        <v>63</v>
      </c>
      <c r="B39" s="51">
        <v>558</v>
      </c>
      <c r="C39" s="51">
        <v>1832</v>
      </c>
      <c r="D39" s="51">
        <v>3915</v>
      </c>
      <c r="E39" s="51">
        <v>12091</v>
      </c>
      <c r="F39" s="51">
        <v>2457</v>
      </c>
      <c r="G39" s="51">
        <v>44385</v>
      </c>
      <c r="H39" s="52">
        <v>65238</v>
      </c>
      <c r="I39" s="51">
        <v>126</v>
      </c>
      <c r="J39" s="51">
        <v>43</v>
      </c>
      <c r="K39" s="51">
        <v>630</v>
      </c>
      <c r="L39" s="51">
        <v>667</v>
      </c>
      <c r="M39" s="51">
        <v>980</v>
      </c>
      <c r="N39" s="51">
        <v>5466</v>
      </c>
      <c r="O39" s="52">
        <v>7912</v>
      </c>
      <c r="P39" s="51">
        <v>73150</v>
      </c>
    </row>
    <row r="40" spans="1:16" ht="13.5">
      <c r="A40" s="50" t="s">
        <v>64</v>
      </c>
      <c r="B40" s="51">
        <v>809</v>
      </c>
      <c r="C40" s="51">
        <v>3051</v>
      </c>
      <c r="D40" s="51">
        <v>3397</v>
      </c>
      <c r="E40" s="51">
        <v>18007</v>
      </c>
      <c r="F40" s="51">
        <v>5454</v>
      </c>
      <c r="G40" s="51">
        <v>75660</v>
      </c>
      <c r="H40" s="52">
        <v>106378</v>
      </c>
      <c r="I40" s="51">
        <v>369</v>
      </c>
      <c r="J40" s="51">
        <v>288</v>
      </c>
      <c r="K40" s="51">
        <v>1119</v>
      </c>
      <c r="L40" s="51">
        <v>1737</v>
      </c>
      <c r="M40" s="51">
        <v>1610</v>
      </c>
      <c r="N40" s="51">
        <v>11265</v>
      </c>
      <c r="O40" s="52">
        <v>16388</v>
      </c>
      <c r="P40" s="51">
        <v>122766</v>
      </c>
    </row>
    <row r="41" spans="1:16" ht="13.5">
      <c r="A41" s="50" t="s">
        <v>65</v>
      </c>
      <c r="B41" s="51">
        <v>1137</v>
      </c>
      <c r="C41" s="51">
        <v>2622</v>
      </c>
      <c r="D41" s="51">
        <v>2988</v>
      </c>
      <c r="E41" s="51">
        <v>7071</v>
      </c>
      <c r="F41" s="51">
        <v>9039</v>
      </c>
      <c r="G41" s="51">
        <v>44359</v>
      </c>
      <c r="H41" s="52">
        <v>67216</v>
      </c>
      <c r="I41" s="51">
        <v>54</v>
      </c>
      <c r="J41" s="51">
        <v>0</v>
      </c>
      <c r="K41" s="51">
        <v>174</v>
      </c>
      <c r="L41" s="51">
        <v>219</v>
      </c>
      <c r="M41" s="51">
        <v>296</v>
      </c>
      <c r="N41" s="51">
        <v>1713</v>
      </c>
      <c r="O41" s="52">
        <v>2456</v>
      </c>
      <c r="P41" s="51">
        <v>69672</v>
      </c>
    </row>
    <row r="42" spans="1:16" ht="13.5">
      <c r="A42" s="53" t="s">
        <v>66</v>
      </c>
      <c r="B42" s="54">
        <v>437</v>
      </c>
      <c r="C42" s="54">
        <v>2725</v>
      </c>
      <c r="D42" s="54">
        <v>4200</v>
      </c>
      <c r="E42" s="54">
        <v>11526</v>
      </c>
      <c r="F42" s="54">
        <v>8835</v>
      </c>
      <c r="G42" s="54">
        <v>59957</v>
      </c>
      <c r="H42" s="55">
        <v>87680</v>
      </c>
      <c r="I42" s="54">
        <v>45</v>
      </c>
      <c r="J42" s="54">
        <v>17</v>
      </c>
      <c r="K42" s="54">
        <v>419</v>
      </c>
      <c r="L42" s="54">
        <v>539</v>
      </c>
      <c r="M42" s="54">
        <v>412</v>
      </c>
      <c r="N42" s="54">
        <v>3701</v>
      </c>
      <c r="O42" s="55">
        <v>5133</v>
      </c>
      <c r="P42" s="54">
        <v>92813</v>
      </c>
    </row>
    <row r="43" spans="1:16" ht="13.5">
      <c r="A43" s="50" t="s">
        <v>67</v>
      </c>
      <c r="B43" s="51">
        <v>480</v>
      </c>
      <c r="C43" s="51">
        <v>1391</v>
      </c>
      <c r="D43" s="51">
        <v>730</v>
      </c>
      <c r="E43" s="51">
        <v>2220</v>
      </c>
      <c r="F43" s="51">
        <v>1776</v>
      </c>
      <c r="G43" s="51">
        <v>33316</v>
      </c>
      <c r="H43" s="52">
        <v>39913</v>
      </c>
      <c r="I43" s="51">
        <v>80</v>
      </c>
      <c r="J43" s="51">
        <v>42</v>
      </c>
      <c r="K43" s="51">
        <v>240</v>
      </c>
      <c r="L43" s="51">
        <v>557</v>
      </c>
      <c r="M43" s="51">
        <v>746</v>
      </c>
      <c r="N43" s="51">
        <v>3640</v>
      </c>
      <c r="O43" s="52">
        <v>5305</v>
      </c>
      <c r="P43" s="51">
        <v>45218</v>
      </c>
    </row>
    <row r="44" spans="1:16" ht="13.5">
      <c r="A44" s="50" t="s">
        <v>68</v>
      </c>
      <c r="B44" s="51">
        <v>176</v>
      </c>
      <c r="C44" s="51">
        <v>456</v>
      </c>
      <c r="D44" s="51">
        <v>488</v>
      </c>
      <c r="E44" s="51">
        <v>1197</v>
      </c>
      <c r="F44" s="51">
        <v>1228</v>
      </c>
      <c r="G44" s="51">
        <v>8653</v>
      </c>
      <c r="H44" s="52">
        <v>12198</v>
      </c>
      <c r="I44" s="51">
        <v>48</v>
      </c>
      <c r="J44" s="51">
        <v>40</v>
      </c>
      <c r="K44" s="51">
        <v>172</v>
      </c>
      <c r="L44" s="51">
        <v>432</v>
      </c>
      <c r="M44" s="51">
        <v>281</v>
      </c>
      <c r="N44" s="51">
        <v>1948</v>
      </c>
      <c r="O44" s="52">
        <v>2921</v>
      </c>
      <c r="P44" s="51">
        <v>15119</v>
      </c>
    </row>
    <row r="45" spans="1:16" ht="13.5">
      <c r="A45" s="50" t="s">
        <v>69</v>
      </c>
      <c r="B45" s="51">
        <v>119</v>
      </c>
      <c r="C45" s="51">
        <v>533</v>
      </c>
      <c r="D45" s="51">
        <v>488</v>
      </c>
      <c r="E45" s="51">
        <v>1581</v>
      </c>
      <c r="F45" s="51">
        <v>842</v>
      </c>
      <c r="G45" s="51">
        <v>8123</v>
      </c>
      <c r="H45" s="52">
        <v>11686</v>
      </c>
      <c r="I45" s="51">
        <v>301</v>
      </c>
      <c r="J45" s="51">
        <v>312</v>
      </c>
      <c r="K45" s="51">
        <v>1305</v>
      </c>
      <c r="L45" s="51">
        <v>3081</v>
      </c>
      <c r="M45" s="51">
        <v>2164</v>
      </c>
      <c r="N45" s="51">
        <v>17071</v>
      </c>
      <c r="O45" s="52">
        <v>24234</v>
      </c>
      <c r="P45" s="51">
        <v>35920</v>
      </c>
    </row>
    <row r="46" spans="1:16" ht="13.5">
      <c r="A46" s="53" t="s">
        <v>70</v>
      </c>
      <c r="B46" s="54">
        <v>892</v>
      </c>
      <c r="C46" s="54">
        <v>1798</v>
      </c>
      <c r="D46" s="54">
        <v>1871</v>
      </c>
      <c r="E46" s="54">
        <v>3957</v>
      </c>
      <c r="F46" s="54">
        <v>2292</v>
      </c>
      <c r="G46" s="54">
        <v>42529</v>
      </c>
      <c r="H46" s="55">
        <v>53339</v>
      </c>
      <c r="I46" s="54">
        <v>108</v>
      </c>
      <c r="J46" s="54">
        <v>3</v>
      </c>
      <c r="K46" s="54">
        <v>523</v>
      </c>
      <c r="L46" s="54">
        <v>322</v>
      </c>
      <c r="M46" s="54">
        <v>455</v>
      </c>
      <c r="N46" s="54">
        <v>4728</v>
      </c>
      <c r="O46" s="55">
        <v>6139</v>
      </c>
      <c r="P46" s="54">
        <v>59478</v>
      </c>
    </row>
    <row r="47" spans="1:16" ht="13.5">
      <c r="A47" s="50" t="s">
        <v>71</v>
      </c>
      <c r="B47" s="51">
        <v>797</v>
      </c>
      <c r="C47" s="51">
        <v>1999</v>
      </c>
      <c r="D47" s="51">
        <v>4123</v>
      </c>
      <c r="E47" s="51">
        <v>6105</v>
      </c>
      <c r="F47" s="51">
        <v>10379</v>
      </c>
      <c r="G47" s="51">
        <v>48330</v>
      </c>
      <c r="H47" s="52">
        <v>71733</v>
      </c>
      <c r="I47" s="51">
        <v>702</v>
      </c>
      <c r="J47" s="51">
        <v>826</v>
      </c>
      <c r="K47" s="51">
        <v>2516</v>
      </c>
      <c r="L47" s="51">
        <v>5001</v>
      </c>
      <c r="M47" s="51">
        <v>4048</v>
      </c>
      <c r="N47" s="51">
        <v>27654</v>
      </c>
      <c r="O47" s="52">
        <v>40747</v>
      </c>
      <c r="P47" s="51">
        <v>112480</v>
      </c>
    </row>
    <row r="48" spans="1:16" ht="13.5">
      <c r="A48" s="50" t="s">
        <v>72</v>
      </c>
      <c r="B48" s="51">
        <v>638</v>
      </c>
      <c r="C48" s="51">
        <v>2218</v>
      </c>
      <c r="D48" s="51">
        <v>2995</v>
      </c>
      <c r="E48" s="51">
        <v>8653</v>
      </c>
      <c r="F48" s="51">
        <v>7482</v>
      </c>
      <c r="G48" s="51">
        <v>53347</v>
      </c>
      <c r="H48" s="52">
        <v>75333</v>
      </c>
      <c r="I48" s="51">
        <v>349</v>
      </c>
      <c r="J48" s="51">
        <v>282</v>
      </c>
      <c r="K48" s="51">
        <v>1360</v>
      </c>
      <c r="L48" s="51">
        <v>2323</v>
      </c>
      <c r="M48" s="51">
        <v>1664</v>
      </c>
      <c r="N48" s="51">
        <v>16730</v>
      </c>
      <c r="O48" s="52">
        <v>22708</v>
      </c>
      <c r="P48" s="51">
        <v>98041</v>
      </c>
    </row>
    <row r="49" spans="1:16" ht="13.5">
      <c r="A49" s="50" t="s">
        <v>100</v>
      </c>
      <c r="B49" s="51">
        <v>531</v>
      </c>
      <c r="C49" s="51">
        <v>2930</v>
      </c>
      <c r="D49" s="51">
        <v>2513</v>
      </c>
      <c r="E49" s="51">
        <v>11209</v>
      </c>
      <c r="F49" s="51">
        <v>0</v>
      </c>
      <c r="G49" s="51">
        <v>67707</v>
      </c>
      <c r="H49" s="52">
        <v>84890</v>
      </c>
      <c r="I49" s="51">
        <v>41</v>
      </c>
      <c r="J49" s="51">
        <v>0</v>
      </c>
      <c r="K49" s="51">
        <v>164</v>
      </c>
      <c r="L49" s="51">
        <v>266</v>
      </c>
      <c r="M49" s="51">
        <v>225</v>
      </c>
      <c r="N49" s="51">
        <v>1133</v>
      </c>
      <c r="O49" s="52">
        <v>1829</v>
      </c>
      <c r="P49" s="51">
        <v>86719</v>
      </c>
    </row>
    <row r="50" spans="1:16" ht="13.5">
      <c r="A50" s="53" t="s">
        <v>74</v>
      </c>
      <c r="B50" s="54">
        <v>830</v>
      </c>
      <c r="C50" s="54">
        <v>2230</v>
      </c>
      <c r="D50" s="54">
        <v>2827</v>
      </c>
      <c r="E50" s="54">
        <v>11858</v>
      </c>
      <c r="F50" s="54">
        <v>6757</v>
      </c>
      <c r="G50" s="54">
        <v>57202</v>
      </c>
      <c r="H50" s="55">
        <v>81704</v>
      </c>
      <c r="I50" s="54">
        <v>743</v>
      </c>
      <c r="J50" s="54">
        <v>380</v>
      </c>
      <c r="K50" s="54">
        <v>1986</v>
      </c>
      <c r="L50" s="54">
        <v>3568</v>
      </c>
      <c r="M50" s="54">
        <v>3528</v>
      </c>
      <c r="N50" s="54">
        <v>22892</v>
      </c>
      <c r="O50" s="55">
        <v>33097</v>
      </c>
      <c r="P50" s="54">
        <v>114801</v>
      </c>
    </row>
    <row r="51" spans="1:16" ht="13.5">
      <c r="A51" s="50" t="s">
        <v>75</v>
      </c>
      <c r="B51" s="51">
        <v>721</v>
      </c>
      <c r="C51" s="51">
        <v>2367</v>
      </c>
      <c r="D51" s="51">
        <v>2749</v>
      </c>
      <c r="E51" s="51">
        <v>21346</v>
      </c>
      <c r="F51" s="51">
        <v>3057</v>
      </c>
      <c r="G51" s="51">
        <v>69275</v>
      </c>
      <c r="H51" s="52">
        <v>99515</v>
      </c>
      <c r="I51" s="51">
        <v>209</v>
      </c>
      <c r="J51" s="51">
        <v>134</v>
      </c>
      <c r="K51" s="51">
        <v>802</v>
      </c>
      <c r="L51" s="51">
        <v>1920</v>
      </c>
      <c r="M51" s="51">
        <v>983</v>
      </c>
      <c r="N51" s="51">
        <v>9030</v>
      </c>
      <c r="O51" s="52">
        <v>13078</v>
      </c>
      <c r="P51" s="51">
        <v>112593</v>
      </c>
    </row>
    <row r="52" spans="1:16" ht="13.5">
      <c r="A52" s="50" t="s">
        <v>76</v>
      </c>
      <c r="B52" s="51">
        <v>581</v>
      </c>
      <c r="C52" s="51">
        <v>2833</v>
      </c>
      <c r="D52" s="51">
        <v>2202</v>
      </c>
      <c r="E52" s="51">
        <v>9322</v>
      </c>
      <c r="F52" s="51">
        <v>7850</v>
      </c>
      <c r="G52" s="51">
        <v>50187</v>
      </c>
      <c r="H52" s="52">
        <v>72975</v>
      </c>
      <c r="I52" s="51">
        <v>146</v>
      </c>
      <c r="J52" s="51">
        <v>52</v>
      </c>
      <c r="K52" s="51">
        <v>657</v>
      </c>
      <c r="L52" s="51">
        <v>1018</v>
      </c>
      <c r="M52" s="51">
        <v>1251</v>
      </c>
      <c r="N52" s="51">
        <v>7509</v>
      </c>
      <c r="O52" s="52">
        <v>10633</v>
      </c>
      <c r="P52" s="51">
        <v>83608</v>
      </c>
    </row>
    <row r="53" spans="1:16" ht="13.5">
      <c r="A53" s="50" t="s">
        <v>77</v>
      </c>
      <c r="B53" s="51">
        <v>1201</v>
      </c>
      <c r="C53" s="51">
        <v>2484</v>
      </c>
      <c r="D53" s="51">
        <v>5107</v>
      </c>
      <c r="E53" s="51">
        <v>8063</v>
      </c>
      <c r="F53" s="51">
        <v>7956</v>
      </c>
      <c r="G53" s="51">
        <v>60591</v>
      </c>
      <c r="H53" s="52">
        <v>85402</v>
      </c>
      <c r="I53" s="51">
        <v>549</v>
      </c>
      <c r="J53" s="51">
        <v>484</v>
      </c>
      <c r="K53" s="51">
        <v>2268</v>
      </c>
      <c r="L53" s="51">
        <v>3297</v>
      </c>
      <c r="M53" s="51">
        <v>3744</v>
      </c>
      <c r="N53" s="51">
        <v>23385</v>
      </c>
      <c r="O53" s="52">
        <v>33727</v>
      </c>
      <c r="P53" s="51">
        <v>119129</v>
      </c>
    </row>
    <row r="54" spans="1:16" ht="13.5">
      <c r="A54" s="53" t="s">
        <v>78</v>
      </c>
      <c r="B54" s="54">
        <v>21</v>
      </c>
      <c r="C54" s="54">
        <v>67</v>
      </c>
      <c r="D54" s="54">
        <v>76</v>
      </c>
      <c r="E54" s="54">
        <v>176</v>
      </c>
      <c r="F54" s="54">
        <v>151</v>
      </c>
      <c r="G54" s="54">
        <v>853</v>
      </c>
      <c r="H54" s="55">
        <v>1344</v>
      </c>
      <c r="I54" s="54">
        <v>47</v>
      </c>
      <c r="J54" s="54">
        <v>68</v>
      </c>
      <c r="K54" s="54">
        <v>329</v>
      </c>
      <c r="L54" s="54">
        <v>356</v>
      </c>
      <c r="M54" s="54">
        <v>515</v>
      </c>
      <c r="N54" s="54">
        <v>3369</v>
      </c>
      <c r="O54" s="55">
        <v>4684</v>
      </c>
      <c r="P54" s="54">
        <v>6028</v>
      </c>
    </row>
    <row r="55" spans="1:16" ht="13.5">
      <c r="A55" s="50" t="s">
        <v>79</v>
      </c>
      <c r="B55" s="51">
        <v>671</v>
      </c>
      <c r="C55" s="51">
        <v>1453</v>
      </c>
      <c r="D55" s="51">
        <v>3659</v>
      </c>
      <c r="E55" s="51">
        <v>8139</v>
      </c>
      <c r="F55" s="51">
        <v>3791</v>
      </c>
      <c r="G55" s="51">
        <v>36477</v>
      </c>
      <c r="H55" s="52">
        <v>54190</v>
      </c>
      <c r="I55" s="51">
        <v>157</v>
      </c>
      <c r="J55" s="51">
        <v>68</v>
      </c>
      <c r="K55" s="51">
        <v>697</v>
      </c>
      <c r="L55" s="51">
        <v>996</v>
      </c>
      <c r="M55" s="51">
        <v>1465</v>
      </c>
      <c r="N55" s="51">
        <v>7200</v>
      </c>
      <c r="O55" s="52">
        <v>10583</v>
      </c>
      <c r="P55" s="51">
        <v>64773</v>
      </c>
    </row>
    <row r="56" spans="1:16" ht="13.5">
      <c r="A56" s="50" t="s">
        <v>80</v>
      </c>
      <c r="B56" s="51">
        <v>629</v>
      </c>
      <c r="C56" s="51">
        <v>2540</v>
      </c>
      <c r="D56" s="51">
        <v>3340</v>
      </c>
      <c r="E56" s="51">
        <v>12473</v>
      </c>
      <c r="F56" s="51">
        <v>6608</v>
      </c>
      <c r="G56" s="51">
        <v>55844</v>
      </c>
      <c r="H56" s="52">
        <v>81434</v>
      </c>
      <c r="I56" s="51">
        <v>49</v>
      </c>
      <c r="J56" s="51">
        <v>3</v>
      </c>
      <c r="K56" s="51">
        <v>118</v>
      </c>
      <c r="L56" s="51">
        <v>285</v>
      </c>
      <c r="M56" s="51">
        <v>199</v>
      </c>
      <c r="N56" s="51">
        <v>1288</v>
      </c>
      <c r="O56" s="52">
        <v>1942</v>
      </c>
      <c r="P56" s="51">
        <v>83376</v>
      </c>
    </row>
    <row r="57" spans="1:16" ht="13.5">
      <c r="A57" s="50" t="s">
        <v>81</v>
      </c>
      <c r="B57" s="51">
        <v>736</v>
      </c>
      <c r="C57" s="51">
        <v>1803</v>
      </c>
      <c r="D57" s="51">
        <v>3406</v>
      </c>
      <c r="E57" s="51">
        <v>5384</v>
      </c>
      <c r="F57" s="51">
        <v>11013</v>
      </c>
      <c r="G57" s="51">
        <v>46363</v>
      </c>
      <c r="H57" s="52">
        <v>68705</v>
      </c>
      <c r="I57" s="51">
        <v>338</v>
      </c>
      <c r="J57" s="51">
        <v>113</v>
      </c>
      <c r="K57" s="51">
        <v>1308</v>
      </c>
      <c r="L57" s="51">
        <v>2089</v>
      </c>
      <c r="M57" s="51">
        <v>1639</v>
      </c>
      <c r="N57" s="51">
        <v>11834</v>
      </c>
      <c r="O57" s="52">
        <v>17321</v>
      </c>
      <c r="P57" s="51">
        <v>86026</v>
      </c>
    </row>
    <row r="58" spans="1:16" ht="13.5">
      <c r="A58" s="53" t="s">
        <v>82</v>
      </c>
      <c r="B58" s="54">
        <v>2208</v>
      </c>
      <c r="C58" s="54">
        <v>6777</v>
      </c>
      <c r="D58" s="54">
        <v>9470</v>
      </c>
      <c r="E58" s="54">
        <v>35893</v>
      </c>
      <c r="F58" s="54">
        <v>18525</v>
      </c>
      <c r="G58" s="54">
        <v>141344</v>
      </c>
      <c r="H58" s="55">
        <v>214217</v>
      </c>
      <c r="I58" s="54">
        <v>1025</v>
      </c>
      <c r="J58" s="54">
        <v>1180</v>
      </c>
      <c r="K58" s="54">
        <v>5026</v>
      </c>
      <c r="L58" s="54">
        <v>7017</v>
      </c>
      <c r="M58" s="54">
        <v>9086</v>
      </c>
      <c r="N58" s="54">
        <v>59100</v>
      </c>
      <c r="O58" s="55">
        <v>82434</v>
      </c>
      <c r="P58" s="54">
        <v>296651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3311</v>
      </c>
      <c r="F59" s="51">
        <v>3958</v>
      </c>
      <c r="G59" s="51">
        <v>25467</v>
      </c>
      <c r="H59" s="52">
        <v>36050</v>
      </c>
      <c r="I59" s="51">
        <v>169</v>
      </c>
      <c r="J59" s="51">
        <v>8</v>
      </c>
      <c r="K59" s="51">
        <v>272</v>
      </c>
      <c r="L59" s="51">
        <v>511</v>
      </c>
      <c r="M59" s="51">
        <v>549</v>
      </c>
      <c r="N59" s="51">
        <v>5411</v>
      </c>
      <c r="O59" s="52">
        <v>6920</v>
      </c>
      <c r="P59" s="51">
        <v>42970</v>
      </c>
    </row>
    <row r="60" spans="1:16" ht="13.5">
      <c r="A60" s="50" t="s">
        <v>84</v>
      </c>
      <c r="B60" s="51">
        <v>280</v>
      </c>
      <c r="C60" s="51">
        <v>317</v>
      </c>
      <c r="D60" s="51">
        <v>734</v>
      </c>
      <c r="E60" s="51">
        <v>1991</v>
      </c>
      <c r="F60" s="51">
        <v>912</v>
      </c>
      <c r="G60" s="51">
        <v>8643</v>
      </c>
      <c r="H60" s="52">
        <v>12877</v>
      </c>
      <c r="I60" s="51">
        <v>40</v>
      </c>
      <c r="J60" s="51">
        <v>19</v>
      </c>
      <c r="K60" s="51">
        <v>97</v>
      </c>
      <c r="L60" s="51">
        <v>150</v>
      </c>
      <c r="M60" s="51">
        <v>211</v>
      </c>
      <c r="N60" s="51">
        <v>846</v>
      </c>
      <c r="O60" s="52">
        <v>1363</v>
      </c>
      <c r="P60" s="51">
        <v>14240</v>
      </c>
    </row>
    <row r="61" spans="1:16" ht="13.5">
      <c r="A61" s="50" t="s">
        <v>85</v>
      </c>
      <c r="B61" s="51">
        <v>714</v>
      </c>
      <c r="C61" s="51">
        <v>1560</v>
      </c>
      <c r="D61" s="51">
        <v>3443</v>
      </c>
      <c r="E61" s="51">
        <v>9750</v>
      </c>
      <c r="F61" s="51">
        <v>2539</v>
      </c>
      <c r="G61" s="51">
        <v>32970</v>
      </c>
      <c r="H61" s="52">
        <v>50976</v>
      </c>
      <c r="I61" s="51">
        <v>392</v>
      </c>
      <c r="J61" s="51">
        <v>220</v>
      </c>
      <c r="K61" s="51">
        <v>1129</v>
      </c>
      <c r="L61" s="51">
        <v>2018</v>
      </c>
      <c r="M61" s="51">
        <v>1928</v>
      </c>
      <c r="N61" s="51">
        <v>12969</v>
      </c>
      <c r="O61" s="52">
        <v>18656</v>
      </c>
      <c r="P61" s="51">
        <v>69632</v>
      </c>
    </row>
    <row r="62" spans="1:16" ht="13.5">
      <c r="A62" s="53" t="s">
        <v>86</v>
      </c>
      <c r="B62" s="54">
        <v>501</v>
      </c>
      <c r="C62" s="54">
        <v>2080</v>
      </c>
      <c r="D62" s="54">
        <v>1978</v>
      </c>
      <c r="E62" s="54">
        <v>8381</v>
      </c>
      <c r="F62" s="54">
        <v>6377</v>
      </c>
      <c r="G62" s="54">
        <v>42620</v>
      </c>
      <c r="H62" s="55">
        <v>61937</v>
      </c>
      <c r="I62" s="54">
        <v>263</v>
      </c>
      <c r="J62" s="54">
        <v>313</v>
      </c>
      <c r="K62" s="54">
        <v>1094</v>
      </c>
      <c r="L62" s="54">
        <v>2143</v>
      </c>
      <c r="M62" s="54">
        <v>2037</v>
      </c>
      <c r="N62" s="54">
        <v>11800</v>
      </c>
      <c r="O62" s="55">
        <v>17650</v>
      </c>
      <c r="P62" s="54">
        <v>79587</v>
      </c>
    </row>
    <row r="63" spans="1:16" ht="13.5">
      <c r="A63" s="50" t="s">
        <v>87</v>
      </c>
      <c r="B63" s="51">
        <v>459</v>
      </c>
      <c r="C63" s="51">
        <v>1052</v>
      </c>
      <c r="D63" s="51">
        <v>1564</v>
      </c>
      <c r="E63" s="51">
        <v>6015</v>
      </c>
      <c r="F63" s="51">
        <v>2335</v>
      </c>
      <c r="G63" s="51">
        <v>20669</v>
      </c>
      <c r="H63" s="52">
        <v>32094</v>
      </c>
      <c r="I63" s="51">
        <v>90</v>
      </c>
      <c r="J63" s="51">
        <v>9</v>
      </c>
      <c r="K63" s="51">
        <v>203</v>
      </c>
      <c r="L63" s="51">
        <v>418</v>
      </c>
      <c r="M63" s="51">
        <v>444</v>
      </c>
      <c r="N63" s="51">
        <v>2013</v>
      </c>
      <c r="O63" s="52">
        <v>3177</v>
      </c>
      <c r="P63" s="51">
        <v>35271</v>
      </c>
    </row>
    <row r="64" spans="1:16" ht="13.5">
      <c r="A64" s="50" t="s">
        <v>88</v>
      </c>
      <c r="B64" s="51">
        <v>574</v>
      </c>
      <c r="C64" s="51">
        <v>3357</v>
      </c>
      <c r="D64" s="51">
        <v>4997</v>
      </c>
      <c r="E64" s="51">
        <v>13608</v>
      </c>
      <c r="F64" s="51">
        <v>6368</v>
      </c>
      <c r="G64" s="51">
        <v>66804</v>
      </c>
      <c r="H64" s="52">
        <v>95708</v>
      </c>
      <c r="I64" s="51">
        <v>172</v>
      </c>
      <c r="J64" s="51">
        <v>177</v>
      </c>
      <c r="K64" s="51">
        <v>1320</v>
      </c>
      <c r="L64" s="51">
        <v>2002</v>
      </c>
      <c r="M64" s="51">
        <v>1501</v>
      </c>
      <c r="N64" s="51">
        <v>11070</v>
      </c>
      <c r="O64" s="52">
        <v>16242</v>
      </c>
      <c r="P64" s="51">
        <v>111950</v>
      </c>
    </row>
    <row r="65" spans="1:16" ht="14.25" thickBot="1">
      <c r="A65" s="50" t="s">
        <v>89</v>
      </c>
      <c r="B65" s="51">
        <v>826</v>
      </c>
      <c r="C65" s="51">
        <v>1632</v>
      </c>
      <c r="D65" s="51">
        <v>1675</v>
      </c>
      <c r="E65" s="51">
        <v>2429</v>
      </c>
      <c r="F65" s="51">
        <v>7557</v>
      </c>
      <c r="G65" s="51">
        <v>16932</v>
      </c>
      <c r="H65" s="52">
        <v>31051</v>
      </c>
      <c r="I65" s="51">
        <v>87</v>
      </c>
      <c r="J65" s="51">
        <v>3</v>
      </c>
      <c r="K65" s="51">
        <v>204</v>
      </c>
      <c r="L65" s="51">
        <v>151</v>
      </c>
      <c r="M65" s="51">
        <v>473</v>
      </c>
      <c r="N65" s="51">
        <v>1324</v>
      </c>
      <c r="O65" s="52">
        <v>2242</v>
      </c>
      <c r="P65" s="51">
        <v>33293</v>
      </c>
    </row>
    <row r="66" spans="1:16" ht="14.25" thickTop="1">
      <c r="A66" s="56" t="s">
        <v>90</v>
      </c>
      <c r="B66" s="57">
        <v>32817</v>
      </c>
      <c r="C66" s="57">
        <v>98257</v>
      </c>
      <c r="D66" s="57">
        <v>137497</v>
      </c>
      <c r="E66" s="57">
        <v>432714</v>
      </c>
      <c r="F66" s="57">
        <v>272362</v>
      </c>
      <c r="G66" s="57">
        <v>2135485</v>
      </c>
      <c r="H66" s="58">
        <v>3109132</v>
      </c>
      <c r="I66" s="57">
        <v>13247</v>
      </c>
      <c r="J66" s="57">
        <v>9063</v>
      </c>
      <c r="K66" s="57">
        <v>53223</v>
      </c>
      <c r="L66" s="57">
        <v>89185</v>
      </c>
      <c r="M66" s="57">
        <v>88049</v>
      </c>
      <c r="N66" s="57">
        <v>583973</v>
      </c>
      <c r="O66" s="58">
        <v>836740</v>
      </c>
      <c r="P66" s="57">
        <v>3945872</v>
      </c>
    </row>
    <row r="67" spans="1:16" ht="13.5">
      <c r="A67" s="53" t="s">
        <v>91</v>
      </c>
      <c r="B67" s="54">
        <v>102</v>
      </c>
      <c r="C67" s="54">
        <v>101</v>
      </c>
      <c r="D67" s="54">
        <v>291</v>
      </c>
      <c r="E67" s="54">
        <v>784</v>
      </c>
      <c r="F67" s="54">
        <v>682</v>
      </c>
      <c r="G67" s="54">
        <v>5623</v>
      </c>
      <c r="H67" s="55">
        <v>7583</v>
      </c>
      <c r="I67" s="54">
        <v>148</v>
      </c>
      <c r="J67" s="54">
        <v>50</v>
      </c>
      <c r="K67" s="54">
        <v>247</v>
      </c>
      <c r="L67" s="54">
        <v>501</v>
      </c>
      <c r="M67" s="54">
        <v>602</v>
      </c>
      <c r="N67" s="54">
        <v>5491</v>
      </c>
      <c r="O67" s="55">
        <v>7039</v>
      </c>
      <c r="P67" s="54">
        <v>14622</v>
      </c>
    </row>
    <row r="68" spans="1:16" ht="13.5">
      <c r="A68" s="59" t="s">
        <v>92</v>
      </c>
      <c r="B68" s="54">
        <v>32919</v>
      </c>
      <c r="C68" s="54">
        <v>98358</v>
      </c>
      <c r="D68" s="54">
        <v>137788</v>
      </c>
      <c r="E68" s="54">
        <v>433498</v>
      </c>
      <c r="F68" s="54">
        <v>273044</v>
      </c>
      <c r="G68" s="54">
        <v>2141108</v>
      </c>
      <c r="H68" s="55">
        <v>3116715</v>
      </c>
      <c r="I68" s="54">
        <v>13395</v>
      </c>
      <c r="J68" s="54">
        <v>9113</v>
      </c>
      <c r="K68" s="54">
        <v>53470</v>
      </c>
      <c r="L68" s="54">
        <v>89686</v>
      </c>
      <c r="M68" s="54">
        <v>88651</v>
      </c>
      <c r="N68" s="54">
        <v>589464</v>
      </c>
      <c r="O68" s="55">
        <v>843779</v>
      </c>
      <c r="P68" s="54">
        <v>3960494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AJ9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8984375" style="102" customWidth="1"/>
    <col min="5" max="5" width="9.69921875" style="102" bestFit="1" customWidth="1"/>
    <col min="6" max="7" width="11.8984375" style="102" customWidth="1"/>
    <col min="8" max="8" width="11.09765625" style="102" customWidth="1"/>
    <col min="9" max="9" width="11.39843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3984375" style="102" customWidth="1"/>
    <col min="19" max="20" width="9.59765625" style="102" customWidth="1"/>
    <col min="21" max="30" width="9.59765625" style="188" customWidth="1"/>
    <col min="31" max="35" width="9.59765625" style="102" customWidth="1"/>
    <col min="36" max="36" width="7.796875" style="102" customWidth="1"/>
    <col min="37" max="16384" width="9.59765625" style="102" customWidth="1"/>
  </cols>
  <sheetData>
    <row r="7" spans="1:30" s="139" customFormat="1" ht="21.75" customHeight="1">
      <c r="A7" s="103" t="s">
        <v>189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U7" s="187"/>
      <c r="V7" s="187"/>
      <c r="W7" s="187"/>
      <c r="X7" s="187"/>
      <c r="Y7" s="187"/>
      <c r="Z7" s="187"/>
      <c r="AA7" s="187"/>
      <c r="AB7" s="187"/>
      <c r="AC7" s="187"/>
      <c r="AD7" s="187"/>
    </row>
    <row r="8" spans="1:30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U8" s="187"/>
      <c r="V8" s="187"/>
      <c r="W8" s="187"/>
      <c r="X8" s="187"/>
      <c r="Y8" s="187"/>
      <c r="Z8" s="187"/>
      <c r="AA8" s="187"/>
      <c r="AB8" s="187"/>
      <c r="AC8" s="187"/>
      <c r="AD8" s="187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193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150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153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15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26" ht="21.75" customHeight="1">
      <c r="A14" s="15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158"/>
      <c r="Y14" s="102"/>
      <c r="Z14" s="102"/>
    </row>
    <row r="15" spans="1:36" ht="15" customHeight="1">
      <c r="A15" s="153" t="s">
        <v>39</v>
      </c>
      <c r="B15" s="159">
        <v>571.177</v>
      </c>
      <c r="C15" s="159">
        <v>0</v>
      </c>
      <c r="D15" s="159">
        <v>2028.578</v>
      </c>
      <c r="E15" s="159">
        <v>4023.665</v>
      </c>
      <c r="F15" s="159">
        <v>12218.767</v>
      </c>
      <c r="G15" s="159">
        <v>6636.167</v>
      </c>
      <c r="H15" s="159">
        <v>50276.102</v>
      </c>
      <c r="I15" s="160">
        <v>75754.456</v>
      </c>
      <c r="J15" s="189">
        <v>429.563</v>
      </c>
      <c r="K15" s="159">
        <v>30.15</v>
      </c>
      <c r="L15" s="159">
        <v>1290.796</v>
      </c>
      <c r="M15" s="159">
        <v>2310.807</v>
      </c>
      <c r="N15" s="159">
        <v>3636.429</v>
      </c>
      <c r="O15" s="159">
        <v>184.27</v>
      </c>
      <c r="P15" s="159">
        <v>18381.099</v>
      </c>
      <c r="Q15" s="160">
        <v>26263.113999999998</v>
      </c>
      <c r="R15" s="159">
        <v>102017.57</v>
      </c>
      <c r="S15" s="131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</row>
    <row r="16" spans="1:36" ht="15" customHeight="1">
      <c r="A16" s="153" t="s">
        <v>40</v>
      </c>
      <c r="B16" s="159">
        <v>1002.732</v>
      </c>
      <c r="C16" s="159">
        <v>0</v>
      </c>
      <c r="D16" s="159">
        <v>802.13</v>
      </c>
      <c r="E16" s="159">
        <v>428.669</v>
      </c>
      <c r="F16" s="159">
        <v>1599.078</v>
      </c>
      <c r="G16" s="159">
        <v>1208.91</v>
      </c>
      <c r="H16" s="159">
        <v>8047.1</v>
      </c>
      <c r="I16" s="160">
        <v>13088.619</v>
      </c>
      <c r="J16" s="159">
        <v>79.378</v>
      </c>
      <c r="K16" s="159">
        <v>0</v>
      </c>
      <c r="L16" s="159">
        <v>137.514</v>
      </c>
      <c r="M16" s="159">
        <v>203.301</v>
      </c>
      <c r="N16" s="159">
        <v>252.331</v>
      </c>
      <c r="O16" s="159">
        <v>236.549</v>
      </c>
      <c r="P16" s="159">
        <v>1730.8</v>
      </c>
      <c r="Q16" s="160">
        <v>2639.873</v>
      </c>
      <c r="R16" s="159">
        <v>15728.492</v>
      </c>
      <c r="S16" s="131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</row>
    <row r="17" spans="1:36" ht="15" customHeight="1">
      <c r="A17" s="153" t="s">
        <v>41</v>
      </c>
      <c r="B17" s="159">
        <v>920.98</v>
      </c>
      <c r="C17" s="161">
        <v>17.604</v>
      </c>
      <c r="D17" s="159">
        <v>1206.514</v>
      </c>
      <c r="E17" s="159">
        <v>1200.409</v>
      </c>
      <c r="F17" s="159">
        <v>4126.734</v>
      </c>
      <c r="G17" s="159">
        <v>1806.814</v>
      </c>
      <c r="H17" s="159">
        <v>30104.039</v>
      </c>
      <c r="I17" s="175">
        <v>39383.094</v>
      </c>
      <c r="J17" s="159">
        <v>247.54</v>
      </c>
      <c r="K17" s="159">
        <v>215.358</v>
      </c>
      <c r="L17" s="159">
        <v>845.785</v>
      </c>
      <c r="M17" s="159">
        <v>2633.329</v>
      </c>
      <c r="N17" s="159">
        <v>1932.307</v>
      </c>
      <c r="O17" s="161">
        <v>170.275</v>
      </c>
      <c r="P17" s="159">
        <v>20165.239</v>
      </c>
      <c r="Q17" s="175">
        <v>26209.833000000002</v>
      </c>
      <c r="R17" s="161">
        <v>65592.927</v>
      </c>
      <c r="S17" s="131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</row>
    <row r="18" spans="1:36" ht="15" customHeight="1">
      <c r="A18" s="157" t="s">
        <v>42</v>
      </c>
      <c r="B18" s="162">
        <v>409.55</v>
      </c>
      <c r="C18" s="162">
        <v>84.96</v>
      </c>
      <c r="D18" s="162">
        <v>1905.16</v>
      </c>
      <c r="E18" s="162">
        <v>3048.85</v>
      </c>
      <c r="F18" s="162">
        <v>11601.48</v>
      </c>
      <c r="G18" s="162">
        <v>6849.81</v>
      </c>
      <c r="H18" s="162">
        <v>61579.93</v>
      </c>
      <c r="I18" s="163">
        <v>85479.74</v>
      </c>
      <c r="J18" s="162">
        <v>293.48</v>
      </c>
      <c r="K18" s="162">
        <v>109.73</v>
      </c>
      <c r="L18" s="162">
        <v>654.43</v>
      </c>
      <c r="M18" s="162">
        <v>1799.24</v>
      </c>
      <c r="N18" s="162">
        <v>2177.6</v>
      </c>
      <c r="O18" s="162">
        <v>241.17</v>
      </c>
      <c r="P18" s="162">
        <v>11839.54</v>
      </c>
      <c r="Q18" s="163">
        <v>17115.190000000002</v>
      </c>
      <c r="R18" s="162">
        <v>102594.93000000001</v>
      </c>
      <c r="S18" s="131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</row>
    <row r="19" spans="1:36" ht="15" customHeight="1">
      <c r="A19" s="153" t="s">
        <v>43</v>
      </c>
      <c r="B19" s="159">
        <v>1207.485</v>
      </c>
      <c r="C19" s="159">
        <v>183.788</v>
      </c>
      <c r="D19" s="159">
        <v>3536.521</v>
      </c>
      <c r="E19" s="159">
        <v>6094.831</v>
      </c>
      <c r="F19" s="159">
        <v>12295.683</v>
      </c>
      <c r="G19" s="159">
        <v>8038.813</v>
      </c>
      <c r="H19" s="159">
        <v>83352.474</v>
      </c>
      <c r="I19" s="160">
        <v>114709.595</v>
      </c>
      <c r="J19" s="159">
        <v>1243.947</v>
      </c>
      <c r="K19" s="159">
        <v>1481.648</v>
      </c>
      <c r="L19" s="159">
        <v>6647.84</v>
      </c>
      <c r="M19" s="159">
        <v>11035.735</v>
      </c>
      <c r="N19" s="159">
        <v>12331.13</v>
      </c>
      <c r="O19" s="159">
        <v>172.556</v>
      </c>
      <c r="P19" s="159">
        <v>77908.15</v>
      </c>
      <c r="Q19" s="160">
        <v>110821.006</v>
      </c>
      <c r="R19" s="159">
        <v>225530.601</v>
      </c>
      <c r="S19" s="131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</row>
    <row r="20" spans="1:36" ht="15" customHeight="1">
      <c r="A20" s="153" t="s">
        <v>44</v>
      </c>
      <c r="B20" s="159">
        <v>648.121</v>
      </c>
      <c r="C20" s="159">
        <v>28.127</v>
      </c>
      <c r="D20" s="159">
        <v>2568.743</v>
      </c>
      <c r="E20" s="159">
        <v>3460.187</v>
      </c>
      <c r="F20" s="159">
        <v>5447.769</v>
      </c>
      <c r="G20" s="159">
        <v>8871.692</v>
      </c>
      <c r="H20" s="159">
        <v>47246.166</v>
      </c>
      <c r="I20" s="160">
        <v>68270.805</v>
      </c>
      <c r="J20" s="159">
        <v>303.718</v>
      </c>
      <c r="K20" s="159">
        <v>324.259</v>
      </c>
      <c r="L20" s="159">
        <v>1068.446</v>
      </c>
      <c r="M20" s="159">
        <v>1810.496</v>
      </c>
      <c r="N20" s="159">
        <v>1856.487</v>
      </c>
      <c r="O20" s="159">
        <v>67.028</v>
      </c>
      <c r="P20" s="159">
        <v>15038.546</v>
      </c>
      <c r="Q20" s="160">
        <v>20468.98</v>
      </c>
      <c r="R20" s="159">
        <v>88739.78499999999</v>
      </c>
      <c r="S20" s="131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</row>
    <row r="21" spans="1:36" ht="15" customHeight="1">
      <c r="A21" s="153" t="s">
        <v>45</v>
      </c>
      <c r="B21" s="159">
        <v>28.74</v>
      </c>
      <c r="C21" s="159">
        <v>35.52</v>
      </c>
      <c r="D21" s="159">
        <v>114.05</v>
      </c>
      <c r="E21" s="159">
        <v>219.17</v>
      </c>
      <c r="F21" s="159">
        <v>873.54</v>
      </c>
      <c r="G21" s="159">
        <v>347.6</v>
      </c>
      <c r="H21" s="159">
        <v>4074.9</v>
      </c>
      <c r="I21" s="160">
        <v>5693.52</v>
      </c>
      <c r="J21" s="159">
        <v>317.43</v>
      </c>
      <c r="K21" s="159">
        <v>243.26</v>
      </c>
      <c r="L21" s="159">
        <v>702.21</v>
      </c>
      <c r="M21" s="159">
        <v>1689.15</v>
      </c>
      <c r="N21" s="159">
        <v>1896.68</v>
      </c>
      <c r="O21" s="159">
        <v>90.04</v>
      </c>
      <c r="P21" s="159">
        <v>10876.11</v>
      </c>
      <c r="Q21" s="160">
        <v>15814.880000000001</v>
      </c>
      <c r="R21" s="159">
        <v>21508.4</v>
      </c>
      <c r="S21" s="131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</row>
    <row r="22" spans="1:36" ht="15" customHeight="1">
      <c r="A22" s="157" t="s">
        <v>46</v>
      </c>
      <c r="B22" s="162">
        <v>0</v>
      </c>
      <c r="C22" s="162">
        <v>23.6</v>
      </c>
      <c r="D22" s="162">
        <v>120.88</v>
      </c>
      <c r="E22" s="162">
        <v>105.51</v>
      </c>
      <c r="F22" s="162">
        <v>437.8</v>
      </c>
      <c r="G22" s="162">
        <v>275.27</v>
      </c>
      <c r="H22" s="162">
        <v>2053.65</v>
      </c>
      <c r="I22" s="163">
        <v>3016.71</v>
      </c>
      <c r="J22" s="162">
        <v>40.61</v>
      </c>
      <c r="K22" s="162">
        <v>32.57</v>
      </c>
      <c r="L22" s="162">
        <v>193.6</v>
      </c>
      <c r="M22" s="162">
        <v>204.34</v>
      </c>
      <c r="N22" s="162">
        <v>364.76</v>
      </c>
      <c r="O22" s="162">
        <v>54.36</v>
      </c>
      <c r="P22" s="162">
        <v>2500.44</v>
      </c>
      <c r="Q22" s="163">
        <v>3390.6800000000003</v>
      </c>
      <c r="R22" s="162">
        <v>6407.39</v>
      </c>
      <c r="S22" s="131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</row>
    <row r="23" spans="1:36" ht="15" customHeight="1">
      <c r="A23" s="153" t="s">
        <v>99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11.822</v>
      </c>
      <c r="K23" s="159">
        <v>15.856</v>
      </c>
      <c r="L23" s="159">
        <v>106.574</v>
      </c>
      <c r="M23" s="159">
        <v>163.751</v>
      </c>
      <c r="N23" s="159">
        <v>156.088</v>
      </c>
      <c r="O23" s="159">
        <v>0</v>
      </c>
      <c r="P23" s="159">
        <v>1048.819</v>
      </c>
      <c r="Q23" s="160">
        <v>1502.9099999999999</v>
      </c>
      <c r="R23" s="159">
        <v>1502.9099999999999</v>
      </c>
      <c r="S23" s="131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</row>
    <row r="24" spans="1:36" ht="15" customHeight="1">
      <c r="A24" s="153" t="s">
        <v>48</v>
      </c>
      <c r="B24" s="159">
        <v>717.295</v>
      </c>
      <c r="C24" s="159">
        <v>172.92</v>
      </c>
      <c r="D24" s="159">
        <v>2620.094</v>
      </c>
      <c r="E24" s="159">
        <v>2190.78</v>
      </c>
      <c r="F24" s="159">
        <v>4014.674</v>
      </c>
      <c r="G24" s="159">
        <v>3206.95</v>
      </c>
      <c r="H24" s="159">
        <v>23585.945</v>
      </c>
      <c r="I24" s="160">
        <v>36508.657999999996</v>
      </c>
      <c r="J24" s="159">
        <v>778.029</v>
      </c>
      <c r="K24" s="159">
        <v>572.62</v>
      </c>
      <c r="L24" s="159">
        <v>3974.015</v>
      </c>
      <c r="M24" s="159">
        <v>4201.203</v>
      </c>
      <c r="N24" s="159">
        <v>6419.195</v>
      </c>
      <c r="O24" s="159">
        <v>1864.483</v>
      </c>
      <c r="P24" s="159">
        <v>68073.257</v>
      </c>
      <c r="Q24" s="160">
        <v>85882.802</v>
      </c>
      <c r="R24" s="159">
        <v>122391.45999999999</v>
      </c>
      <c r="S24" s="131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</row>
    <row r="25" spans="1:36" ht="15" customHeight="1">
      <c r="A25" s="153" t="s">
        <v>49</v>
      </c>
      <c r="B25" s="159">
        <v>535.79</v>
      </c>
      <c r="C25" s="159">
        <v>0</v>
      </c>
      <c r="D25" s="159">
        <v>2365.32</v>
      </c>
      <c r="E25" s="159">
        <v>4651.78</v>
      </c>
      <c r="F25" s="159">
        <v>11701.17</v>
      </c>
      <c r="G25" s="159">
        <v>6841.15</v>
      </c>
      <c r="H25" s="159">
        <v>51095.09</v>
      </c>
      <c r="I25" s="160">
        <v>77190.29999999999</v>
      </c>
      <c r="J25" s="159">
        <v>711.38</v>
      </c>
      <c r="K25" s="159">
        <v>159.65</v>
      </c>
      <c r="L25" s="159">
        <v>2463.46</v>
      </c>
      <c r="M25" s="159">
        <v>4691.08</v>
      </c>
      <c r="N25" s="159">
        <v>3946.21</v>
      </c>
      <c r="O25" s="159">
        <v>613.92</v>
      </c>
      <c r="P25" s="159">
        <v>37716.17</v>
      </c>
      <c r="Q25" s="160">
        <v>50301.869999999995</v>
      </c>
      <c r="R25" s="159">
        <v>127492.16999999998</v>
      </c>
      <c r="S25" s="131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</row>
    <row r="26" spans="1:36" ht="15" customHeight="1">
      <c r="A26" s="157" t="s">
        <v>50</v>
      </c>
      <c r="B26" s="162">
        <v>0</v>
      </c>
      <c r="C26" s="162">
        <v>0</v>
      </c>
      <c r="D26" s="162">
        <v>78.05</v>
      </c>
      <c r="E26" s="162">
        <v>255.107</v>
      </c>
      <c r="F26" s="162">
        <v>220.343</v>
      </c>
      <c r="G26" s="162">
        <v>88.491</v>
      </c>
      <c r="H26" s="162">
        <v>1025.674</v>
      </c>
      <c r="I26" s="163">
        <v>1667.665</v>
      </c>
      <c r="J26" s="162">
        <v>54.85</v>
      </c>
      <c r="K26" s="162">
        <v>33.64</v>
      </c>
      <c r="L26" s="162">
        <v>264.824</v>
      </c>
      <c r="M26" s="162">
        <v>192.327</v>
      </c>
      <c r="N26" s="162">
        <v>259.535</v>
      </c>
      <c r="O26" s="162">
        <v>187.186</v>
      </c>
      <c r="P26" s="162">
        <v>1779.404</v>
      </c>
      <c r="Q26" s="163">
        <v>2771.766</v>
      </c>
      <c r="R26" s="162">
        <v>4439.4310000000005</v>
      </c>
      <c r="S26" s="131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</row>
    <row r="27" spans="1:36" ht="15" customHeight="1">
      <c r="A27" s="153" t="s">
        <v>51</v>
      </c>
      <c r="B27" s="159">
        <v>521.663</v>
      </c>
      <c r="C27" s="159">
        <v>0</v>
      </c>
      <c r="D27" s="159">
        <v>1774.941</v>
      </c>
      <c r="E27" s="159">
        <v>1464.238</v>
      </c>
      <c r="F27" s="159">
        <v>5965.767</v>
      </c>
      <c r="G27" s="159">
        <v>3909.016</v>
      </c>
      <c r="H27" s="159">
        <v>29608.439</v>
      </c>
      <c r="I27" s="160">
        <v>43244.064</v>
      </c>
      <c r="J27" s="159">
        <v>89.964</v>
      </c>
      <c r="K27" s="159">
        <v>0</v>
      </c>
      <c r="L27" s="159">
        <v>450.833</v>
      </c>
      <c r="M27" s="159">
        <v>672.816</v>
      </c>
      <c r="N27" s="159">
        <v>717.43</v>
      </c>
      <c r="O27" s="159">
        <v>2.331</v>
      </c>
      <c r="P27" s="159">
        <v>3724.659</v>
      </c>
      <c r="Q27" s="160">
        <v>5658.033</v>
      </c>
      <c r="R27" s="159">
        <v>48902.097</v>
      </c>
      <c r="S27" s="131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</row>
    <row r="28" spans="1:36" ht="15" customHeight="1">
      <c r="A28" s="153" t="s">
        <v>52</v>
      </c>
      <c r="B28" s="159">
        <v>1243.41</v>
      </c>
      <c r="C28" s="159">
        <v>30.01</v>
      </c>
      <c r="D28" s="159">
        <v>2272.34</v>
      </c>
      <c r="E28" s="159">
        <v>4604.79</v>
      </c>
      <c r="F28" s="159">
        <v>13374.58</v>
      </c>
      <c r="G28" s="159">
        <v>3338.97</v>
      </c>
      <c r="H28" s="159">
        <v>71290.58</v>
      </c>
      <c r="I28" s="160">
        <v>96154.68000000001</v>
      </c>
      <c r="J28" s="159">
        <v>941.63</v>
      </c>
      <c r="K28" s="159">
        <v>109.2</v>
      </c>
      <c r="L28" s="159">
        <v>3221.38</v>
      </c>
      <c r="M28" s="159">
        <v>4579.15</v>
      </c>
      <c r="N28" s="159">
        <v>5362.78</v>
      </c>
      <c r="O28" s="159">
        <v>164.92</v>
      </c>
      <c r="P28" s="159">
        <v>35227.1</v>
      </c>
      <c r="Q28" s="160">
        <v>49606.159999999996</v>
      </c>
      <c r="R28" s="159">
        <v>145760.84</v>
      </c>
      <c r="S28" s="131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</row>
    <row r="29" spans="1:36" ht="15" customHeight="1">
      <c r="A29" s="153" t="s">
        <v>53</v>
      </c>
      <c r="B29" s="159">
        <v>734.702</v>
      </c>
      <c r="C29" s="159">
        <v>131.578</v>
      </c>
      <c r="D29" s="159">
        <v>1457.686</v>
      </c>
      <c r="E29" s="159">
        <v>2163.986</v>
      </c>
      <c r="F29" s="159">
        <v>9989.943</v>
      </c>
      <c r="G29" s="159">
        <v>8741.337</v>
      </c>
      <c r="H29" s="159">
        <v>43453.224</v>
      </c>
      <c r="I29" s="160">
        <v>66672.456</v>
      </c>
      <c r="J29" s="159">
        <v>473.763</v>
      </c>
      <c r="K29" s="159">
        <v>157.499</v>
      </c>
      <c r="L29" s="159">
        <v>1642.765</v>
      </c>
      <c r="M29" s="159">
        <v>3155.278</v>
      </c>
      <c r="N29" s="159">
        <v>3413.384</v>
      </c>
      <c r="O29" s="159">
        <v>83.792</v>
      </c>
      <c r="P29" s="159">
        <v>21099.12</v>
      </c>
      <c r="Q29" s="160">
        <v>30025.601</v>
      </c>
      <c r="R29" s="159">
        <v>96698.057</v>
      </c>
      <c r="S29" s="131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</row>
    <row r="30" spans="1:36" ht="15" customHeight="1">
      <c r="A30" s="157" t="s">
        <v>54</v>
      </c>
      <c r="B30" s="162">
        <v>612.021</v>
      </c>
      <c r="C30" s="162">
        <v>0</v>
      </c>
      <c r="D30" s="162">
        <v>3334.007</v>
      </c>
      <c r="E30" s="162">
        <v>3840.189</v>
      </c>
      <c r="F30" s="162">
        <v>14128.063</v>
      </c>
      <c r="G30" s="162">
        <v>16031.382</v>
      </c>
      <c r="H30" s="162">
        <v>63823.29</v>
      </c>
      <c r="I30" s="163">
        <v>101768.95199999999</v>
      </c>
      <c r="J30" s="162">
        <v>178.935</v>
      </c>
      <c r="K30" s="162">
        <v>0</v>
      </c>
      <c r="L30" s="162">
        <v>874.446</v>
      </c>
      <c r="M30" s="162">
        <v>1626.018</v>
      </c>
      <c r="N30" s="162">
        <v>1278.86</v>
      </c>
      <c r="O30" s="162">
        <v>3.444</v>
      </c>
      <c r="P30" s="162">
        <v>8442.626</v>
      </c>
      <c r="Q30" s="163">
        <v>12404.329</v>
      </c>
      <c r="R30" s="162">
        <v>114173.28099999999</v>
      </c>
      <c r="S30" s="131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</row>
    <row r="31" spans="1:36" ht="15" customHeight="1">
      <c r="A31" s="153" t="s">
        <v>55</v>
      </c>
      <c r="B31" s="159">
        <v>646.712</v>
      </c>
      <c r="C31" s="159">
        <v>405.811</v>
      </c>
      <c r="D31" s="159">
        <v>2650.997</v>
      </c>
      <c r="E31" s="159">
        <v>4259.327</v>
      </c>
      <c r="F31" s="159">
        <v>22471.639</v>
      </c>
      <c r="G31" s="159">
        <v>9390.425</v>
      </c>
      <c r="H31" s="159">
        <v>87059.501</v>
      </c>
      <c r="I31" s="160">
        <v>126884.412</v>
      </c>
      <c r="J31" s="159">
        <v>227.192</v>
      </c>
      <c r="K31" s="159">
        <v>180.336</v>
      </c>
      <c r="L31" s="159">
        <v>410.414</v>
      </c>
      <c r="M31" s="159">
        <v>1310.472</v>
      </c>
      <c r="N31" s="159">
        <v>1701.509</v>
      </c>
      <c r="O31" s="159">
        <v>327.891</v>
      </c>
      <c r="P31" s="159">
        <v>9434.176</v>
      </c>
      <c r="Q31" s="160">
        <v>13591.989999999998</v>
      </c>
      <c r="R31" s="159">
        <v>140476.402</v>
      </c>
      <c r="S31" s="131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</row>
    <row r="32" spans="1:36" ht="15" customHeight="1">
      <c r="A32" s="153" t="s">
        <v>56</v>
      </c>
      <c r="B32" s="159">
        <v>589.66</v>
      </c>
      <c r="C32" s="159">
        <v>524.413</v>
      </c>
      <c r="D32" s="159">
        <v>1225.997</v>
      </c>
      <c r="E32" s="159">
        <v>2335.539</v>
      </c>
      <c r="F32" s="159">
        <v>5795.67</v>
      </c>
      <c r="G32" s="159">
        <v>9329.959</v>
      </c>
      <c r="H32" s="159">
        <v>44959.671</v>
      </c>
      <c r="I32" s="160">
        <v>64760.909</v>
      </c>
      <c r="J32" s="159">
        <v>211.054</v>
      </c>
      <c r="K32" s="159">
        <v>82.342</v>
      </c>
      <c r="L32" s="159">
        <v>626.508</v>
      </c>
      <c r="M32" s="159">
        <v>1393.984</v>
      </c>
      <c r="N32" s="159">
        <v>1288.083</v>
      </c>
      <c r="O32" s="159">
        <v>172.678</v>
      </c>
      <c r="P32" s="159">
        <v>11191.893</v>
      </c>
      <c r="Q32" s="160">
        <v>14966.542</v>
      </c>
      <c r="R32" s="159">
        <v>79727.451</v>
      </c>
      <c r="S32" s="131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</row>
    <row r="33" spans="1:36" ht="15" customHeight="1">
      <c r="A33" s="153" t="s">
        <v>57</v>
      </c>
      <c r="B33" s="159">
        <v>532.88</v>
      </c>
      <c r="C33" s="159">
        <v>31</v>
      </c>
      <c r="D33" s="159">
        <v>994.98</v>
      </c>
      <c r="E33" s="159">
        <v>1605.182</v>
      </c>
      <c r="F33" s="159">
        <v>4654.88</v>
      </c>
      <c r="G33" s="159">
        <v>3143.57</v>
      </c>
      <c r="H33" s="159">
        <v>33063.022</v>
      </c>
      <c r="I33" s="160">
        <v>44025.513999999996</v>
      </c>
      <c r="J33" s="159">
        <v>371.88</v>
      </c>
      <c r="K33" s="159">
        <v>42.83</v>
      </c>
      <c r="L33" s="159">
        <v>1116.965</v>
      </c>
      <c r="M33" s="159">
        <v>1909.537</v>
      </c>
      <c r="N33" s="159">
        <v>2173.23</v>
      </c>
      <c r="O33" s="159">
        <v>0</v>
      </c>
      <c r="P33" s="159">
        <v>11779.103</v>
      </c>
      <c r="Q33" s="160">
        <v>17393.545</v>
      </c>
      <c r="R33" s="159">
        <v>61419.058999999994</v>
      </c>
      <c r="S33" s="131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</row>
    <row r="34" spans="1:36" ht="15" customHeight="1">
      <c r="A34" s="157" t="s">
        <v>58</v>
      </c>
      <c r="B34" s="162">
        <v>298.76</v>
      </c>
      <c r="C34" s="162">
        <v>0</v>
      </c>
      <c r="D34" s="162">
        <v>788.06</v>
      </c>
      <c r="E34" s="162">
        <v>952.52</v>
      </c>
      <c r="F34" s="162">
        <v>3280.21</v>
      </c>
      <c r="G34" s="162">
        <v>2156.56</v>
      </c>
      <c r="H34" s="162">
        <v>12431.27</v>
      </c>
      <c r="I34" s="163">
        <v>19907.38</v>
      </c>
      <c r="J34" s="162">
        <v>66.93</v>
      </c>
      <c r="K34" s="162">
        <v>18.01</v>
      </c>
      <c r="L34" s="162">
        <v>134.76</v>
      </c>
      <c r="M34" s="162">
        <v>236.1</v>
      </c>
      <c r="N34" s="162">
        <v>537.57</v>
      </c>
      <c r="O34" s="162">
        <v>0.1</v>
      </c>
      <c r="P34" s="162">
        <v>2015.05</v>
      </c>
      <c r="Q34" s="163">
        <v>3008.52</v>
      </c>
      <c r="R34" s="162">
        <v>22915.9</v>
      </c>
      <c r="S34" s="131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</row>
    <row r="35" spans="1:36" ht="15" customHeight="1">
      <c r="A35" s="153" t="s">
        <v>59</v>
      </c>
      <c r="B35" s="159">
        <v>142.136</v>
      </c>
      <c r="C35" s="159">
        <v>0</v>
      </c>
      <c r="D35" s="159">
        <v>335.384</v>
      </c>
      <c r="E35" s="159">
        <v>726.205</v>
      </c>
      <c r="F35" s="159">
        <v>1326.149</v>
      </c>
      <c r="G35" s="159">
        <v>1649.753</v>
      </c>
      <c r="H35" s="159">
        <v>9281.589</v>
      </c>
      <c r="I35" s="160">
        <v>13461.216</v>
      </c>
      <c r="J35" s="159">
        <v>338.321</v>
      </c>
      <c r="K35" s="159">
        <v>304.619</v>
      </c>
      <c r="L35" s="159">
        <v>1186.607</v>
      </c>
      <c r="M35" s="159">
        <v>1550.028</v>
      </c>
      <c r="N35" s="159">
        <v>1961.399</v>
      </c>
      <c r="O35" s="159">
        <v>120.843</v>
      </c>
      <c r="P35" s="159">
        <v>13060.573</v>
      </c>
      <c r="Q35" s="160">
        <v>18522.39</v>
      </c>
      <c r="R35" s="159">
        <v>31983.606</v>
      </c>
      <c r="S35" s="131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</row>
    <row r="36" spans="1:36" ht="15" customHeight="1">
      <c r="A36" s="153" t="s">
        <v>60</v>
      </c>
      <c r="B36" s="159">
        <v>64.005</v>
      </c>
      <c r="C36" s="159">
        <v>10.422</v>
      </c>
      <c r="D36" s="159">
        <v>105.377</v>
      </c>
      <c r="E36" s="159">
        <v>314.951</v>
      </c>
      <c r="F36" s="159">
        <v>867.33</v>
      </c>
      <c r="G36" s="159">
        <v>616.435</v>
      </c>
      <c r="H36" s="159">
        <v>4385.999</v>
      </c>
      <c r="I36" s="160">
        <v>6364.519</v>
      </c>
      <c r="J36" s="159">
        <v>508.962</v>
      </c>
      <c r="K36" s="159">
        <v>322.243</v>
      </c>
      <c r="L36" s="159">
        <v>1979.605</v>
      </c>
      <c r="M36" s="159">
        <v>4032.788</v>
      </c>
      <c r="N36" s="159">
        <v>3078.916</v>
      </c>
      <c r="O36" s="159">
        <v>0</v>
      </c>
      <c r="P36" s="159">
        <v>20096.983</v>
      </c>
      <c r="Q36" s="160">
        <v>30019.497</v>
      </c>
      <c r="R36" s="159">
        <v>36384.016</v>
      </c>
      <c r="S36" s="131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</row>
    <row r="37" spans="1:36" ht="15" customHeight="1">
      <c r="A37" s="153" t="s">
        <v>61</v>
      </c>
      <c r="B37" s="159">
        <v>566.231</v>
      </c>
      <c r="C37" s="159">
        <v>343.946</v>
      </c>
      <c r="D37" s="159">
        <v>2135.103</v>
      </c>
      <c r="E37" s="159">
        <v>4841.699</v>
      </c>
      <c r="F37" s="159">
        <v>16333.915</v>
      </c>
      <c r="G37" s="159">
        <v>4254.71</v>
      </c>
      <c r="H37" s="159">
        <v>55879.738</v>
      </c>
      <c r="I37" s="160">
        <v>84355.342</v>
      </c>
      <c r="J37" s="159">
        <v>685.133</v>
      </c>
      <c r="K37" s="159">
        <v>359.637</v>
      </c>
      <c r="L37" s="159">
        <v>2359.078</v>
      </c>
      <c r="M37" s="159">
        <v>4966.771</v>
      </c>
      <c r="N37" s="159">
        <v>3868.132</v>
      </c>
      <c r="O37" s="159">
        <v>32.31</v>
      </c>
      <c r="P37" s="159">
        <v>25657.79</v>
      </c>
      <c r="Q37" s="160">
        <v>37928.850999999995</v>
      </c>
      <c r="R37" s="159">
        <v>122284.193</v>
      </c>
      <c r="S37" s="131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</row>
    <row r="38" spans="1:36" ht="15" customHeight="1">
      <c r="A38" s="157" t="s">
        <v>62</v>
      </c>
      <c r="B38" s="162">
        <v>593.731</v>
      </c>
      <c r="C38" s="162">
        <v>3.946</v>
      </c>
      <c r="D38" s="162">
        <v>3481.186</v>
      </c>
      <c r="E38" s="162">
        <v>6533.054</v>
      </c>
      <c r="F38" s="162">
        <v>15975.771</v>
      </c>
      <c r="G38" s="162">
        <v>11900.635</v>
      </c>
      <c r="H38" s="162">
        <v>78135.38</v>
      </c>
      <c r="I38" s="163">
        <v>116623.70300000001</v>
      </c>
      <c r="J38" s="162">
        <v>320.176</v>
      </c>
      <c r="K38" s="162">
        <v>162.468</v>
      </c>
      <c r="L38" s="162">
        <v>808.529</v>
      </c>
      <c r="M38" s="162">
        <v>2696.93</v>
      </c>
      <c r="N38" s="162">
        <v>2433.816</v>
      </c>
      <c r="O38" s="162">
        <v>97.767</v>
      </c>
      <c r="P38" s="162">
        <v>15623.939</v>
      </c>
      <c r="Q38" s="163">
        <v>22143.625</v>
      </c>
      <c r="R38" s="162">
        <v>138767.328</v>
      </c>
      <c r="S38" s="131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</row>
    <row r="39" spans="1:36" ht="15" customHeight="1">
      <c r="A39" s="153" t="s">
        <v>63</v>
      </c>
      <c r="B39" s="159">
        <v>472.731</v>
      </c>
      <c r="C39" s="159">
        <v>0</v>
      </c>
      <c r="D39" s="159">
        <v>1868.436</v>
      </c>
      <c r="E39" s="159">
        <v>3726.446</v>
      </c>
      <c r="F39" s="159">
        <v>11947.638</v>
      </c>
      <c r="G39" s="159">
        <v>2340.993</v>
      </c>
      <c r="H39" s="159">
        <v>43088.262</v>
      </c>
      <c r="I39" s="160">
        <v>63444.506</v>
      </c>
      <c r="J39" s="159">
        <v>226.048</v>
      </c>
      <c r="K39" s="159">
        <v>77.028</v>
      </c>
      <c r="L39" s="159">
        <v>971.359</v>
      </c>
      <c r="M39" s="159">
        <v>1097.86</v>
      </c>
      <c r="N39" s="159">
        <v>1617.98</v>
      </c>
      <c r="O39" s="159">
        <v>0</v>
      </c>
      <c r="P39" s="159">
        <v>8357.522</v>
      </c>
      <c r="Q39" s="160">
        <v>12347.797</v>
      </c>
      <c r="R39" s="159">
        <v>75792.303</v>
      </c>
      <c r="S39" s="131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</row>
    <row r="40" spans="1:36" ht="15" customHeight="1">
      <c r="A40" s="153" t="s">
        <v>64</v>
      </c>
      <c r="B40" s="159">
        <v>841.531</v>
      </c>
      <c r="C40" s="159">
        <v>919.957</v>
      </c>
      <c r="D40" s="159">
        <v>2046.171</v>
      </c>
      <c r="E40" s="159">
        <v>3982.597</v>
      </c>
      <c r="F40" s="159">
        <v>16420.743</v>
      </c>
      <c r="G40" s="159">
        <v>6224.577</v>
      </c>
      <c r="H40" s="159">
        <v>76518.387</v>
      </c>
      <c r="I40" s="160">
        <v>106953.963</v>
      </c>
      <c r="J40" s="159">
        <v>538.122</v>
      </c>
      <c r="K40" s="159">
        <v>471.768</v>
      </c>
      <c r="L40" s="159">
        <v>948.786</v>
      </c>
      <c r="M40" s="159">
        <v>2123.966</v>
      </c>
      <c r="N40" s="159">
        <v>2444.467</v>
      </c>
      <c r="O40" s="159">
        <v>64.23</v>
      </c>
      <c r="P40" s="159">
        <v>18019.179</v>
      </c>
      <c r="Q40" s="160">
        <v>24610.518</v>
      </c>
      <c r="R40" s="159">
        <v>131564.481</v>
      </c>
      <c r="S40" s="131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</row>
    <row r="41" spans="1:36" ht="15" customHeight="1">
      <c r="A41" s="153" t="s">
        <v>65</v>
      </c>
      <c r="B41" s="159">
        <v>1094.485</v>
      </c>
      <c r="C41" s="159">
        <v>0</v>
      </c>
      <c r="D41" s="159">
        <v>2772.916</v>
      </c>
      <c r="E41" s="159">
        <v>2771.692</v>
      </c>
      <c r="F41" s="159">
        <v>6945.871</v>
      </c>
      <c r="G41" s="159">
        <v>8839.491</v>
      </c>
      <c r="H41" s="159">
        <v>48394.443</v>
      </c>
      <c r="I41" s="160">
        <v>70818.898</v>
      </c>
      <c r="J41" s="159">
        <v>97.752</v>
      </c>
      <c r="K41" s="159">
        <v>0</v>
      </c>
      <c r="L41" s="159">
        <v>253.521</v>
      </c>
      <c r="M41" s="159">
        <v>289.74</v>
      </c>
      <c r="N41" s="159">
        <v>405.448</v>
      </c>
      <c r="O41" s="159">
        <v>54.317</v>
      </c>
      <c r="P41" s="159">
        <v>3062.841</v>
      </c>
      <c r="Q41" s="160">
        <v>4163.619</v>
      </c>
      <c r="R41" s="159">
        <v>74982.517</v>
      </c>
      <c r="S41" s="131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</row>
    <row r="42" spans="1:36" ht="15" customHeight="1">
      <c r="A42" s="157" t="s">
        <v>66</v>
      </c>
      <c r="B42" s="162">
        <v>415.83</v>
      </c>
      <c r="C42" s="162">
        <v>346.15</v>
      </c>
      <c r="D42" s="162">
        <v>2365.06</v>
      </c>
      <c r="E42" s="162">
        <v>4153.08</v>
      </c>
      <c r="F42" s="162">
        <v>11491.746</v>
      </c>
      <c r="G42" s="162">
        <v>8783.583</v>
      </c>
      <c r="H42" s="162">
        <v>59793.331</v>
      </c>
      <c r="I42" s="163">
        <v>87348.78</v>
      </c>
      <c r="J42" s="162">
        <v>65.9</v>
      </c>
      <c r="K42" s="162">
        <v>93.19</v>
      </c>
      <c r="L42" s="162">
        <v>405.2</v>
      </c>
      <c r="M42" s="162">
        <v>781.68</v>
      </c>
      <c r="N42" s="162">
        <v>492.237</v>
      </c>
      <c r="O42" s="162">
        <v>0</v>
      </c>
      <c r="P42" s="162">
        <v>4681.267</v>
      </c>
      <c r="Q42" s="163">
        <v>6519.474</v>
      </c>
      <c r="R42" s="162">
        <v>93868.254</v>
      </c>
      <c r="S42" s="131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</row>
    <row r="43" spans="1:36" ht="15" customHeight="1">
      <c r="A43" s="153" t="s">
        <v>67</v>
      </c>
      <c r="B43" s="159">
        <v>447.54</v>
      </c>
      <c r="C43" s="159">
        <v>0</v>
      </c>
      <c r="D43" s="159">
        <v>1504.983</v>
      </c>
      <c r="E43" s="159">
        <v>715.299</v>
      </c>
      <c r="F43" s="159">
        <v>2197.538</v>
      </c>
      <c r="G43" s="159">
        <v>2349.435</v>
      </c>
      <c r="H43" s="159">
        <v>26766.694</v>
      </c>
      <c r="I43" s="160">
        <v>33981.489</v>
      </c>
      <c r="J43" s="159">
        <v>149.868</v>
      </c>
      <c r="K43" s="159">
        <v>54.737</v>
      </c>
      <c r="L43" s="159">
        <v>356.228</v>
      </c>
      <c r="M43" s="159">
        <v>894.769</v>
      </c>
      <c r="N43" s="159">
        <v>49.834</v>
      </c>
      <c r="O43" s="159">
        <v>1164.876</v>
      </c>
      <c r="P43" s="159">
        <v>6163.199</v>
      </c>
      <c r="Q43" s="160">
        <v>8833.510999999999</v>
      </c>
      <c r="R43" s="159">
        <v>42815</v>
      </c>
      <c r="S43" s="131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</row>
    <row r="44" spans="1:36" ht="15" customHeight="1">
      <c r="A44" s="153" t="s">
        <v>68</v>
      </c>
      <c r="B44" s="159">
        <v>141.951</v>
      </c>
      <c r="C44" s="159">
        <v>9.125</v>
      </c>
      <c r="D44" s="159">
        <v>323.767</v>
      </c>
      <c r="E44" s="159">
        <v>625.746</v>
      </c>
      <c r="F44" s="159">
        <v>1039.095</v>
      </c>
      <c r="G44" s="159">
        <v>1066.733</v>
      </c>
      <c r="H44" s="159">
        <v>7877.866</v>
      </c>
      <c r="I44" s="160">
        <v>11084.283</v>
      </c>
      <c r="J44" s="159">
        <v>83.235</v>
      </c>
      <c r="K44" s="159">
        <v>74.332</v>
      </c>
      <c r="L44" s="159">
        <v>222.049</v>
      </c>
      <c r="M44" s="159">
        <v>491.183</v>
      </c>
      <c r="N44" s="159">
        <v>535.957</v>
      </c>
      <c r="O44" s="159">
        <v>0</v>
      </c>
      <c r="P44" s="159">
        <v>3640.481</v>
      </c>
      <c r="Q44" s="160">
        <v>5047.237</v>
      </c>
      <c r="R44" s="159">
        <v>16131.52</v>
      </c>
      <c r="S44" s="131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</row>
    <row r="45" spans="1:36" ht="15" customHeight="1">
      <c r="A45" s="153" t="s">
        <v>69</v>
      </c>
      <c r="B45" s="159">
        <v>45.22</v>
      </c>
      <c r="C45" s="159">
        <v>35.45</v>
      </c>
      <c r="D45" s="159">
        <v>157.39</v>
      </c>
      <c r="E45" s="159">
        <v>289.51</v>
      </c>
      <c r="F45" s="159">
        <v>772.23</v>
      </c>
      <c r="G45" s="159">
        <v>334.15</v>
      </c>
      <c r="H45" s="159">
        <v>4036.5</v>
      </c>
      <c r="I45" s="160">
        <v>5670.45</v>
      </c>
      <c r="J45" s="159">
        <v>386.09</v>
      </c>
      <c r="K45" s="159">
        <v>453.01</v>
      </c>
      <c r="L45" s="159">
        <v>1803.72</v>
      </c>
      <c r="M45" s="159">
        <v>3651.47</v>
      </c>
      <c r="N45" s="159">
        <v>2924.89</v>
      </c>
      <c r="O45" s="159">
        <v>404.86</v>
      </c>
      <c r="P45" s="159">
        <v>23746.93</v>
      </c>
      <c r="Q45" s="160">
        <v>33370.97</v>
      </c>
      <c r="R45" s="159">
        <v>39041.42</v>
      </c>
      <c r="S45" s="131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</row>
    <row r="46" spans="1:36" ht="15" customHeight="1">
      <c r="A46" s="157" t="s">
        <v>70</v>
      </c>
      <c r="B46" s="162">
        <v>846.476</v>
      </c>
      <c r="C46" s="162">
        <v>0</v>
      </c>
      <c r="D46" s="162">
        <v>1843.544</v>
      </c>
      <c r="E46" s="162">
        <v>1908.24</v>
      </c>
      <c r="F46" s="162">
        <v>3750.375</v>
      </c>
      <c r="G46" s="162">
        <v>3854.161</v>
      </c>
      <c r="H46" s="162">
        <v>46849.416</v>
      </c>
      <c r="I46" s="163">
        <v>59052.212</v>
      </c>
      <c r="J46" s="162">
        <v>153.442</v>
      </c>
      <c r="K46" s="162">
        <v>0</v>
      </c>
      <c r="L46" s="162">
        <v>717.504</v>
      </c>
      <c r="M46" s="162">
        <v>590.248</v>
      </c>
      <c r="N46" s="162">
        <v>150.851</v>
      </c>
      <c r="O46" s="162">
        <v>718.501</v>
      </c>
      <c r="P46" s="162">
        <v>7068.972</v>
      </c>
      <c r="Q46" s="163">
        <v>9399.518</v>
      </c>
      <c r="R46" s="162">
        <v>68451.73</v>
      </c>
      <c r="S46" s="131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</row>
    <row r="47" spans="1:36" ht="15" customHeight="1">
      <c r="A47" s="153" t="s">
        <v>71</v>
      </c>
      <c r="B47" s="159">
        <v>802.77</v>
      </c>
      <c r="C47" s="159">
        <v>113.32</v>
      </c>
      <c r="D47" s="159">
        <v>2132</v>
      </c>
      <c r="E47" s="159">
        <v>2872.46</v>
      </c>
      <c r="F47" s="159">
        <v>5594.07</v>
      </c>
      <c r="G47" s="159">
        <v>9351.31</v>
      </c>
      <c r="H47" s="159">
        <v>43871.87</v>
      </c>
      <c r="I47" s="160">
        <v>64737.8</v>
      </c>
      <c r="J47" s="159">
        <v>934.41</v>
      </c>
      <c r="K47" s="159">
        <v>816.03</v>
      </c>
      <c r="L47" s="159">
        <v>3096.57</v>
      </c>
      <c r="M47" s="159">
        <v>5573.96</v>
      </c>
      <c r="N47" s="159">
        <v>5544.09</v>
      </c>
      <c r="O47" s="159">
        <v>239.05</v>
      </c>
      <c r="P47" s="159">
        <v>33865.09</v>
      </c>
      <c r="Q47" s="160">
        <v>50069.2</v>
      </c>
      <c r="R47" s="159">
        <v>114807</v>
      </c>
      <c r="S47" s="131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</row>
    <row r="48" spans="1:36" ht="15" customHeight="1">
      <c r="A48" s="153" t="s">
        <v>72</v>
      </c>
      <c r="B48" s="159">
        <v>547.25</v>
      </c>
      <c r="C48" s="159">
        <v>411.601</v>
      </c>
      <c r="D48" s="159">
        <v>1547.431</v>
      </c>
      <c r="E48" s="159">
        <v>3091.919</v>
      </c>
      <c r="F48" s="159">
        <v>7492.554</v>
      </c>
      <c r="G48" s="159">
        <v>6034.14</v>
      </c>
      <c r="H48" s="159">
        <v>46434.856</v>
      </c>
      <c r="I48" s="160">
        <v>65559.751</v>
      </c>
      <c r="J48" s="159">
        <v>710.707</v>
      </c>
      <c r="K48" s="159">
        <v>468.794</v>
      </c>
      <c r="L48" s="159">
        <v>1976.192</v>
      </c>
      <c r="M48" s="159">
        <v>3440.827</v>
      </c>
      <c r="N48" s="159">
        <v>3343.498</v>
      </c>
      <c r="O48" s="159">
        <v>432.705</v>
      </c>
      <c r="P48" s="159">
        <v>30372.678</v>
      </c>
      <c r="Q48" s="160">
        <v>40745.401</v>
      </c>
      <c r="R48" s="159">
        <v>106305.152</v>
      </c>
      <c r="S48" s="131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</row>
    <row r="49" spans="1:36" ht="15" customHeight="1">
      <c r="A49" s="153" t="s">
        <v>100</v>
      </c>
      <c r="B49" s="159">
        <v>511.158</v>
      </c>
      <c r="C49" s="159">
        <v>0</v>
      </c>
      <c r="D49" s="159">
        <v>2950.108</v>
      </c>
      <c r="E49" s="159">
        <v>2516.126</v>
      </c>
      <c r="F49" s="159">
        <v>11646.272</v>
      </c>
      <c r="G49" s="159">
        <v>0</v>
      </c>
      <c r="H49" s="159">
        <v>67338.694</v>
      </c>
      <c r="I49" s="160">
        <v>84962.35800000001</v>
      </c>
      <c r="J49" s="159">
        <v>59.885</v>
      </c>
      <c r="K49" s="159">
        <v>0</v>
      </c>
      <c r="L49" s="159">
        <v>187.62</v>
      </c>
      <c r="M49" s="159">
        <v>302.785</v>
      </c>
      <c r="N49" s="159">
        <v>328.574</v>
      </c>
      <c r="O49" s="159">
        <v>0</v>
      </c>
      <c r="P49" s="159">
        <v>1246.358</v>
      </c>
      <c r="Q49" s="160">
        <v>2125.2219999999998</v>
      </c>
      <c r="R49" s="159">
        <v>87087.58</v>
      </c>
      <c r="S49" s="131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</row>
    <row r="50" spans="1:36" ht="15" customHeight="1">
      <c r="A50" s="157" t="s">
        <v>74</v>
      </c>
      <c r="B50" s="162">
        <v>643.137</v>
      </c>
      <c r="C50" s="162">
        <v>329.917</v>
      </c>
      <c r="D50" s="162">
        <v>1513.702</v>
      </c>
      <c r="E50" s="162">
        <v>2641.017</v>
      </c>
      <c r="F50" s="162">
        <v>11029.529</v>
      </c>
      <c r="G50" s="162">
        <v>6296.851</v>
      </c>
      <c r="H50" s="162">
        <v>53004.333</v>
      </c>
      <c r="I50" s="163">
        <v>75458.486</v>
      </c>
      <c r="J50" s="162">
        <v>930.806</v>
      </c>
      <c r="K50" s="162">
        <v>584.391</v>
      </c>
      <c r="L50" s="162">
        <v>2428.02</v>
      </c>
      <c r="M50" s="162">
        <v>3969.967</v>
      </c>
      <c r="N50" s="162">
        <v>5358.43</v>
      </c>
      <c r="O50" s="162">
        <v>588.62</v>
      </c>
      <c r="P50" s="162">
        <v>33565.782</v>
      </c>
      <c r="Q50" s="163">
        <v>47426.016</v>
      </c>
      <c r="R50" s="162">
        <v>122884.50200000001</v>
      </c>
      <c r="S50" s="131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</row>
    <row r="51" spans="1:36" ht="15" customHeight="1">
      <c r="A51" s="153" t="s">
        <v>75</v>
      </c>
      <c r="B51" s="159">
        <v>646.49</v>
      </c>
      <c r="C51" s="159">
        <v>0</v>
      </c>
      <c r="D51" s="159">
        <v>2252.19</v>
      </c>
      <c r="E51" s="159">
        <v>2665.2</v>
      </c>
      <c r="F51" s="159">
        <v>21149.62</v>
      </c>
      <c r="G51" s="159">
        <v>2960.48</v>
      </c>
      <c r="H51" s="159">
        <v>65115.26</v>
      </c>
      <c r="I51" s="160">
        <v>94789.24</v>
      </c>
      <c r="J51" s="159">
        <v>286.16</v>
      </c>
      <c r="K51" s="159">
        <v>197.05</v>
      </c>
      <c r="L51" s="159">
        <v>1168.95</v>
      </c>
      <c r="M51" s="159">
        <v>2209.96</v>
      </c>
      <c r="N51" s="159">
        <v>1446.04</v>
      </c>
      <c r="O51" s="159">
        <v>83.84</v>
      </c>
      <c r="P51" s="159">
        <v>12491.35</v>
      </c>
      <c r="Q51" s="160">
        <v>17883.35</v>
      </c>
      <c r="R51" s="159">
        <v>112672.59</v>
      </c>
      <c r="S51" s="131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</row>
    <row r="52" spans="1:36" ht="15" customHeight="1">
      <c r="A52" s="153" t="s">
        <v>76</v>
      </c>
      <c r="B52" s="159">
        <v>495.18</v>
      </c>
      <c r="C52" s="159">
        <v>0</v>
      </c>
      <c r="D52" s="159">
        <v>2657.82</v>
      </c>
      <c r="E52" s="159">
        <v>2223.8</v>
      </c>
      <c r="F52" s="159">
        <v>8167.24</v>
      </c>
      <c r="G52" s="159">
        <v>7951.73</v>
      </c>
      <c r="H52" s="159">
        <v>36985.68</v>
      </c>
      <c r="I52" s="160">
        <v>58481.45</v>
      </c>
      <c r="J52" s="159">
        <v>234.38</v>
      </c>
      <c r="K52" s="159">
        <v>57.22</v>
      </c>
      <c r="L52" s="159">
        <v>855.57</v>
      </c>
      <c r="M52" s="159">
        <v>1294.14</v>
      </c>
      <c r="N52" s="159">
        <v>2142.8</v>
      </c>
      <c r="O52" s="159">
        <v>463.52</v>
      </c>
      <c r="P52" s="159">
        <v>9950.4</v>
      </c>
      <c r="Q52" s="160">
        <v>14998.03</v>
      </c>
      <c r="R52" s="159">
        <v>73479.48</v>
      </c>
      <c r="S52" s="131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</row>
    <row r="53" spans="1:36" ht="15" customHeight="1">
      <c r="A53" s="153" t="s">
        <v>77</v>
      </c>
      <c r="B53" s="159">
        <v>1120.579</v>
      </c>
      <c r="C53" s="159">
        <v>338.737</v>
      </c>
      <c r="D53" s="159">
        <v>1595.508</v>
      </c>
      <c r="E53" s="159">
        <v>4530.285</v>
      </c>
      <c r="F53" s="159">
        <v>7241.491</v>
      </c>
      <c r="G53" s="159">
        <v>7252.318</v>
      </c>
      <c r="H53" s="159">
        <v>51839.155</v>
      </c>
      <c r="I53" s="160">
        <v>73918.073</v>
      </c>
      <c r="J53" s="159">
        <v>746.841</v>
      </c>
      <c r="K53" s="159">
        <v>522.9</v>
      </c>
      <c r="L53" s="159">
        <v>2803.657</v>
      </c>
      <c r="M53" s="159">
        <v>3967.13</v>
      </c>
      <c r="N53" s="159">
        <v>5354.177</v>
      </c>
      <c r="O53" s="159">
        <v>0</v>
      </c>
      <c r="P53" s="159">
        <v>32725.855</v>
      </c>
      <c r="Q53" s="160">
        <v>46120.56</v>
      </c>
      <c r="R53" s="159">
        <v>120038.633</v>
      </c>
      <c r="S53" s="131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</row>
    <row r="54" spans="1:36" ht="15" customHeight="1">
      <c r="A54" s="157" t="s">
        <v>78</v>
      </c>
      <c r="B54" s="162">
        <v>17.843</v>
      </c>
      <c r="C54" s="162">
        <v>0</v>
      </c>
      <c r="D54" s="162">
        <v>72.572</v>
      </c>
      <c r="E54" s="162">
        <v>94.879</v>
      </c>
      <c r="F54" s="162">
        <v>191.62</v>
      </c>
      <c r="G54" s="162">
        <v>126.095</v>
      </c>
      <c r="H54" s="162">
        <v>855.337</v>
      </c>
      <c r="I54" s="163">
        <v>1358.346</v>
      </c>
      <c r="J54" s="162">
        <v>52.127</v>
      </c>
      <c r="K54" s="162">
        <v>77.564</v>
      </c>
      <c r="L54" s="162">
        <v>342.535</v>
      </c>
      <c r="M54" s="162">
        <v>325.862</v>
      </c>
      <c r="N54" s="162">
        <v>564.637</v>
      </c>
      <c r="O54" s="162">
        <v>1.316</v>
      </c>
      <c r="P54" s="162">
        <v>3304.269</v>
      </c>
      <c r="Q54" s="163">
        <v>4668.3099999999995</v>
      </c>
      <c r="R54" s="162">
        <v>6026.655999999999</v>
      </c>
      <c r="S54" s="131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</row>
    <row r="55" spans="1:36" ht="15" customHeight="1">
      <c r="A55" s="153" t="s">
        <v>79</v>
      </c>
      <c r="B55" s="159">
        <v>546.316</v>
      </c>
      <c r="C55" s="159">
        <v>44.564</v>
      </c>
      <c r="D55" s="159">
        <v>1546.985</v>
      </c>
      <c r="E55" s="159">
        <v>2987.091</v>
      </c>
      <c r="F55" s="159">
        <v>10022.193</v>
      </c>
      <c r="G55" s="159">
        <v>2044.588</v>
      </c>
      <c r="H55" s="159">
        <v>40704.495</v>
      </c>
      <c r="I55" s="160">
        <v>57896.232</v>
      </c>
      <c r="J55" s="159">
        <v>304.274</v>
      </c>
      <c r="K55" s="159">
        <v>84.097</v>
      </c>
      <c r="L55" s="159">
        <v>1063.516</v>
      </c>
      <c r="M55" s="159">
        <v>1768.735</v>
      </c>
      <c r="N55" s="159">
        <v>2823.155</v>
      </c>
      <c r="O55" s="159">
        <v>72.67</v>
      </c>
      <c r="P55" s="159">
        <v>12288.391</v>
      </c>
      <c r="Q55" s="160">
        <v>18404.838</v>
      </c>
      <c r="R55" s="159">
        <v>76301.07</v>
      </c>
      <c r="S55" s="131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</row>
    <row r="56" spans="1:36" ht="15" customHeight="1">
      <c r="A56" s="153" t="s">
        <v>80</v>
      </c>
      <c r="B56" s="159">
        <v>591.087</v>
      </c>
      <c r="C56" s="159">
        <v>6.243</v>
      </c>
      <c r="D56" s="159">
        <v>2876.222</v>
      </c>
      <c r="E56" s="159">
        <v>2963.288</v>
      </c>
      <c r="F56" s="159">
        <v>12396.825</v>
      </c>
      <c r="G56" s="159">
        <v>6270.777</v>
      </c>
      <c r="H56" s="159">
        <v>54108.008</v>
      </c>
      <c r="I56" s="160">
        <v>79212.45000000001</v>
      </c>
      <c r="J56" s="159">
        <v>87.69</v>
      </c>
      <c r="K56" s="159">
        <v>16.314</v>
      </c>
      <c r="L56" s="159">
        <v>135.993</v>
      </c>
      <c r="M56" s="159">
        <v>430.146</v>
      </c>
      <c r="N56" s="159">
        <v>349.049</v>
      </c>
      <c r="O56" s="159">
        <v>0</v>
      </c>
      <c r="P56" s="159">
        <v>2344.46</v>
      </c>
      <c r="Q56" s="160">
        <v>3363.652</v>
      </c>
      <c r="R56" s="159">
        <v>82576.10200000001</v>
      </c>
      <c r="S56" s="131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</row>
    <row r="57" spans="1:36" ht="15" customHeight="1">
      <c r="A57" s="153" t="s">
        <v>81</v>
      </c>
      <c r="B57" s="159">
        <v>621.274</v>
      </c>
      <c r="C57" s="159">
        <v>0</v>
      </c>
      <c r="D57" s="159">
        <v>1772.677</v>
      </c>
      <c r="E57" s="159">
        <v>3044.555</v>
      </c>
      <c r="F57" s="159">
        <v>4973.984</v>
      </c>
      <c r="G57" s="159">
        <v>10056.554</v>
      </c>
      <c r="H57" s="159">
        <v>45584.518</v>
      </c>
      <c r="I57" s="160">
        <v>66053.562</v>
      </c>
      <c r="J57" s="159">
        <v>483.216</v>
      </c>
      <c r="K57" s="159">
        <v>157.955</v>
      </c>
      <c r="L57" s="159">
        <v>1708.36</v>
      </c>
      <c r="M57" s="159">
        <v>2627.753</v>
      </c>
      <c r="N57" s="159">
        <v>2470.538</v>
      </c>
      <c r="O57" s="159">
        <v>487.938</v>
      </c>
      <c r="P57" s="159">
        <v>21571.354</v>
      </c>
      <c r="Q57" s="160">
        <v>29507.114</v>
      </c>
      <c r="R57" s="159">
        <v>95560.676</v>
      </c>
      <c r="S57" s="131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</row>
    <row r="58" spans="1:36" ht="15" customHeight="1">
      <c r="A58" s="157" t="s">
        <v>82</v>
      </c>
      <c r="B58" s="162">
        <v>2000.91</v>
      </c>
      <c r="C58" s="162">
        <v>3.684</v>
      </c>
      <c r="D58" s="162">
        <v>8422.687</v>
      </c>
      <c r="E58" s="162">
        <v>10477.382</v>
      </c>
      <c r="F58" s="162">
        <v>35091.092</v>
      </c>
      <c r="G58" s="162">
        <v>14947.03</v>
      </c>
      <c r="H58" s="162">
        <v>134529.386</v>
      </c>
      <c r="I58" s="163">
        <v>205472.171</v>
      </c>
      <c r="J58" s="162">
        <v>1416.061</v>
      </c>
      <c r="K58" s="162">
        <v>1510.619</v>
      </c>
      <c r="L58" s="162">
        <v>6074.228</v>
      </c>
      <c r="M58" s="162">
        <v>7955.813</v>
      </c>
      <c r="N58" s="162">
        <v>15821.967</v>
      </c>
      <c r="O58" s="162">
        <v>1066.169</v>
      </c>
      <c r="P58" s="162">
        <v>74278.485</v>
      </c>
      <c r="Q58" s="163">
        <v>108123.342</v>
      </c>
      <c r="R58" s="162">
        <v>313595.51300000004</v>
      </c>
      <c r="S58" s="131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</row>
    <row r="59" spans="1:36" ht="15" customHeight="1">
      <c r="A59" s="153" t="s">
        <v>83</v>
      </c>
      <c r="B59" s="159">
        <v>683.921</v>
      </c>
      <c r="C59" s="159">
        <v>8.959</v>
      </c>
      <c r="D59" s="159">
        <v>1161.895</v>
      </c>
      <c r="E59" s="159">
        <v>1319.56</v>
      </c>
      <c r="F59" s="159">
        <v>3238.202</v>
      </c>
      <c r="G59" s="159">
        <v>3487.709</v>
      </c>
      <c r="H59" s="159">
        <v>24892.307</v>
      </c>
      <c r="I59" s="160">
        <v>34792.553</v>
      </c>
      <c r="J59" s="159">
        <v>252.961</v>
      </c>
      <c r="K59" s="159">
        <v>43.587</v>
      </c>
      <c r="L59" s="159">
        <v>653.176</v>
      </c>
      <c r="M59" s="159">
        <v>655.704</v>
      </c>
      <c r="N59" s="159">
        <v>1027.536</v>
      </c>
      <c r="O59" s="159">
        <v>199.578</v>
      </c>
      <c r="P59" s="159">
        <v>8528.021</v>
      </c>
      <c r="Q59" s="160">
        <v>11360.563</v>
      </c>
      <c r="R59" s="159">
        <v>46153.116</v>
      </c>
      <c r="S59" s="131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</row>
    <row r="60" spans="1:36" ht="15" customHeight="1">
      <c r="A60" s="153" t="s">
        <v>84</v>
      </c>
      <c r="B60" s="159">
        <v>258.456</v>
      </c>
      <c r="C60" s="159">
        <v>1.701</v>
      </c>
      <c r="D60" s="159">
        <v>311.943</v>
      </c>
      <c r="E60" s="159">
        <v>728.72</v>
      </c>
      <c r="F60" s="159">
        <v>1982.381</v>
      </c>
      <c r="G60" s="159">
        <v>869.323</v>
      </c>
      <c r="H60" s="159">
        <v>8559.632</v>
      </c>
      <c r="I60" s="160">
        <v>12712.155999999999</v>
      </c>
      <c r="J60" s="159">
        <v>61.822</v>
      </c>
      <c r="K60" s="159">
        <v>16.078</v>
      </c>
      <c r="L60" s="159">
        <v>112.841</v>
      </c>
      <c r="M60" s="159">
        <v>149.628</v>
      </c>
      <c r="N60" s="159">
        <v>244.996</v>
      </c>
      <c r="O60" s="159">
        <v>15.703</v>
      </c>
      <c r="P60" s="159">
        <v>925.189</v>
      </c>
      <c r="Q60" s="160">
        <v>1526.257</v>
      </c>
      <c r="R60" s="159">
        <v>14238.412999999999</v>
      </c>
      <c r="S60" s="131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</row>
    <row r="61" spans="1:36" ht="15" customHeight="1">
      <c r="A61" s="153" t="s">
        <v>85</v>
      </c>
      <c r="B61" s="159">
        <v>650.19</v>
      </c>
      <c r="C61" s="159">
        <v>68.1</v>
      </c>
      <c r="D61" s="159">
        <v>1392.242</v>
      </c>
      <c r="E61" s="159">
        <v>3681.746</v>
      </c>
      <c r="F61" s="159">
        <v>8181.786</v>
      </c>
      <c r="G61" s="159">
        <v>4291.966</v>
      </c>
      <c r="H61" s="159">
        <v>31147.643</v>
      </c>
      <c r="I61" s="160">
        <v>49413.672999999995</v>
      </c>
      <c r="J61" s="159">
        <v>469.12</v>
      </c>
      <c r="K61" s="159">
        <v>236.064</v>
      </c>
      <c r="L61" s="159">
        <v>1350.996</v>
      </c>
      <c r="M61" s="159">
        <v>2234.302</v>
      </c>
      <c r="N61" s="159">
        <v>2545.349</v>
      </c>
      <c r="O61" s="159">
        <v>584.246</v>
      </c>
      <c r="P61" s="159">
        <v>18067.162</v>
      </c>
      <c r="Q61" s="160">
        <v>25487.239</v>
      </c>
      <c r="R61" s="159">
        <v>74900.912</v>
      </c>
      <c r="S61" s="131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</row>
    <row r="62" spans="1:36" ht="15" customHeight="1">
      <c r="A62" s="157" t="s">
        <v>86</v>
      </c>
      <c r="B62" s="162">
        <v>425.41</v>
      </c>
      <c r="C62" s="162">
        <v>611.77</v>
      </c>
      <c r="D62" s="162">
        <v>1297.136</v>
      </c>
      <c r="E62" s="162">
        <v>2031.808</v>
      </c>
      <c r="F62" s="162">
        <v>8080.356</v>
      </c>
      <c r="G62" s="162">
        <v>6261.484</v>
      </c>
      <c r="H62" s="162">
        <v>37764.573</v>
      </c>
      <c r="I62" s="163">
        <v>56472.537</v>
      </c>
      <c r="J62" s="162">
        <v>338.25</v>
      </c>
      <c r="K62" s="162">
        <v>414.678</v>
      </c>
      <c r="L62" s="162">
        <v>1420.272</v>
      </c>
      <c r="M62" s="162">
        <v>2723.568</v>
      </c>
      <c r="N62" s="162">
        <v>2726.511</v>
      </c>
      <c r="O62" s="162">
        <v>184.265</v>
      </c>
      <c r="P62" s="162">
        <v>17136.845</v>
      </c>
      <c r="Q62" s="163">
        <v>24944.389000000003</v>
      </c>
      <c r="R62" s="162">
        <v>81416.926</v>
      </c>
      <c r="S62" s="131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</row>
    <row r="63" spans="1:36" ht="15" customHeight="1">
      <c r="A63" s="153" t="s">
        <v>87</v>
      </c>
      <c r="B63" s="159">
        <v>368.04</v>
      </c>
      <c r="C63" s="159">
        <v>0</v>
      </c>
      <c r="D63" s="159">
        <v>1073.38</v>
      </c>
      <c r="E63" s="159">
        <v>1338.77</v>
      </c>
      <c r="F63" s="159">
        <v>5679.55</v>
      </c>
      <c r="G63" s="159">
        <v>2214.13</v>
      </c>
      <c r="H63" s="159">
        <v>22370.77</v>
      </c>
      <c r="I63" s="160">
        <v>33044.64</v>
      </c>
      <c r="J63" s="159">
        <v>186.55</v>
      </c>
      <c r="K63" s="159">
        <v>12.95</v>
      </c>
      <c r="L63" s="159">
        <v>342.37</v>
      </c>
      <c r="M63" s="159">
        <v>739.42</v>
      </c>
      <c r="N63" s="159">
        <v>742.22</v>
      </c>
      <c r="O63" s="159">
        <v>0</v>
      </c>
      <c r="P63" s="159">
        <v>3691.35</v>
      </c>
      <c r="Q63" s="160">
        <v>5714.86</v>
      </c>
      <c r="R63" s="159">
        <v>38759.5</v>
      </c>
      <c r="S63" s="131"/>
      <c r="T63" s="287"/>
      <c r="U63" s="287"/>
      <c r="V63" s="287"/>
      <c r="W63" s="287"/>
      <c r="X63" s="287"/>
      <c r="Y63" s="287"/>
      <c r="Z63" s="287"/>
      <c r="AA63" s="287"/>
      <c r="AB63" s="287"/>
      <c r="AC63" s="287"/>
      <c r="AD63" s="287"/>
      <c r="AE63" s="287"/>
      <c r="AF63" s="287"/>
      <c r="AG63" s="287"/>
      <c r="AH63" s="287"/>
      <c r="AI63" s="287"/>
      <c r="AJ63" s="287"/>
    </row>
    <row r="64" spans="1:36" ht="15" customHeight="1">
      <c r="A64" s="153" t="s">
        <v>88</v>
      </c>
      <c r="B64" s="159">
        <v>464.36</v>
      </c>
      <c r="C64" s="159">
        <v>189.28</v>
      </c>
      <c r="D64" s="159">
        <v>2926.645</v>
      </c>
      <c r="E64" s="159">
        <v>4745.28</v>
      </c>
      <c r="F64" s="159">
        <v>12138.728</v>
      </c>
      <c r="G64" s="159">
        <v>8652.762</v>
      </c>
      <c r="H64" s="159">
        <v>62514.047</v>
      </c>
      <c r="I64" s="160">
        <v>91631.102</v>
      </c>
      <c r="J64" s="159">
        <v>279.08</v>
      </c>
      <c r="K64" s="159">
        <v>383.17</v>
      </c>
      <c r="L64" s="159">
        <v>1972.875</v>
      </c>
      <c r="M64" s="159">
        <v>2696.093</v>
      </c>
      <c r="N64" s="159">
        <v>2792.184</v>
      </c>
      <c r="O64" s="159">
        <v>0</v>
      </c>
      <c r="P64" s="161">
        <v>15457.77</v>
      </c>
      <c r="Q64" s="160">
        <v>23581.172</v>
      </c>
      <c r="R64" s="159">
        <v>115212.274</v>
      </c>
      <c r="S64" s="131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287"/>
      <c r="AE64" s="287"/>
      <c r="AF64" s="287"/>
      <c r="AG64" s="287"/>
      <c r="AH64" s="287"/>
      <c r="AI64" s="287"/>
      <c r="AJ64" s="287"/>
    </row>
    <row r="65" spans="1:36" ht="15" customHeight="1" thickBot="1">
      <c r="A65" s="153" t="s">
        <v>89</v>
      </c>
      <c r="B65" s="159">
        <v>807.151</v>
      </c>
      <c r="C65" s="159">
        <v>0</v>
      </c>
      <c r="D65" s="159">
        <v>1984.734</v>
      </c>
      <c r="E65" s="159">
        <v>1225.015</v>
      </c>
      <c r="F65" s="159">
        <v>2722.832</v>
      </c>
      <c r="G65" s="159">
        <v>7016.248</v>
      </c>
      <c r="H65" s="159">
        <v>12290.568</v>
      </c>
      <c r="I65" s="160">
        <v>26046.548</v>
      </c>
      <c r="J65" s="159">
        <v>106.578</v>
      </c>
      <c r="K65" s="159">
        <v>2.735</v>
      </c>
      <c r="L65" s="159">
        <v>227.769</v>
      </c>
      <c r="M65" s="159">
        <v>237.058</v>
      </c>
      <c r="N65" s="159">
        <v>518.09</v>
      </c>
      <c r="O65" s="159">
        <v>39.89</v>
      </c>
      <c r="P65" s="159">
        <v>1793.139</v>
      </c>
      <c r="Q65" s="160">
        <v>2925.259</v>
      </c>
      <c r="R65" s="159">
        <v>28971.807</v>
      </c>
      <c r="S65" s="131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87"/>
      <c r="AH65" s="287"/>
      <c r="AI65" s="287"/>
      <c r="AJ65" s="287"/>
    </row>
    <row r="66" spans="1:36" ht="19.5" customHeight="1" thickTop="1">
      <c r="A66" s="164" t="s">
        <v>90</v>
      </c>
      <c r="B66" s="165">
        <v>29095.067</v>
      </c>
      <c r="C66" s="165">
        <v>5466.203</v>
      </c>
      <c r="D66" s="165">
        <v>90272.242</v>
      </c>
      <c r="E66" s="165">
        <v>132672.149</v>
      </c>
      <c r="F66" s="165">
        <v>410286.51599999995</v>
      </c>
      <c r="G66" s="165">
        <v>258513.03700000004</v>
      </c>
      <c r="H66" s="165">
        <v>2049048.804</v>
      </c>
      <c r="I66" s="166">
        <v>2975354.018</v>
      </c>
      <c r="J66" s="165">
        <v>18567.062</v>
      </c>
      <c r="K66" s="165">
        <v>11784.186</v>
      </c>
      <c r="L66" s="165">
        <v>66761.26100000001</v>
      </c>
      <c r="M66" s="165">
        <v>112288.39799999999</v>
      </c>
      <c r="N66" s="165">
        <v>127809.36599999997</v>
      </c>
      <c r="O66" s="165">
        <v>11754.206999999999</v>
      </c>
      <c r="P66" s="165">
        <v>852754.9249999997</v>
      </c>
      <c r="Q66" s="166">
        <v>1201719.4050000003</v>
      </c>
      <c r="R66" s="165">
        <v>4177073.423</v>
      </c>
      <c r="S66" s="131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</row>
    <row r="67" spans="1:36" ht="15" customHeight="1">
      <c r="A67" s="157" t="s">
        <v>91</v>
      </c>
      <c r="B67" s="162">
        <v>43.434</v>
      </c>
      <c r="C67" s="162">
        <v>0</v>
      </c>
      <c r="D67" s="162">
        <v>44.173</v>
      </c>
      <c r="E67" s="162">
        <v>224.551</v>
      </c>
      <c r="F67" s="162">
        <v>219.883</v>
      </c>
      <c r="G67" s="162">
        <v>242.333</v>
      </c>
      <c r="H67" s="162">
        <v>2292.86</v>
      </c>
      <c r="I67" s="163">
        <v>3067.2340000000004</v>
      </c>
      <c r="J67" s="162">
        <v>253.779</v>
      </c>
      <c r="K67" s="162">
        <v>47.273</v>
      </c>
      <c r="L67" s="162">
        <v>379.322</v>
      </c>
      <c r="M67" s="162">
        <v>931.582</v>
      </c>
      <c r="N67" s="162">
        <v>1120.323</v>
      </c>
      <c r="O67" s="162">
        <v>0.621</v>
      </c>
      <c r="P67" s="162">
        <v>11383.521</v>
      </c>
      <c r="Q67" s="163">
        <v>14116.421000000002</v>
      </c>
      <c r="R67" s="162">
        <v>17183.655000000002</v>
      </c>
      <c r="S67" s="131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</row>
    <row r="68" spans="1:36" ht="19.5" customHeight="1">
      <c r="A68" s="167" t="s">
        <v>92</v>
      </c>
      <c r="B68" s="162">
        <v>29138.501</v>
      </c>
      <c r="C68" s="162">
        <v>5466.203</v>
      </c>
      <c r="D68" s="162">
        <v>90316.415</v>
      </c>
      <c r="E68" s="162">
        <v>132896.7</v>
      </c>
      <c r="F68" s="162">
        <v>410506.3989999999</v>
      </c>
      <c r="G68" s="162">
        <v>258755.37000000005</v>
      </c>
      <c r="H68" s="162">
        <v>2051341.664</v>
      </c>
      <c r="I68" s="163">
        <v>2978421.2520000003</v>
      </c>
      <c r="J68" s="162">
        <v>18820.841</v>
      </c>
      <c r="K68" s="162">
        <v>11831.458999999999</v>
      </c>
      <c r="L68" s="162">
        <v>67140.58300000001</v>
      </c>
      <c r="M68" s="162">
        <v>113219.97999999998</v>
      </c>
      <c r="N68" s="162">
        <v>128929.68899999997</v>
      </c>
      <c r="O68" s="162">
        <v>11754.827999999998</v>
      </c>
      <c r="P68" s="162">
        <v>864138.4459999996</v>
      </c>
      <c r="Q68" s="163">
        <v>1215835.8260000004</v>
      </c>
      <c r="R68" s="162">
        <v>4194257.0779999997</v>
      </c>
      <c r="S68" s="131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</row>
    <row r="69" spans="1:18" ht="13.5">
      <c r="A69" s="168"/>
      <c r="B69" s="168"/>
      <c r="C69" s="168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</row>
    <row r="70" spans="1:18" ht="13.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</row>
    <row r="71" spans="1:18" ht="13.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1:18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1:18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1:18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1:18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115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78" t="s">
        <v>36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</row>
    <row r="9" spans="15:16" ht="13.5">
      <c r="O9" s="29"/>
      <c r="P9" s="30"/>
    </row>
    <row r="10" spans="1:16" ht="13.5">
      <c r="A10" s="31" t="s">
        <v>116</v>
      </c>
      <c r="O10" s="29"/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599</v>
      </c>
      <c r="C15" s="51">
        <v>2066</v>
      </c>
      <c r="D15" s="51">
        <v>3704</v>
      </c>
      <c r="E15" s="51">
        <v>11717</v>
      </c>
      <c r="F15" s="51">
        <v>6430</v>
      </c>
      <c r="G15" s="51">
        <v>48708</v>
      </c>
      <c r="H15" s="52">
        <v>73224</v>
      </c>
      <c r="I15" s="51">
        <v>305</v>
      </c>
      <c r="J15" s="51">
        <v>21</v>
      </c>
      <c r="K15" s="51">
        <v>983</v>
      </c>
      <c r="L15" s="51">
        <v>1974</v>
      </c>
      <c r="M15" s="51">
        <v>2163</v>
      </c>
      <c r="N15" s="51">
        <v>14670</v>
      </c>
      <c r="O15" s="52">
        <v>20116</v>
      </c>
      <c r="P15" s="51">
        <v>93340</v>
      </c>
    </row>
    <row r="16" spans="1:16" ht="13.5">
      <c r="A16" s="50" t="s">
        <v>40</v>
      </c>
      <c r="B16" s="51">
        <v>1033</v>
      </c>
      <c r="C16" s="51">
        <v>810</v>
      </c>
      <c r="D16" s="51">
        <v>442</v>
      </c>
      <c r="E16" s="51">
        <v>1382</v>
      </c>
      <c r="F16" s="51">
        <v>1142</v>
      </c>
      <c r="G16" s="51">
        <v>6651</v>
      </c>
      <c r="H16" s="52">
        <v>11460</v>
      </c>
      <c r="I16" s="51">
        <v>53</v>
      </c>
      <c r="J16" s="51">
        <v>0</v>
      </c>
      <c r="K16" s="51">
        <v>56</v>
      </c>
      <c r="L16" s="51">
        <v>204</v>
      </c>
      <c r="M16" s="51">
        <v>229</v>
      </c>
      <c r="N16" s="51">
        <v>1253</v>
      </c>
      <c r="O16" s="52">
        <v>1795</v>
      </c>
      <c r="P16" s="51">
        <v>13255</v>
      </c>
    </row>
    <row r="17" spans="1:16" ht="13.5">
      <c r="A17" s="50" t="s">
        <v>41</v>
      </c>
      <c r="B17" s="51">
        <v>996</v>
      </c>
      <c r="C17" s="51">
        <v>1186</v>
      </c>
      <c r="D17" s="51">
        <v>1258</v>
      </c>
      <c r="E17" s="51">
        <v>4505</v>
      </c>
      <c r="F17" s="51">
        <v>2300</v>
      </c>
      <c r="G17" s="51">
        <v>28417</v>
      </c>
      <c r="H17" s="52">
        <v>38662</v>
      </c>
      <c r="I17" s="51">
        <v>173</v>
      </c>
      <c r="J17" s="51">
        <v>91</v>
      </c>
      <c r="K17" s="51">
        <v>1028</v>
      </c>
      <c r="L17" s="51">
        <v>1275</v>
      </c>
      <c r="M17" s="51">
        <v>1749</v>
      </c>
      <c r="N17" s="51">
        <v>11917</v>
      </c>
      <c r="O17" s="52">
        <v>16233</v>
      </c>
      <c r="P17" s="51">
        <v>54895</v>
      </c>
    </row>
    <row r="18" spans="1:16" ht="13.5">
      <c r="A18" s="53" t="s">
        <v>42</v>
      </c>
      <c r="B18" s="54">
        <v>400</v>
      </c>
      <c r="C18" s="54">
        <v>2200</v>
      </c>
      <c r="D18" s="54">
        <v>2989</v>
      </c>
      <c r="E18" s="54">
        <v>12553</v>
      </c>
      <c r="F18" s="54">
        <v>6643</v>
      </c>
      <c r="G18" s="54">
        <v>45319</v>
      </c>
      <c r="H18" s="55">
        <v>70104</v>
      </c>
      <c r="I18" s="54">
        <v>141</v>
      </c>
      <c r="J18" s="54">
        <v>110</v>
      </c>
      <c r="K18" s="54">
        <v>580</v>
      </c>
      <c r="L18" s="54">
        <v>1002</v>
      </c>
      <c r="M18" s="54">
        <v>929</v>
      </c>
      <c r="N18" s="54">
        <v>4932</v>
      </c>
      <c r="O18" s="55">
        <v>7694</v>
      </c>
      <c r="P18" s="54">
        <v>77798</v>
      </c>
    </row>
    <row r="19" spans="1:16" ht="13.5">
      <c r="A19" s="50" t="s">
        <v>43</v>
      </c>
      <c r="B19" s="51">
        <v>1345</v>
      </c>
      <c r="C19" s="51">
        <v>3687</v>
      </c>
      <c r="D19" s="51">
        <v>6904</v>
      </c>
      <c r="E19" s="51">
        <v>13014</v>
      </c>
      <c r="F19" s="51">
        <v>9072</v>
      </c>
      <c r="G19" s="51">
        <v>53375</v>
      </c>
      <c r="H19" s="52">
        <v>87397</v>
      </c>
      <c r="I19" s="51">
        <v>1079</v>
      </c>
      <c r="J19" s="51">
        <v>1334</v>
      </c>
      <c r="K19" s="51">
        <v>5854</v>
      </c>
      <c r="L19" s="51">
        <v>10288</v>
      </c>
      <c r="M19" s="51">
        <v>10025</v>
      </c>
      <c r="N19" s="51">
        <v>54529</v>
      </c>
      <c r="O19" s="52">
        <v>83109</v>
      </c>
      <c r="P19" s="51">
        <v>170506</v>
      </c>
    </row>
    <row r="20" spans="1:16" ht="13.5">
      <c r="A20" s="50" t="s">
        <v>44</v>
      </c>
      <c r="B20" s="51">
        <v>768</v>
      </c>
      <c r="C20" s="51">
        <v>2203</v>
      </c>
      <c r="D20" s="51">
        <v>3675</v>
      </c>
      <c r="E20" s="51">
        <v>5992</v>
      </c>
      <c r="F20" s="51">
        <v>9275</v>
      </c>
      <c r="G20" s="51">
        <v>49226</v>
      </c>
      <c r="H20" s="52">
        <v>71139</v>
      </c>
      <c r="I20" s="51">
        <v>186</v>
      </c>
      <c r="J20" s="51">
        <v>218</v>
      </c>
      <c r="K20" s="51">
        <v>836</v>
      </c>
      <c r="L20" s="51">
        <v>1405</v>
      </c>
      <c r="M20" s="51">
        <v>1309</v>
      </c>
      <c r="N20" s="51">
        <v>9704</v>
      </c>
      <c r="O20" s="52">
        <v>13658</v>
      </c>
      <c r="P20" s="51">
        <v>84797</v>
      </c>
    </row>
    <row r="21" spans="1:16" ht="13.5">
      <c r="A21" s="50" t="s">
        <v>45</v>
      </c>
      <c r="B21" s="51">
        <v>101</v>
      </c>
      <c r="C21" s="51">
        <v>263</v>
      </c>
      <c r="D21" s="51">
        <v>498</v>
      </c>
      <c r="E21" s="51">
        <v>1207</v>
      </c>
      <c r="F21" s="51">
        <v>575</v>
      </c>
      <c r="G21" s="51">
        <v>6276</v>
      </c>
      <c r="H21" s="52">
        <v>8920</v>
      </c>
      <c r="I21" s="51">
        <v>243</v>
      </c>
      <c r="J21" s="51">
        <v>198</v>
      </c>
      <c r="K21" s="51">
        <v>604</v>
      </c>
      <c r="L21" s="51">
        <v>1482</v>
      </c>
      <c r="M21" s="51">
        <v>1190</v>
      </c>
      <c r="N21" s="51">
        <v>7963</v>
      </c>
      <c r="O21" s="52">
        <v>11680</v>
      </c>
      <c r="P21" s="51">
        <v>20600</v>
      </c>
    </row>
    <row r="22" spans="1:16" ht="13.5">
      <c r="A22" s="53" t="s">
        <v>46</v>
      </c>
      <c r="B22" s="54">
        <v>0</v>
      </c>
      <c r="C22" s="54">
        <v>216</v>
      </c>
      <c r="D22" s="54">
        <v>105</v>
      </c>
      <c r="E22" s="54">
        <v>551</v>
      </c>
      <c r="F22" s="54">
        <v>169</v>
      </c>
      <c r="G22" s="54">
        <v>2692</v>
      </c>
      <c r="H22" s="55">
        <v>3733</v>
      </c>
      <c r="I22" s="54">
        <v>41</v>
      </c>
      <c r="J22" s="54">
        <v>11</v>
      </c>
      <c r="K22" s="54">
        <v>135</v>
      </c>
      <c r="L22" s="54">
        <v>159</v>
      </c>
      <c r="M22" s="54">
        <v>223</v>
      </c>
      <c r="N22" s="54">
        <v>1413</v>
      </c>
      <c r="O22" s="55">
        <v>1982</v>
      </c>
      <c r="P22" s="54">
        <v>5715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14</v>
      </c>
      <c r="J23" s="51">
        <v>19</v>
      </c>
      <c r="K23" s="51">
        <v>91</v>
      </c>
      <c r="L23" s="51">
        <v>173</v>
      </c>
      <c r="M23" s="51">
        <v>153</v>
      </c>
      <c r="N23" s="51">
        <v>1041</v>
      </c>
      <c r="O23" s="52">
        <v>1491</v>
      </c>
      <c r="P23" s="51">
        <v>1491</v>
      </c>
    </row>
    <row r="24" spans="1:16" ht="13.5">
      <c r="A24" s="50" t="s">
        <v>48</v>
      </c>
      <c r="B24" s="51">
        <v>958</v>
      </c>
      <c r="C24" s="51">
        <v>3718</v>
      </c>
      <c r="D24" s="51">
        <v>2586</v>
      </c>
      <c r="E24" s="51">
        <v>4542</v>
      </c>
      <c r="F24" s="51">
        <v>4781</v>
      </c>
      <c r="G24" s="51">
        <v>49498</v>
      </c>
      <c r="H24" s="52">
        <v>66083</v>
      </c>
      <c r="I24" s="51">
        <v>513</v>
      </c>
      <c r="J24" s="51">
        <v>405</v>
      </c>
      <c r="K24" s="51">
        <v>2647</v>
      </c>
      <c r="L24" s="51">
        <v>3028</v>
      </c>
      <c r="M24" s="51">
        <v>5906</v>
      </c>
      <c r="N24" s="51">
        <v>35840</v>
      </c>
      <c r="O24" s="52">
        <v>48339</v>
      </c>
      <c r="P24" s="51">
        <v>114422</v>
      </c>
    </row>
    <row r="25" spans="1:16" ht="13.5">
      <c r="A25" s="50" t="s">
        <v>49</v>
      </c>
      <c r="B25" s="51">
        <v>807</v>
      </c>
      <c r="C25" s="51">
        <v>2793</v>
      </c>
      <c r="D25" s="51">
        <v>5574</v>
      </c>
      <c r="E25" s="51">
        <v>13655</v>
      </c>
      <c r="F25" s="51">
        <v>7349</v>
      </c>
      <c r="G25" s="51">
        <v>54913</v>
      </c>
      <c r="H25" s="52">
        <v>85091</v>
      </c>
      <c r="I25" s="51">
        <v>434</v>
      </c>
      <c r="J25" s="51">
        <v>162</v>
      </c>
      <c r="K25" s="51">
        <v>1753</v>
      </c>
      <c r="L25" s="51">
        <v>2944</v>
      </c>
      <c r="M25" s="51">
        <v>2109</v>
      </c>
      <c r="N25" s="51">
        <v>19253</v>
      </c>
      <c r="O25" s="52">
        <v>26655</v>
      </c>
      <c r="P25" s="51">
        <v>111746</v>
      </c>
    </row>
    <row r="26" spans="1:16" ht="13.5">
      <c r="A26" s="53" t="s">
        <v>50</v>
      </c>
      <c r="B26" s="54">
        <v>0</v>
      </c>
      <c r="C26" s="54">
        <v>125</v>
      </c>
      <c r="D26" s="54">
        <v>374</v>
      </c>
      <c r="E26" s="54">
        <v>350</v>
      </c>
      <c r="F26" s="54">
        <v>100</v>
      </c>
      <c r="G26" s="54">
        <v>1342</v>
      </c>
      <c r="H26" s="55">
        <v>2291</v>
      </c>
      <c r="I26" s="54">
        <v>43</v>
      </c>
      <c r="J26" s="54">
        <v>34</v>
      </c>
      <c r="K26" s="54">
        <v>135</v>
      </c>
      <c r="L26" s="54">
        <v>118</v>
      </c>
      <c r="M26" s="54">
        <v>339</v>
      </c>
      <c r="N26" s="54">
        <v>1182</v>
      </c>
      <c r="O26" s="55">
        <v>1851</v>
      </c>
      <c r="P26" s="54">
        <v>4142</v>
      </c>
    </row>
    <row r="27" spans="1:16" ht="13.5">
      <c r="A27" s="50" t="s">
        <v>51</v>
      </c>
      <c r="B27" s="51">
        <v>532</v>
      </c>
      <c r="C27" s="51">
        <v>1684</v>
      </c>
      <c r="D27" s="51">
        <v>1296</v>
      </c>
      <c r="E27" s="51">
        <v>5274</v>
      </c>
      <c r="F27" s="51">
        <v>3765</v>
      </c>
      <c r="G27" s="51">
        <v>43350</v>
      </c>
      <c r="H27" s="52">
        <v>55901</v>
      </c>
      <c r="I27" s="51">
        <v>79</v>
      </c>
      <c r="J27" s="51">
        <v>0</v>
      </c>
      <c r="K27" s="51">
        <v>222</v>
      </c>
      <c r="L27" s="51">
        <v>476</v>
      </c>
      <c r="M27" s="51">
        <v>510</v>
      </c>
      <c r="N27" s="51">
        <v>2486</v>
      </c>
      <c r="O27" s="52">
        <v>3773</v>
      </c>
      <c r="P27" s="51">
        <v>59674</v>
      </c>
    </row>
    <row r="28" spans="1:16" ht="13.5">
      <c r="A28" s="50" t="s">
        <v>52</v>
      </c>
      <c r="B28" s="51">
        <v>1521</v>
      </c>
      <c r="C28" s="51">
        <v>2638</v>
      </c>
      <c r="D28" s="51">
        <v>4814</v>
      </c>
      <c r="E28" s="51">
        <v>14187</v>
      </c>
      <c r="F28" s="51">
        <v>3528</v>
      </c>
      <c r="G28" s="51">
        <v>75200</v>
      </c>
      <c r="H28" s="52">
        <v>101888</v>
      </c>
      <c r="I28" s="51">
        <v>642</v>
      </c>
      <c r="J28" s="51">
        <v>75</v>
      </c>
      <c r="K28" s="51">
        <v>2602</v>
      </c>
      <c r="L28" s="51">
        <v>3827</v>
      </c>
      <c r="M28" s="51">
        <v>3762</v>
      </c>
      <c r="N28" s="51">
        <v>24781</v>
      </c>
      <c r="O28" s="52">
        <v>35689</v>
      </c>
      <c r="P28" s="51">
        <v>137577</v>
      </c>
    </row>
    <row r="29" spans="1:16" ht="13.5">
      <c r="A29" s="50" t="s">
        <v>53</v>
      </c>
      <c r="B29" s="51">
        <v>853</v>
      </c>
      <c r="C29" s="51">
        <v>1699</v>
      </c>
      <c r="D29" s="51">
        <v>2234</v>
      </c>
      <c r="E29" s="51">
        <v>10698</v>
      </c>
      <c r="F29" s="51">
        <v>9699</v>
      </c>
      <c r="G29" s="51">
        <v>48143</v>
      </c>
      <c r="H29" s="52">
        <v>73326</v>
      </c>
      <c r="I29" s="51">
        <v>319</v>
      </c>
      <c r="J29" s="51">
        <v>132</v>
      </c>
      <c r="K29" s="51">
        <v>1551</v>
      </c>
      <c r="L29" s="51">
        <v>2421</v>
      </c>
      <c r="M29" s="51">
        <v>2203</v>
      </c>
      <c r="N29" s="51">
        <v>13018</v>
      </c>
      <c r="O29" s="52">
        <v>19644</v>
      </c>
      <c r="P29" s="51">
        <v>92970</v>
      </c>
    </row>
    <row r="30" spans="1:16" ht="13.5">
      <c r="A30" s="53" t="s">
        <v>54</v>
      </c>
      <c r="B30" s="54">
        <v>634</v>
      </c>
      <c r="C30" s="54">
        <v>3413</v>
      </c>
      <c r="D30" s="54">
        <v>3953</v>
      </c>
      <c r="E30" s="54">
        <v>14294</v>
      </c>
      <c r="F30" s="54">
        <v>16263</v>
      </c>
      <c r="G30" s="54">
        <v>64802</v>
      </c>
      <c r="H30" s="55">
        <v>103359</v>
      </c>
      <c r="I30" s="54">
        <v>147</v>
      </c>
      <c r="J30" s="54">
        <v>0</v>
      </c>
      <c r="K30" s="54">
        <v>707</v>
      </c>
      <c r="L30" s="54">
        <v>1356</v>
      </c>
      <c r="M30" s="54">
        <v>931</v>
      </c>
      <c r="N30" s="54">
        <v>6208</v>
      </c>
      <c r="O30" s="55">
        <v>9349</v>
      </c>
      <c r="P30" s="54">
        <v>112708</v>
      </c>
    </row>
    <row r="31" spans="1:16" ht="13.5">
      <c r="A31" s="50" t="s">
        <v>55</v>
      </c>
      <c r="B31" s="51">
        <v>698</v>
      </c>
      <c r="C31" s="51">
        <v>3171</v>
      </c>
      <c r="D31" s="51">
        <v>4301</v>
      </c>
      <c r="E31" s="51">
        <v>22970</v>
      </c>
      <c r="F31" s="51">
        <v>9267</v>
      </c>
      <c r="G31" s="51">
        <v>83222</v>
      </c>
      <c r="H31" s="52">
        <v>123629</v>
      </c>
      <c r="I31" s="51">
        <v>174</v>
      </c>
      <c r="J31" s="51">
        <v>136</v>
      </c>
      <c r="K31" s="51">
        <v>642</v>
      </c>
      <c r="L31" s="51">
        <v>1070</v>
      </c>
      <c r="M31" s="51">
        <v>1009</v>
      </c>
      <c r="N31" s="51">
        <v>6726</v>
      </c>
      <c r="O31" s="52">
        <v>9757</v>
      </c>
      <c r="P31" s="51">
        <v>133386</v>
      </c>
    </row>
    <row r="32" spans="1:16" ht="13.5">
      <c r="A32" s="50" t="s">
        <v>56</v>
      </c>
      <c r="B32" s="51">
        <v>536</v>
      </c>
      <c r="C32" s="51">
        <v>2012</v>
      </c>
      <c r="D32" s="51">
        <v>1621</v>
      </c>
      <c r="E32" s="51">
        <v>6969</v>
      </c>
      <c r="F32" s="51">
        <v>9492</v>
      </c>
      <c r="G32" s="51">
        <v>42245</v>
      </c>
      <c r="H32" s="52">
        <v>62875</v>
      </c>
      <c r="I32" s="51">
        <v>226</v>
      </c>
      <c r="J32" s="51">
        <v>93</v>
      </c>
      <c r="K32" s="51">
        <v>634</v>
      </c>
      <c r="L32" s="51">
        <v>1166</v>
      </c>
      <c r="M32" s="51">
        <v>1146</v>
      </c>
      <c r="N32" s="51">
        <v>7018</v>
      </c>
      <c r="O32" s="52">
        <v>10283</v>
      </c>
      <c r="P32" s="51">
        <v>73158</v>
      </c>
    </row>
    <row r="33" spans="1:16" ht="13.5">
      <c r="A33" s="50" t="s">
        <v>57</v>
      </c>
      <c r="B33" s="51">
        <v>611</v>
      </c>
      <c r="C33" s="51">
        <v>1214</v>
      </c>
      <c r="D33" s="51">
        <v>1623</v>
      </c>
      <c r="E33" s="51">
        <v>7047</v>
      </c>
      <c r="F33" s="51">
        <v>4183</v>
      </c>
      <c r="G33" s="51">
        <v>32024</v>
      </c>
      <c r="H33" s="52">
        <v>46702</v>
      </c>
      <c r="I33" s="51">
        <v>282</v>
      </c>
      <c r="J33" s="51">
        <v>45</v>
      </c>
      <c r="K33" s="51">
        <v>845</v>
      </c>
      <c r="L33" s="51">
        <v>1605</v>
      </c>
      <c r="M33" s="51">
        <v>1307</v>
      </c>
      <c r="N33" s="51">
        <v>9881</v>
      </c>
      <c r="O33" s="52">
        <v>13965</v>
      </c>
      <c r="P33" s="51">
        <v>60667</v>
      </c>
    </row>
    <row r="34" spans="1:16" ht="13.5">
      <c r="A34" s="53" t="s">
        <v>58</v>
      </c>
      <c r="B34" s="54">
        <v>313</v>
      </c>
      <c r="C34" s="54">
        <v>787</v>
      </c>
      <c r="D34" s="54">
        <v>1070</v>
      </c>
      <c r="E34" s="54">
        <v>3204</v>
      </c>
      <c r="F34" s="54">
        <v>2225</v>
      </c>
      <c r="G34" s="54">
        <v>12363</v>
      </c>
      <c r="H34" s="55">
        <v>19962</v>
      </c>
      <c r="I34" s="54">
        <v>55</v>
      </c>
      <c r="J34" s="54">
        <v>17</v>
      </c>
      <c r="K34" s="54">
        <v>174</v>
      </c>
      <c r="L34" s="54">
        <v>279</v>
      </c>
      <c r="M34" s="54">
        <v>484</v>
      </c>
      <c r="N34" s="54">
        <v>1606</v>
      </c>
      <c r="O34" s="55">
        <v>2615</v>
      </c>
      <c r="P34" s="54">
        <v>22577</v>
      </c>
    </row>
    <row r="35" spans="1:16" ht="13.5">
      <c r="A35" s="50" t="s">
        <v>59</v>
      </c>
      <c r="B35" s="51">
        <v>229</v>
      </c>
      <c r="C35" s="51">
        <v>549</v>
      </c>
      <c r="D35" s="51">
        <v>950</v>
      </c>
      <c r="E35" s="51">
        <v>1858</v>
      </c>
      <c r="F35" s="51">
        <v>1831</v>
      </c>
      <c r="G35" s="51">
        <v>10422</v>
      </c>
      <c r="H35" s="52">
        <v>15839</v>
      </c>
      <c r="I35" s="51">
        <v>253</v>
      </c>
      <c r="J35" s="51">
        <v>236</v>
      </c>
      <c r="K35" s="51">
        <v>857</v>
      </c>
      <c r="L35" s="51">
        <v>1195</v>
      </c>
      <c r="M35" s="51">
        <v>1310</v>
      </c>
      <c r="N35" s="51">
        <v>10184</v>
      </c>
      <c r="O35" s="52">
        <v>14035</v>
      </c>
      <c r="P35" s="51">
        <v>29874</v>
      </c>
    </row>
    <row r="36" spans="1:16" ht="13.5">
      <c r="A36" s="50" t="s">
        <v>60</v>
      </c>
      <c r="B36" s="51">
        <v>162</v>
      </c>
      <c r="C36" s="51">
        <v>319</v>
      </c>
      <c r="D36" s="51">
        <v>665</v>
      </c>
      <c r="E36" s="51">
        <v>1796</v>
      </c>
      <c r="F36" s="51">
        <v>1159</v>
      </c>
      <c r="G36" s="51">
        <v>7949</v>
      </c>
      <c r="H36" s="52">
        <v>12050</v>
      </c>
      <c r="I36" s="51">
        <v>403</v>
      </c>
      <c r="J36" s="51">
        <v>205</v>
      </c>
      <c r="K36" s="51">
        <v>1551</v>
      </c>
      <c r="L36" s="51">
        <v>3103</v>
      </c>
      <c r="M36" s="51">
        <v>2534</v>
      </c>
      <c r="N36" s="51">
        <v>14879</v>
      </c>
      <c r="O36" s="52">
        <v>22675</v>
      </c>
      <c r="P36" s="51">
        <v>34725</v>
      </c>
    </row>
    <row r="37" spans="1:16" ht="13.5">
      <c r="A37" s="50" t="s">
        <v>61</v>
      </c>
      <c r="B37" s="51">
        <v>740</v>
      </c>
      <c r="C37" s="51">
        <v>2755</v>
      </c>
      <c r="D37" s="51">
        <v>4024</v>
      </c>
      <c r="E37" s="51">
        <v>16985</v>
      </c>
      <c r="F37" s="51">
        <v>6314</v>
      </c>
      <c r="G37" s="51">
        <v>58660</v>
      </c>
      <c r="H37" s="52">
        <v>89478</v>
      </c>
      <c r="I37" s="51">
        <v>499</v>
      </c>
      <c r="J37" s="51">
        <v>221</v>
      </c>
      <c r="K37" s="51">
        <v>1974</v>
      </c>
      <c r="L37" s="51">
        <v>3435</v>
      </c>
      <c r="M37" s="51">
        <v>2522</v>
      </c>
      <c r="N37" s="51">
        <v>19491</v>
      </c>
      <c r="O37" s="52">
        <v>28142</v>
      </c>
      <c r="P37" s="51">
        <v>117620</v>
      </c>
    </row>
    <row r="38" spans="1:16" ht="13.5">
      <c r="A38" s="53" t="s">
        <v>62</v>
      </c>
      <c r="B38" s="54">
        <v>681</v>
      </c>
      <c r="C38" s="54">
        <v>3573</v>
      </c>
      <c r="D38" s="54">
        <v>6371</v>
      </c>
      <c r="E38" s="54">
        <v>16164</v>
      </c>
      <c r="F38" s="54">
        <v>11809</v>
      </c>
      <c r="G38" s="54">
        <v>76634</v>
      </c>
      <c r="H38" s="55">
        <v>115232</v>
      </c>
      <c r="I38" s="54">
        <v>232</v>
      </c>
      <c r="J38" s="54">
        <v>142</v>
      </c>
      <c r="K38" s="54">
        <v>558</v>
      </c>
      <c r="L38" s="54">
        <v>2093</v>
      </c>
      <c r="M38" s="54">
        <v>1528</v>
      </c>
      <c r="N38" s="54">
        <v>10828</v>
      </c>
      <c r="O38" s="55">
        <v>15381</v>
      </c>
      <c r="P38" s="54">
        <v>130613</v>
      </c>
    </row>
    <row r="39" spans="1:16" ht="13.5">
      <c r="A39" s="50" t="s">
        <v>63</v>
      </c>
      <c r="B39" s="51">
        <v>558</v>
      </c>
      <c r="C39" s="51">
        <v>1839</v>
      </c>
      <c r="D39" s="51">
        <v>3910</v>
      </c>
      <c r="E39" s="51">
        <v>12109</v>
      </c>
      <c r="F39" s="51">
        <v>2448</v>
      </c>
      <c r="G39" s="51">
        <v>44417</v>
      </c>
      <c r="H39" s="52">
        <v>65281</v>
      </c>
      <c r="I39" s="51">
        <v>127</v>
      </c>
      <c r="J39" s="51">
        <v>44</v>
      </c>
      <c r="K39" s="51">
        <v>630</v>
      </c>
      <c r="L39" s="51">
        <v>670</v>
      </c>
      <c r="M39" s="51">
        <v>980</v>
      </c>
      <c r="N39" s="51">
        <v>5470</v>
      </c>
      <c r="O39" s="52">
        <v>7921</v>
      </c>
      <c r="P39" s="51">
        <v>73202</v>
      </c>
    </row>
    <row r="40" spans="1:16" ht="13.5">
      <c r="A40" s="50" t="s">
        <v>64</v>
      </c>
      <c r="B40" s="51">
        <v>809</v>
      </c>
      <c r="C40" s="51">
        <v>3052</v>
      </c>
      <c r="D40" s="51">
        <v>3398</v>
      </c>
      <c r="E40" s="51">
        <v>18007</v>
      </c>
      <c r="F40" s="51">
        <v>5454</v>
      </c>
      <c r="G40" s="51">
        <v>75613</v>
      </c>
      <c r="H40" s="52">
        <v>106333</v>
      </c>
      <c r="I40" s="51">
        <v>369</v>
      </c>
      <c r="J40" s="51">
        <v>288</v>
      </c>
      <c r="K40" s="51">
        <v>1115</v>
      </c>
      <c r="L40" s="51">
        <v>1729</v>
      </c>
      <c r="M40" s="51">
        <v>1606</v>
      </c>
      <c r="N40" s="51">
        <v>11308</v>
      </c>
      <c r="O40" s="52">
        <v>16415</v>
      </c>
      <c r="P40" s="51">
        <v>122748</v>
      </c>
    </row>
    <row r="41" spans="1:16" ht="13.5">
      <c r="A41" s="50" t="s">
        <v>65</v>
      </c>
      <c r="B41" s="51">
        <v>1137</v>
      </c>
      <c r="C41" s="51">
        <v>2622</v>
      </c>
      <c r="D41" s="51">
        <v>2990</v>
      </c>
      <c r="E41" s="51">
        <v>7073</v>
      </c>
      <c r="F41" s="51">
        <v>9044</v>
      </c>
      <c r="G41" s="51">
        <v>44523</v>
      </c>
      <c r="H41" s="52">
        <v>67389</v>
      </c>
      <c r="I41" s="51">
        <v>53</v>
      </c>
      <c r="J41" s="51">
        <v>0</v>
      </c>
      <c r="K41" s="51">
        <v>174</v>
      </c>
      <c r="L41" s="51">
        <v>216</v>
      </c>
      <c r="M41" s="51">
        <v>293</v>
      </c>
      <c r="N41" s="51">
        <v>1684</v>
      </c>
      <c r="O41" s="52">
        <v>2420</v>
      </c>
      <c r="P41" s="51">
        <v>69809</v>
      </c>
    </row>
    <row r="42" spans="1:16" ht="13.5">
      <c r="A42" s="53" t="s">
        <v>66</v>
      </c>
      <c r="B42" s="54">
        <v>437</v>
      </c>
      <c r="C42" s="54">
        <v>2729</v>
      </c>
      <c r="D42" s="54">
        <v>4198</v>
      </c>
      <c r="E42" s="54">
        <v>11516</v>
      </c>
      <c r="F42" s="54">
        <v>8847</v>
      </c>
      <c r="G42" s="54">
        <v>59957</v>
      </c>
      <c r="H42" s="55">
        <v>87684</v>
      </c>
      <c r="I42" s="54">
        <v>43</v>
      </c>
      <c r="J42" s="54">
        <v>17</v>
      </c>
      <c r="K42" s="54">
        <v>419</v>
      </c>
      <c r="L42" s="54">
        <v>538</v>
      </c>
      <c r="M42" s="54">
        <v>410</v>
      </c>
      <c r="N42" s="54">
        <v>3694</v>
      </c>
      <c r="O42" s="55">
        <v>5121</v>
      </c>
      <c r="P42" s="54">
        <v>92805</v>
      </c>
    </row>
    <row r="43" spans="1:16" ht="13.5">
      <c r="A43" s="50" t="s">
        <v>67</v>
      </c>
      <c r="B43" s="51">
        <v>480</v>
      </c>
      <c r="C43" s="51">
        <v>1389</v>
      </c>
      <c r="D43" s="51">
        <v>715</v>
      </c>
      <c r="E43" s="51">
        <v>1967</v>
      </c>
      <c r="F43" s="51">
        <v>2334</v>
      </c>
      <c r="G43" s="51">
        <v>32856</v>
      </c>
      <c r="H43" s="52">
        <v>39741</v>
      </c>
      <c r="I43" s="51">
        <v>83</v>
      </c>
      <c r="J43" s="51">
        <v>35</v>
      </c>
      <c r="K43" s="51">
        <v>236</v>
      </c>
      <c r="L43" s="51">
        <v>613</v>
      </c>
      <c r="M43" s="51">
        <v>768</v>
      </c>
      <c r="N43" s="51">
        <v>3441</v>
      </c>
      <c r="O43" s="52">
        <v>5176</v>
      </c>
      <c r="P43" s="51">
        <v>44917</v>
      </c>
    </row>
    <row r="44" spans="1:16" ht="13.5">
      <c r="A44" s="50" t="s">
        <v>68</v>
      </c>
      <c r="B44" s="51">
        <v>176</v>
      </c>
      <c r="C44" s="51">
        <v>454</v>
      </c>
      <c r="D44" s="51">
        <v>490</v>
      </c>
      <c r="E44" s="51">
        <v>1200</v>
      </c>
      <c r="F44" s="51">
        <v>1230</v>
      </c>
      <c r="G44" s="51">
        <v>8640</v>
      </c>
      <c r="H44" s="52">
        <v>12190</v>
      </c>
      <c r="I44" s="51">
        <v>48</v>
      </c>
      <c r="J44" s="51">
        <v>42</v>
      </c>
      <c r="K44" s="51">
        <v>170</v>
      </c>
      <c r="L44" s="51">
        <v>426</v>
      </c>
      <c r="M44" s="51">
        <v>284</v>
      </c>
      <c r="N44" s="51">
        <v>1946</v>
      </c>
      <c r="O44" s="52">
        <v>2916</v>
      </c>
      <c r="P44" s="51">
        <v>15106</v>
      </c>
    </row>
    <row r="45" spans="1:16" ht="13.5">
      <c r="A45" s="50" t="s">
        <v>69</v>
      </c>
      <c r="B45" s="51">
        <v>119</v>
      </c>
      <c r="C45" s="51">
        <v>533</v>
      </c>
      <c r="D45" s="51">
        <v>488</v>
      </c>
      <c r="E45" s="51">
        <v>1580</v>
      </c>
      <c r="F45" s="51">
        <v>842</v>
      </c>
      <c r="G45" s="51">
        <v>8121</v>
      </c>
      <c r="H45" s="52">
        <v>11683</v>
      </c>
      <c r="I45" s="51">
        <v>303</v>
      </c>
      <c r="J45" s="51">
        <v>312</v>
      </c>
      <c r="K45" s="51">
        <v>1305</v>
      </c>
      <c r="L45" s="51">
        <v>3086</v>
      </c>
      <c r="M45" s="51">
        <v>2165</v>
      </c>
      <c r="N45" s="51">
        <v>17070</v>
      </c>
      <c r="O45" s="52">
        <v>24241</v>
      </c>
      <c r="P45" s="51">
        <v>35924</v>
      </c>
    </row>
    <row r="46" spans="1:16" ht="13.5">
      <c r="A46" s="53" t="s">
        <v>70</v>
      </c>
      <c r="B46" s="54">
        <v>892</v>
      </c>
      <c r="C46" s="54">
        <v>1797</v>
      </c>
      <c r="D46" s="54">
        <v>1874</v>
      </c>
      <c r="E46" s="54">
        <v>3956</v>
      </c>
      <c r="F46" s="54">
        <v>2293</v>
      </c>
      <c r="G46" s="54">
        <v>42510</v>
      </c>
      <c r="H46" s="55">
        <v>53322</v>
      </c>
      <c r="I46" s="54">
        <v>108</v>
      </c>
      <c r="J46" s="54">
        <v>3</v>
      </c>
      <c r="K46" s="54">
        <v>519</v>
      </c>
      <c r="L46" s="54">
        <v>323</v>
      </c>
      <c r="M46" s="54">
        <v>454</v>
      </c>
      <c r="N46" s="54">
        <v>4726</v>
      </c>
      <c r="O46" s="55">
        <v>6133</v>
      </c>
      <c r="P46" s="54">
        <v>59455</v>
      </c>
    </row>
    <row r="47" spans="1:16" ht="13.5">
      <c r="A47" s="50" t="s">
        <v>71</v>
      </c>
      <c r="B47" s="51">
        <v>797</v>
      </c>
      <c r="C47" s="51">
        <v>2000</v>
      </c>
      <c r="D47" s="51">
        <v>4116</v>
      </c>
      <c r="E47" s="51">
        <v>6124</v>
      </c>
      <c r="F47" s="51">
        <v>10367</v>
      </c>
      <c r="G47" s="51">
        <v>48297</v>
      </c>
      <c r="H47" s="52">
        <v>71701</v>
      </c>
      <c r="I47" s="51">
        <v>702</v>
      </c>
      <c r="J47" s="51">
        <v>824</v>
      </c>
      <c r="K47" s="51">
        <v>2516</v>
      </c>
      <c r="L47" s="51">
        <v>4997</v>
      </c>
      <c r="M47" s="51">
        <v>4026</v>
      </c>
      <c r="N47" s="51">
        <v>27581</v>
      </c>
      <c r="O47" s="52">
        <v>40646</v>
      </c>
      <c r="P47" s="51">
        <v>112347</v>
      </c>
    </row>
    <row r="48" spans="1:16" ht="13.5">
      <c r="A48" s="50" t="s">
        <v>72</v>
      </c>
      <c r="B48" s="51">
        <v>639</v>
      </c>
      <c r="C48" s="51">
        <v>2213</v>
      </c>
      <c r="D48" s="51">
        <v>2999</v>
      </c>
      <c r="E48" s="51">
        <v>8634</v>
      </c>
      <c r="F48" s="51">
        <v>7486</v>
      </c>
      <c r="G48" s="51">
        <v>53106</v>
      </c>
      <c r="H48" s="52">
        <v>75077</v>
      </c>
      <c r="I48" s="51">
        <v>342</v>
      </c>
      <c r="J48" s="51">
        <v>272</v>
      </c>
      <c r="K48" s="51">
        <v>1360</v>
      </c>
      <c r="L48" s="51">
        <v>2318</v>
      </c>
      <c r="M48" s="51">
        <v>1668</v>
      </c>
      <c r="N48" s="51">
        <v>16472</v>
      </c>
      <c r="O48" s="52">
        <v>22432</v>
      </c>
      <c r="P48" s="51">
        <v>97509</v>
      </c>
    </row>
    <row r="49" spans="1:16" ht="13.5">
      <c r="A49" s="50" t="s">
        <v>100</v>
      </c>
      <c r="B49" s="51">
        <v>531</v>
      </c>
      <c r="C49" s="51">
        <v>2930</v>
      </c>
      <c r="D49" s="51">
        <v>2513</v>
      </c>
      <c r="E49" s="51">
        <v>11179</v>
      </c>
      <c r="F49" s="51">
        <v>0</v>
      </c>
      <c r="G49" s="51">
        <v>67832</v>
      </c>
      <c r="H49" s="52">
        <v>84985</v>
      </c>
      <c r="I49" s="51">
        <v>40</v>
      </c>
      <c r="J49" s="51">
        <v>0</v>
      </c>
      <c r="K49" s="51">
        <v>164</v>
      </c>
      <c r="L49" s="51">
        <v>265</v>
      </c>
      <c r="M49" s="51">
        <v>221</v>
      </c>
      <c r="N49" s="51">
        <v>1133</v>
      </c>
      <c r="O49" s="52">
        <v>1823</v>
      </c>
      <c r="P49" s="51">
        <v>86808</v>
      </c>
    </row>
    <row r="50" spans="1:16" ht="13.5">
      <c r="A50" s="53" t="s">
        <v>74</v>
      </c>
      <c r="B50" s="54">
        <v>830</v>
      </c>
      <c r="C50" s="54">
        <v>2216</v>
      </c>
      <c r="D50" s="54">
        <v>2842</v>
      </c>
      <c r="E50" s="54">
        <v>11850</v>
      </c>
      <c r="F50" s="54">
        <v>6775</v>
      </c>
      <c r="G50" s="54">
        <v>56938</v>
      </c>
      <c r="H50" s="55">
        <v>81451</v>
      </c>
      <c r="I50" s="54">
        <v>743</v>
      </c>
      <c r="J50" s="54">
        <v>375</v>
      </c>
      <c r="K50" s="54">
        <v>1994</v>
      </c>
      <c r="L50" s="54">
        <v>3588</v>
      </c>
      <c r="M50" s="54">
        <v>3557</v>
      </c>
      <c r="N50" s="54">
        <v>22934</v>
      </c>
      <c r="O50" s="55">
        <v>33191</v>
      </c>
      <c r="P50" s="54">
        <v>114642</v>
      </c>
    </row>
    <row r="51" spans="1:16" ht="13.5">
      <c r="A51" s="50" t="s">
        <v>75</v>
      </c>
      <c r="B51" s="51">
        <v>721</v>
      </c>
      <c r="C51" s="51">
        <v>2367</v>
      </c>
      <c r="D51" s="51">
        <v>2750</v>
      </c>
      <c r="E51" s="51">
        <v>21353</v>
      </c>
      <c r="F51" s="51">
        <v>3055</v>
      </c>
      <c r="G51" s="51">
        <v>69384</v>
      </c>
      <c r="H51" s="52">
        <v>99630</v>
      </c>
      <c r="I51" s="51">
        <v>209</v>
      </c>
      <c r="J51" s="51">
        <v>134</v>
      </c>
      <c r="K51" s="51">
        <v>803</v>
      </c>
      <c r="L51" s="51">
        <v>1919</v>
      </c>
      <c r="M51" s="51">
        <v>982</v>
      </c>
      <c r="N51" s="51">
        <v>8987</v>
      </c>
      <c r="O51" s="52">
        <v>13034</v>
      </c>
      <c r="P51" s="51">
        <v>112664</v>
      </c>
    </row>
    <row r="52" spans="1:16" ht="13.5">
      <c r="A52" s="50" t="s">
        <v>76</v>
      </c>
      <c r="B52" s="51">
        <v>582</v>
      </c>
      <c r="C52" s="51">
        <v>2830</v>
      </c>
      <c r="D52" s="51">
        <v>2046</v>
      </c>
      <c r="E52" s="51">
        <v>9218</v>
      </c>
      <c r="F52" s="51">
        <v>7380</v>
      </c>
      <c r="G52" s="51">
        <v>50983</v>
      </c>
      <c r="H52" s="52">
        <v>73039</v>
      </c>
      <c r="I52" s="51">
        <v>146</v>
      </c>
      <c r="J52" s="51">
        <v>53</v>
      </c>
      <c r="K52" s="51">
        <v>628</v>
      </c>
      <c r="L52" s="51">
        <v>982</v>
      </c>
      <c r="M52" s="51">
        <v>1186</v>
      </c>
      <c r="N52" s="51">
        <v>7156</v>
      </c>
      <c r="O52" s="52">
        <v>10151</v>
      </c>
      <c r="P52" s="51">
        <v>83190</v>
      </c>
    </row>
    <row r="53" spans="1:16" ht="13.5">
      <c r="A53" s="50" t="s">
        <v>77</v>
      </c>
      <c r="B53" s="51">
        <v>1207</v>
      </c>
      <c r="C53" s="51">
        <v>2479</v>
      </c>
      <c r="D53" s="51">
        <v>5116</v>
      </c>
      <c r="E53" s="51">
        <v>8058</v>
      </c>
      <c r="F53" s="51">
        <v>7960</v>
      </c>
      <c r="G53" s="51">
        <v>60930</v>
      </c>
      <c r="H53" s="52">
        <v>85750</v>
      </c>
      <c r="I53" s="51">
        <v>543</v>
      </c>
      <c r="J53" s="51">
        <v>473</v>
      </c>
      <c r="K53" s="51">
        <v>2271</v>
      </c>
      <c r="L53" s="51">
        <v>3282</v>
      </c>
      <c r="M53" s="51">
        <v>3754</v>
      </c>
      <c r="N53" s="51">
        <v>22879</v>
      </c>
      <c r="O53" s="52">
        <v>33202</v>
      </c>
      <c r="P53" s="51">
        <v>118952</v>
      </c>
    </row>
    <row r="54" spans="1:16" ht="13.5">
      <c r="A54" s="53" t="s">
        <v>78</v>
      </c>
      <c r="B54" s="54">
        <v>21</v>
      </c>
      <c r="C54" s="54">
        <v>63</v>
      </c>
      <c r="D54" s="54">
        <v>80</v>
      </c>
      <c r="E54" s="54">
        <v>177</v>
      </c>
      <c r="F54" s="54">
        <v>175</v>
      </c>
      <c r="G54" s="54">
        <v>844</v>
      </c>
      <c r="H54" s="55">
        <v>1360</v>
      </c>
      <c r="I54" s="54">
        <v>48</v>
      </c>
      <c r="J54" s="54">
        <v>68</v>
      </c>
      <c r="K54" s="54">
        <v>331</v>
      </c>
      <c r="L54" s="54">
        <v>279</v>
      </c>
      <c r="M54" s="54">
        <v>505</v>
      </c>
      <c r="N54" s="54">
        <v>3410</v>
      </c>
      <c r="O54" s="55">
        <v>4641</v>
      </c>
      <c r="P54" s="54">
        <v>6001</v>
      </c>
    </row>
    <row r="55" spans="1:16" ht="13.5">
      <c r="A55" s="50" t="s">
        <v>79</v>
      </c>
      <c r="B55" s="51">
        <v>671</v>
      </c>
      <c r="C55" s="51">
        <v>1446</v>
      </c>
      <c r="D55" s="51">
        <v>3661</v>
      </c>
      <c r="E55" s="51">
        <v>8135</v>
      </c>
      <c r="F55" s="51">
        <v>3791</v>
      </c>
      <c r="G55" s="51">
        <v>36081</v>
      </c>
      <c r="H55" s="52">
        <v>53785</v>
      </c>
      <c r="I55" s="51">
        <v>158</v>
      </c>
      <c r="J55" s="51">
        <v>69</v>
      </c>
      <c r="K55" s="51">
        <v>697</v>
      </c>
      <c r="L55" s="51">
        <v>998</v>
      </c>
      <c r="M55" s="51">
        <v>1466</v>
      </c>
      <c r="N55" s="51">
        <v>7186</v>
      </c>
      <c r="O55" s="52">
        <v>10574</v>
      </c>
      <c r="P55" s="51">
        <v>64359</v>
      </c>
    </row>
    <row r="56" spans="1:16" ht="13.5">
      <c r="A56" s="50" t="s">
        <v>80</v>
      </c>
      <c r="B56" s="51">
        <v>629</v>
      </c>
      <c r="C56" s="51">
        <v>2542</v>
      </c>
      <c r="D56" s="51">
        <v>3340</v>
      </c>
      <c r="E56" s="51">
        <v>12473</v>
      </c>
      <c r="F56" s="51">
        <v>6607</v>
      </c>
      <c r="G56" s="51">
        <v>55844</v>
      </c>
      <c r="H56" s="52">
        <v>81435</v>
      </c>
      <c r="I56" s="51">
        <v>49</v>
      </c>
      <c r="J56" s="51">
        <v>3</v>
      </c>
      <c r="K56" s="51">
        <v>114</v>
      </c>
      <c r="L56" s="51">
        <v>287</v>
      </c>
      <c r="M56" s="51">
        <v>199</v>
      </c>
      <c r="N56" s="51">
        <v>1288</v>
      </c>
      <c r="O56" s="52">
        <v>1940</v>
      </c>
      <c r="P56" s="51">
        <v>83375</v>
      </c>
    </row>
    <row r="57" spans="1:16" ht="13.5">
      <c r="A57" s="50" t="s">
        <v>81</v>
      </c>
      <c r="B57" s="51">
        <v>739</v>
      </c>
      <c r="C57" s="51">
        <v>1807</v>
      </c>
      <c r="D57" s="51">
        <v>3416</v>
      </c>
      <c r="E57" s="51">
        <v>5386</v>
      </c>
      <c r="F57" s="51">
        <v>11060</v>
      </c>
      <c r="G57" s="51">
        <v>46110</v>
      </c>
      <c r="H57" s="52">
        <v>68518</v>
      </c>
      <c r="I57" s="51">
        <v>323</v>
      </c>
      <c r="J57" s="51">
        <v>115</v>
      </c>
      <c r="K57" s="51">
        <v>1292</v>
      </c>
      <c r="L57" s="51">
        <v>2083</v>
      </c>
      <c r="M57" s="51">
        <v>1634</v>
      </c>
      <c r="N57" s="51">
        <v>11830</v>
      </c>
      <c r="O57" s="52">
        <v>17277</v>
      </c>
      <c r="P57" s="51">
        <v>85795</v>
      </c>
    </row>
    <row r="58" spans="1:16" ht="13.5">
      <c r="A58" s="53" t="s">
        <v>82</v>
      </c>
      <c r="B58" s="54">
        <v>2204</v>
      </c>
      <c r="C58" s="54">
        <v>6755</v>
      </c>
      <c r="D58" s="54">
        <v>9454</v>
      </c>
      <c r="E58" s="54">
        <v>35766</v>
      </c>
      <c r="F58" s="54">
        <v>18559</v>
      </c>
      <c r="G58" s="54">
        <v>141324</v>
      </c>
      <c r="H58" s="55">
        <v>214062</v>
      </c>
      <c r="I58" s="54">
        <v>1030</v>
      </c>
      <c r="J58" s="54">
        <v>1238</v>
      </c>
      <c r="K58" s="54">
        <v>4910</v>
      </c>
      <c r="L58" s="54">
        <v>6998</v>
      </c>
      <c r="M58" s="54">
        <v>8919</v>
      </c>
      <c r="N58" s="54">
        <v>59102</v>
      </c>
      <c r="O58" s="55">
        <v>82197</v>
      </c>
      <c r="P58" s="54">
        <v>296259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3310</v>
      </c>
      <c r="F59" s="51">
        <v>3956</v>
      </c>
      <c r="G59" s="51">
        <v>24726</v>
      </c>
      <c r="H59" s="52">
        <v>35306</v>
      </c>
      <c r="I59" s="51">
        <v>169</v>
      </c>
      <c r="J59" s="51">
        <v>8</v>
      </c>
      <c r="K59" s="51">
        <v>268</v>
      </c>
      <c r="L59" s="51">
        <v>513</v>
      </c>
      <c r="M59" s="51">
        <v>551</v>
      </c>
      <c r="N59" s="51">
        <v>4903</v>
      </c>
      <c r="O59" s="52">
        <v>6412</v>
      </c>
      <c r="P59" s="51">
        <v>41718</v>
      </c>
    </row>
    <row r="60" spans="1:16" ht="13.5">
      <c r="A60" s="50" t="s">
        <v>84</v>
      </c>
      <c r="B60" s="51">
        <v>280</v>
      </c>
      <c r="C60" s="51">
        <v>317</v>
      </c>
      <c r="D60" s="51">
        <v>734</v>
      </c>
      <c r="E60" s="51">
        <v>1992</v>
      </c>
      <c r="F60" s="51">
        <v>912</v>
      </c>
      <c r="G60" s="51">
        <v>8623</v>
      </c>
      <c r="H60" s="52">
        <v>12858</v>
      </c>
      <c r="I60" s="51">
        <v>40</v>
      </c>
      <c r="J60" s="51">
        <v>19</v>
      </c>
      <c r="K60" s="51">
        <v>97</v>
      </c>
      <c r="L60" s="51">
        <v>149</v>
      </c>
      <c r="M60" s="51">
        <v>211</v>
      </c>
      <c r="N60" s="51">
        <v>818</v>
      </c>
      <c r="O60" s="52">
        <v>1334</v>
      </c>
      <c r="P60" s="51">
        <v>14192</v>
      </c>
    </row>
    <row r="61" spans="1:16" ht="13.5">
      <c r="A61" s="50" t="s">
        <v>85</v>
      </c>
      <c r="B61" s="51">
        <v>712</v>
      </c>
      <c r="C61" s="51">
        <v>1534</v>
      </c>
      <c r="D61" s="51">
        <v>3432</v>
      </c>
      <c r="E61" s="51">
        <v>9744</v>
      </c>
      <c r="F61" s="51">
        <v>2545</v>
      </c>
      <c r="G61" s="51">
        <v>32887</v>
      </c>
      <c r="H61" s="52">
        <v>50854</v>
      </c>
      <c r="I61" s="51">
        <v>395</v>
      </c>
      <c r="J61" s="51">
        <v>222</v>
      </c>
      <c r="K61" s="51">
        <v>1144</v>
      </c>
      <c r="L61" s="51">
        <v>1972</v>
      </c>
      <c r="M61" s="51">
        <v>1934</v>
      </c>
      <c r="N61" s="51">
        <v>12863</v>
      </c>
      <c r="O61" s="52">
        <v>18530</v>
      </c>
      <c r="P61" s="51">
        <v>69384</v>
      </c>
    </row>
    <row r="62" spans="1:16" ht="13.5">
      <c r="A62" s="53" t="s">
        <v>86</v>
      </c>
      <c r="B62" s="54">
        <v>501</v>
      </c>
      <c r="C62" s="54">
        <v>2086</v>
      </c>
      <c r="D62" s="54">
        <v>1981</v>
      </c>
      <c r="E62" s="54">
        <v>8374</v>
      </c>
      <c r="F62" s="54">
        <v>6377</v>
      </c>
      <c r="G62" s="54">
        <v>42589</v>
      </c>
      <c r="H62" s="55">
        <v>61908</v>
      </c>
      <c r="I62" s="54">
        <v>262</v>
      </c>
      <c r="J62" s="54">
        <v>316</v>
      </c>
      <c r="K62" s="54">
        <v>1088</v>
      </c>
      <c r="L62" s="54">
        <v>2143</v>
      </c>
      <c r="M62" s="54">
        <v>2039</v>
      </c>
      <c r="N62" s="54">
        <v>11799</v>
      </c>
      <c r="O62" s="55">
        <v>17647</v>
      </c>
      <c r="P62" s="54">
        <v>79555</v>
      </c>
    </row>
    <row r="63" spans="1:16" ht="13.5">
      <c r="A63" s="50" t="s">
        <v>87</v>
      </c>
      <c r="B63" s="51">
        <v>459</v>
      </c>
      <c r="C63" s="51">
        <v>1052</v>
      </c>
      <c r="D63" s="51">
        <v>1564</v>
      </c>
      <c r="E63" s="51">
        <v>6016</v>
      </c>
      <c r="F63" s="51">
        <v>2334</v>
      </c>
      <c r="G63" s="51">
        <v>20528</v>
      </c>
      <c r="H63" s="52">
        <v>31953</v>
      </c>
      <c r="I63" s="51">
        <v>91</v>
      </c>
      <c r="J63" s="51">
        <v>10</v>
      </c>
      <c r="K63" s="51">
        <v>203</v>
      </c>
      <c r="L63" s="51">
        <v>419</v>
      </c>
      <c r="M63" s="51">
        <v>445</v>
      </c>
      <c r="N63" s="51">
        <v>2009</v>
      </c>
      <c r="O63" s="52">
        <v>3177</v>
      </c>
      <c r="P63" s="51">
        <v>35130</v>
      </c>
    </row>
    <row r="64" spans="1:16" ht="13.5">
      <c r="A64" s="50" t="s">
        <v>88</v>
      </c>
      <c r="B64" s="51">
        <v>575</v>
      </c>
      <c r="C64" s="51">
        <v>3358</v>
      </c>
      <c r="D64" s="51">
        <v>5011</v>
      </c>
      <c r="E64" s="51">
        <v>13579</v>
      </c>
      <c r="F64" s="51">
        <v>6370</v>
      </c>
      <c r="G64" s="51">
        <v>66560</v>
      </c>
      <c r="H64" s="52">
        <v>95453</v>
      </c>
      <c r="I64" s="51">
        <v>170</v>
      </c>
      <c r="J64" s="51">
        <v>179</v>
      </c>
      <c r="K64" s="51">
        <v>1311</v>
      </c>
      <c r="L64" s="51">
        <v>1998</v>
      </c>
      <c r="M64" s="51">
        <v>1491</v>
      </c>
      <c r="N64" s="51">
        <v>10833</v>
      </c>
      <c r="O64" s="52">
        <v>15982</v>
      </c>
      <c r="P64" s="51">
        <v>111435</v>
      </c>
    </row>
    <row r="65" spans="1:16" ht="14.25" thickBot="1">
      <c r="A65" s="50" t="s">
        <v>89</v>
      </c>
      <c r="B65" s="51">
        <v>826</v>
      </c>
      <c r="C65" s="51">
        <v>1632</v>
      </c>
      <c r="D65" s="51">
        <v>1675</v>
      </c>
      <c r="E65" s="51">
        <v>2427</v>
      </c>
      <c r="F65" s="51">
        <v>7626</v>
      </c>
      <c r="G65" s="51">
        <v>17608</v>
      </c>
      <c r="H65" s="52">
        <v>31794</v>
      </c>
      <c r="I65" s="51">
        <v>87</v>
      </c>
      <c r="J65" s="51">
        <v>3</v>
      </c>
      <c r="K65" s="51">
        <v>205</v>
      </c>
      <c r="L65" s="51">
        <v>151</v>
      </c>
      <c r="M65" s="51">
        <v>472</v>
      </c>
      <c r="N65" s="51">
        <v>1403</v>
      </c>
      <c r="O65" s="52">
        <v>2321</v>
      </c>
      <c r="P65" s="51">
        <v>34115</v>
      </c>
    </row>
    <row r="66" spans="1:16" ht="14.25" thickTop="1">
      <c r="A66" s="56" t="s">
        <v>90</v>
      </c>
      <c r="B66" s="57">
        <v>32820</v>
      </c>
      <c r="C66" s="57">
        <v>98131</v>
      </c>
      <c r="D66" s="57">
        <v>137359</v>
      </c>
      <c r="E66" s="57">
        <v>432117</v>
      </c>
      <c r="F66" s="57">
        <v>273198</v>
      </c>
      <c r="G66" s="57">
        <v>2119262</v>
      </c>
      <c r="H66" s="58">
        <v>3092887</v>
      </c>
      <c r="I66" s="57">
        <v>13217</v>
      </c>
      <c r="J66" s="57">
        <v>9027</v>
      </c>
      <c r="K66" s="57">
        <v>52983</v>
      </c>
      <c r="L66" s="57">
        <v>89020</v>
      </c>
      <c r="M66" s="57">
        <v>87790</v>
      </c>
      <c r="N66" s="57">
        <v>574728</v>
      </c>
      <c r="O66" s="58">
        <v>826765</v>
      </c>
      <c r="P66" s="57">
        <v>3919652</v>
      </c>
    </row>
    <row r="67" spans="1:16" ht="13.5">
      <c r="A67" s="53" t="s">
        <v>91</v>
      </c>
      <c r="B67" s="54">
        <v>102</v>
      </c>
      <c r="C67" s="54">
        <v>101</v>
      </c>
      <c r="D67" s="54">
        <v>293</v>
      </c>
      <c r="E67" s="54">
        <v>772</v>
      </c>
      <c r="F67" s="54">
        <v>683</v>
      </c>
      <c r="G67" s="54">
        <v>5638</v>
      </c>
      <c r="H67" s="55">
        <v>7589</v>
      </c>
      <c r="I67" s="54">
        <v>148</v>
      </c>
      <c r="J67" s="54">
        <v>48</v>
      </c>
      <c r="K67" s="54">
        <v>247</v>
      </c>
      <c r="L67" s="54">
        <v>501</v>
      </c>
      <c r="M67" s="54">
        <v>591</v>
      </c>
      <c r="N67" s="54">
        <v>5411</v>
      </c>
      <c r="O67" s="55">
        <v>6946</v>
      </c>
      <c r="P67" s="54">
        <v>14535</v>
      </c>
    </row>
    <row r="68" spans="1:16" ht="13.5">
      <c r="A68" s="59" t="s">
        <v>92</v>
      </c>
      <c r="B68" s="54">
        <v>32922</v>
      </c>
      <c r="C68" s="54">
        <v>98232</v>
      </c>
      <c r="D68" s="54">
        <v>137652</v>
      </c>
      <c r="E68" s="54">
        <v>432889</v>
      </c>
      <c r="F68" s="54">
        <v>273881</v>
      </c>
      <c r="G68" s="54">
        <v>2124900</v>
      </c>
      <c r="H68" s="55">
        <v>3100476</v>
      </c>
      <c r="I68" s="54">
        <v>13365</v>
      </c>
      <c r="J68" s="54">
        <v>9075</v>
      </c>
      <c r="K68" s="54">
        <v>53230</v>
      </c>
      <c r="L68" s="54">
        <v>89521</v>
      </c>
      <c r="M68" s="54">
        <v>88381</v>
      </c>
      <c r="N68" s="54">
        <v>580139</v>
      </c>
      <c r="O68" s="55">
        <v>833711</v>
      </c>
      <c r="P68" s="54">
        <v>3934187</v>
      </c>
    </row>
  </sheetData>
  <sheetProtection/>
  <mergeCells count="1">
    <mergeCell ref="A8:P8"/>
  </mergeCells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O10" s="29"/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2059</v>
      </c>
      <c r="D15" s="51">
        <v>3685</v>
      </c>
      <c r="E15" s="51">
        <v>11731</v>
      </c>
      <c r="F15" s="51">
        <v>6431</v>
      </c>
      <c r="G15" s="51">
        <v>48720</v>
      </c>
      <c r="H15" s="52">
        <v>73227</v>
      </c>
      <c r="I15" s="51">
        <v>303</v>
      </c>
      <c r="J15" s="51">
        <v>21</v>
      </c>
      <c r="K15" s="51">
        <v>972</v>
      </c>
      <c r="L15" s="51">
        <v>1957</v>
      </c>
      <c r="M15" s="51">
        <v>2163</v>
      </c>
      <c r="N15" s="51">
        <v>14670</v>
      </c>
      <c r="O15" s="52">
        <v>20086</v>
      </c>
      <c r="P15" s="51">
        <v>93313</v>
      </c>
    </row>
    <row r="16" spans="1:16" ht="13.5">
      <c r="A16" s="50" t="s">
        <v>40</v>
      </c>
      <c r="B16" s="51">
        <v>1032</v>
      </c>
      <c r="C16" s="51">
        <v>810</v>
      </c>
      <c r="D16" s="51">
        <v>442</v>
      </c>
      <c r="E16" s="51">
        <v>1271</v>
      </c>
      <c r="F16" s="51">
        <v>958</v>
      </c>
      <c r="G16" s="51">
        <v>7192</v>
      </c>
      <c r="H16" s="52">
        <v>11705</v>
      </c>
      <c r="I16" s="51">
        <v>54</v>
      </c>
      <c r="J16" s="51">
        <v>0</v>
      </c>
      <c r="K16" s="51">
        <v>56</v>
      </c>
      <c r="L16" s="51">
        <v>203</v>
      </c>
      <c r="M16" s="51">
        <v>215</v>
      </c>
      <c r="N16" s="51">
        <v>1253</v>
      </c>
      <c r="O16" s="52">
        <v>1781</v>
      </c>
      <c r="P16" s="51">
        <v>13486</v>
      </c>
    </row>
    <row r="17" spans="1:16" ht="13.5">
      <c r="A17" s="50" t="s">
        <v>41</v>
      </c>
      <c r="B17" s="51">
        <v>991</v>
      </c>
      <c r="C17" s="51">
        <v>1164</v>
      </c>
      <c r="D17" s="51">
        <v>1254</v>
      </c>
      <c r="E17" s="51">
        <v>4554</v>
      </c>
      <c r="F17" s="51">
        <v>2382</v>
      </c>
      <c r="G17" s="51">
        <v>27894</v>
      </c>
      <c r="H17" s="52">
        <v>38239</v>
      </c>
      <c r="I17" s="51">
        <v>178</v>
      </c>
      <c r="J17" s="51">
        <v>81</v>
      </c>
      <c r="K17" s="51">
        <v>1025</v>
      </c>
      <c r="L17" s="51">
        <v>1258</v>
      </c>
      <c r="M17" s="51">
        <v>1785</v>
      </c>
      <c r="N17" s="51">
        <v>11995</v>
      </c>
      <c r="O17" s="52">
        <v>16322</v>
      </c>
      <c r="P17" s="51">
        <v>54561</v>
      </c>
    </row>
    <row r="18" spans="1:16" ht="13.5">
      <c r="A18" s="53" t="s">
        <v>42</v>
      </c>
      <c r="B18" s="54">
        <v>400</v>
      </c>
      <c r="C18" s="54">
        <v>2190</v>
      </c>
      <c r="D18" s="54">
        <v>2993</v>
      </c>
      <c r="E18" s="54">
        <v>12547</v>
      </c>
      <c r="F18" s="54">
        <v>6642</v>
      </c>
      <c r="G18" s="54">
        <v>44793</v>
      </c>
      <c r="H18" s="55">
        <v>69565</v>
      </c>
      <c r="I18" s="54">
        <v>144</v>
      </c>
      <c r="J18" s="54">
        <v>102</v>
      </c>
      <c r="K18" s="54">
        <v>577</v>
      </c>
      <c r="L18" s="54">
        <v>979</v>
      </c>
      <c r="M18" s="54">
        <v>931</v>
      </c>
      <c r="N18" s="54">
        <v>4924</v>
      </c>
      <c r="O18" s="55">
        <v>7657</v>
      </c>
      <c r="P18" s="54">
        <v>77222</v>
      </c>
    </row>
    <row r="19" spans="1:16" ht="13.5">
      <c r="A19" s="50" t="s">
        <v>43</v>
      </c>
      <c r="B19" s="51">
        <v>1346</v>
      </c>
      <c r="C19" s="51">
        <v>3691</v>
      </c>
      <c r="D19" s="51">
        <v>6911</v>
      </c>
      <c r="E19" s="51">
        <v>13058</v>
      </c>
      <c r="F19" s="51">
        <v>9114</v>
      </c>
      <c r="G19" s="51">
        <v>53749</v>
      </c>
      <c r="H19" s="52">
        <v>87869</v>
      </c>
      <c r="I19" s="51">
        <v>1076</v>
      </c>
      <c r="J19" s="51">
        <v>1328</v>
      </c>
      <c r="K19" s="51">
        <v>5860</v>
      </c>
      <c r="L19" s="51">
        <v>10292</v>
      </c>
      <c r="M19" s="51">
        <v>10034</v>
      </c>
      <c r="N19" s="51">
        <v>53930</v>
      </c>
      <c r="O19" s="52">
        <v>82520</v>
      </c>
      <c r="P19" s="51">
        <v>170389</v>
      </c>
    </row>
    <row r="20" spans="1:16" ht="13.5">
      <c r="A20" s="50" t="s">
        <v>44</v>
      </c>
      <c r="B20" s="51">
        <v>768</v>
      </c>
      <c r="C20" s="51">
        <v>2200</v>
      </c>
      <c r="D20" s="51">
        <v>3677</v>
      </c>
      <c r="E20" s="51">
        <v>5983</v>
      </c>
      <c r="F20" s="51">
        <v>9281</v>
      </c>
      <c r="G20" s="51">
        <v>49105</v>
      </c>
      <c r="H20" s="52">
        <v>71014</v>
      </c>
      <c r="I20" s="51">
        <v>185</v>
      </c>
      <c r="J20" s="51">
        <v>217</v>
      </c>
      <c r="K20" s="51">
        <v>842</v>
      </c>
      <c r="L20" s="51">
        <v>1415</v>
      </c>
      <c r="M20" s="51">
        <v>1302</v>
      </c>
      <c r="N20" s="51">
        <v>9524</v>
      </c>
      <c r="O20" s="52">
        <v>13485</v>
      </c>
      <c r="P20" s="51">
        <v>84499</v>
      </c>
    </row>
    <row r="21" spans="1:16" ht="13.5">
      <c r="A21" s="50" t="s">
        <v>45</v>
      </c>
      <c r="B21" s="51">
        <v>101</v>
      </c>
      <c r="C21" s="51">
        <v>264</v>
      </c>
      <c r="D21" s="51">
        <v>498</v>
      </c>
      <c r="E21" s="51">
        <v>1148</v>
      </c>
      <c r="F21" s="51">
        <v>615</v>
      </c>
      <c r="G21" s="51">
        <v>6247</v>
      </c>
      <c r="H21" s="52">
        <v>8873</v>
      </c>
      <c r="I21" s="51">
        <v>245</v>
      </c>
      <c r="J21" s="51">
        <v>196</v>
      </c>
      <c r="K21" s="51">
        <v>605</v>
      </c>
      <c r="L21" s="51">
        <v>1484</v>
      </c>
      <c r="M21" s="51">
        <v>1182</v>
      </c>
      <c r="N21" s="51">
        <v>7915</v>
      </c>
      <c r="O21" s="52">
        <v>11627</v>
      </c>
      <c r="P21" s="51">
        <v>20500</v>
      </c>
    </row>
    <row r="22" spans="1:16" ht="13.5">
      <c r="A22" s="53" t="s">
        <v>46</v>
      </c>
      <c r="B22" s="54">
        <v>0</v>
      </c>
      <c r="C22" s="54">
        <v>216</v>
      </c>
      <c r="D22" s="54">
        <v>105</v>
      </c>
      <c r="E22" s="54">
        <v>549</v>
      </c>
      <c r="F22" s="54">
        <v>170</v>
      </c>
      <c r="G22" s="54">
        <v>2671</v>
      </c>
      <c r="H22" s="55">
        <v>3711</v>
      </c>
      <c r="I22" s="54">
        <v>40</v>
      </c>
      <c r="J22" s="54">
        <v>11</v>
      </c>
      <c r="K22" s="54">
        <v>135</v>
      </c>
      <c r="L22" s="54">
        <v>159</v>
      </c>
      <c r="M22" s="54">
        <v>224</v>
      </c>
      <c r="N22" s="54">
        <v>1351</v>
      </c>
      <c r="O22" s="55">
        <v>1920</v>
      </c>
      <c r="P22" s="54">
        <v>5631</v>
      </c>
    </row>
    <row r="23" spans="1:16" ht="13.5">
      <c r="A23" s="50" t="s">
        <v>47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12</v>
      </c>
      <c r="J23" s="51">
        <v>19</v>
      </c>
      <c r="K23" s="51">
        <v>81</v>
      </c>
      <c r="L23" s="51">
        <v>167</v>
      </c>
      <c r="M23" s="51">
        <v>152</v>
      </c>
      <c r="N23" s="51">
        <v>990</v>
      </c>
      <c r="O23" s="52">
        <v>1421</v>
      </c>
      <c r="P23" s="51">
        <v>1421</v>
      </c>
    </row>
    <row r="24" spans="1:16" ht="13.5">
      <c r="A24" s="50" t="s">
        <v>48</v>
      </c>
      <c r="B24" s="51">
        <v>946</v>
      </c>
      <c r="C24" s="51">
        <v>3443</v>
      </c>
      <c r="D24" s="51">
        <v>2838</v>
      </c>
      <c r="E24" s="51">
        <v>4483</v>
      </c>
      <c r="F24" s="51">
        <v>4816</v>
      </c>
      <c r="G24" s="51">
        <v>48914</v>
      </c>
      <c r="H24" s="52">
        <v>65440</v>
      </c>
      <c r="I24" s="51">
        <v>526</v>
      </c>
      <c r="J24" s="51">
        <v>389</v>
      </c>
      <c r="K24" s="51">
        <v>2655</v>
      </c>
      <c r="L24" s="51">
        <v>2997</v>
      </c>
      <c r="M24" s="51">
        <v>6045</v>
      </c>
      <c r="N24" s="51">
        <v>35726</v>
      </c>
      <c r="O24" s="52">
        <v>48338</v>
      </c>
      <c r="P24" s="51">
        <v>113778</v>
      </c>
    </row>
    <row r="25" spans="1:16" ht="13.5">
      <c r="A25" s="50" t="s">
        <v>49</v>
      </c>
      <c r="B25" s="51">
        <v>807</v>
      </c>
      <c r="C25" s="51">
        <v>2790</v>
      </c>
      <c r="D25" s="51">
        <v>5560</v>
      </c>
      <c r="E25" s="51">
        <v>13633</v>
      </c>
      <c r="F25" s="51">
        <v>7351</v>
      </c>
      <c r="G25" s="51">
        <v>54730</v>
      </c>
      <c r="H25" s="52">
        <v>84871</v>
      </c>
      <c r="I25" s="51">
        <v>435</v>
      </c>
      <c r="J25" s="51">
        <v>171</v>
      </c>
      <c r="K25" s="51">
        <v>1762</v>
      </c>
      <c r="L25" s="51">
        <v>2886</v>
      </c>
      <c r="M25" s="51">
        <v>2109</v>
      </c>
      <c r="N25" s="51">
        <v>19039</v>
      </c>
      <c r="O25" s="52">
        <v>26402</v>
      </c>
      <c r="P25" s="51">
        <v>111273</v>
      </c>
    </row>
    <row r="26" spans="1:16" ht="13.5">
      <c r="A26" s="53" t="s">
        <v>50</v>
      </c>
      <c r="B26" s="54">
        <v>0</v>
      </c>
      <c r="C26" s="54">
        <v>125</v>
      </c>
      <c r="D26" s="54">
        <v>376</v>
      </c>
      <c r="E26" s="54">
        <v>355</v>
      </c>
      <c r="F26" s="54">
        <v>100</v>
      </c>
      <c r="G26" s="54">
        <v>1337</v>
      </c>
      <c r="H26" s="55">
        <v>2293</v>
      </c>
      <c r="I26" s="54">
        <v>43</v>
      </c>
      <c r="J26" s="54">
        <v>34</v>
      </c>
      <c r="K26" s="54">
        <v>135</v>
      </c>
      <c r="L26" s="54">
        <v>118</v>
      </c>
      <c r="M26" s="54">
        <v>337</v>
      </c>
      <c r="N26" s="54">
        <v>1173</v>
      </c>
      <c r="O26" s="55">
        <v>1840</v>
      </c>
      <c r="P26" s="54">
        <v>4133</v>
      </c>
    </row>
    <row r="27" spans="1:16" ht="13.5">
      <c r="A27" s="50" t="s">
        <v>51</v>
      </c>
      <c r="B27" s="51">
        <v>532</v>
      </c>
      <c r="C27" s="51">
        <v>1683</v>
      </c>
      <c r="D27" s="51">
        <v>1200</v>
      </c>
      <c r="E27" s="51">
        <v>5373</v>
      </c>
      <c r="F27" s="51">
        <v>3766</v>
      </c>
      <c r="G27" s="51">
        <v>43633</v>
      </c>
      <c r="H27" s="52">
        <v>56187</v>
      </c>
      <c r="I27" s="51">
        <v>81</v>
      </c>
      <c r="J27" s="51">
        <v>0</v>
      </c>
      <c r="K27" s="51">
        <v>222</v>
      </c>
      <c r="L27" s="51">
        <v>475</v>
      </c>
      <c r="M27" s="51">
        <v>508</v>
      </c>
      <c r="N27" s="51">
        <v>2260</v>
      </c>
      <c r="O27" s="52">
        <v>3546</v>
      </c>
      <c r="P27" s="51">
        <v>59733</v>
      </c>
    </row>
    <row r="28" spans="1:16" ht="13.5">
      <c r="A28" s="50" t="s">
        <v>52</v>
      </c>
      <c r="B28" s="51">
        <v>1528</v>
      </c>
      <c r="C28" s="51">
        <v>2634</v>
      </c>
      <c r="D28" s="51">
        <v>4822</v>
      </c>
      <c r="E28" s="51">
        <v>14203</v>
      </c>
      <c r="F28" s="51">
        <v>3496</v>
      </c>
      <c r="G28" s="51">
        <v>75163</v>
      </c>
      <c r="H28" s="52">
        <v>101846</v>
      </c>
      <c r="I28" s="51">
        <v>635</v>
      </c>
      <c r="J28" s="51">
        <v>82</v>
      </c>
      <c r="K28" s="51">
        <v>2593</v>
      </c>
      <c r="L28" s="51">
        <v>3823</v>
      </c>
      <c r="M28" s="51">
        <v>3730</v>
      </c>
      <c r="N28" s="51">
        <v>24704</v>
      </c>
      <c r="O28" s="52">
        <v>35567</v>
      </c>
      <c r="P28" s="51">
        <v>137413</v>
      </c>
    </row>
    <row r="29" spans="1:16" ht="13.5">
      <c r="A29" s="50" t="s">
        <v>53</v>
      </c>
      <c r="B29" s="51">
        <v>852</v>
      </c>
      <c r="C29" s="51">
        <v>1700</v>
      </c>
      <c r="D29" s="51">
        <v>2247</v>
      </c>
      <c r="E29" s="51">
        <v>10686</v>
      </c>
      <c r="F29" s="51">
        <v>9711</v>
      </c>
      <c r="G29" s="51">
        <v>48117</v>
      </c>
      <c r="H29" s="52">
        <v>73313</v>
      </c>
      <c r="I29" s="51">
        <v>319</v>
      </c>
      <c r="J29" s="51">
        <v>132</v>
      </c>
      <c r="K29" s="51">
        <v>1548</v>
      </c>
      <c r="L29" s="51">
        <v>2417</v>
      </c>
      <c r="M29" s="51">
        <v>2201</v>
      </c>
      <c r="N29" s="51">
        <v>12850</v>
      </c>
      <c r="O29" s="52">
        <v>19467</v>
      </c>
      <c r="P29" s="51">
        <v>92780</v>
      </c>
    </row>
    <row r="30" spans="1:16" ht="13.5">
      <c r="A30" s="53" t="s">
        <v>54</v>
      </c>
      <c r="B30" s="54">
        <v>634</v>
      </c>
      <c r="C30" s="54">
        <v>3405</v>
      </c>
      <c r="D30" s="54">
        <v>3954</v>
      </c>
      <c r="E30" s="54">
        <v>14294</v>
      </c>
      <c r="F30" s="54">
        <v>16263</v>
      </c>
      <c r="G30" s="54">
        <v>64815</v>
      </c>
      <c r="H30" s="55">
        <v>103365</v>
      </c>
      <c r="I30" s="54">
        <v>147</v>
      </c>
      <c r="J30" s="54">
        <v>0</v>
      </c>
      <c r="K30" s="54">
        <v>697</v>
      </c>
      <c r="L30" s="54">
        <v>1356</v>
      </c>
      <c r="M30" s="54">
        <v>931</v>
      </c>
      <c r="N30" s="54">
        <v>6206</v>
      </c>
      <c r="O30" s="55">
        <v>9337</v>
      </c>
      <c r="P30" s="54">
        <v>112702</v>
      </c>
    </row>
    <row r="31" spans="1:16" ht="13.5">
      <c r="A31" s="50" t="s">
        <v>55</v>
      </c>
      <c r="B31" s="51">
        <v>698</v>
      </c>
      <c r="C31" s="51">
        <v>3167</v>
      </c>
      <c r="D31" s="51">
        <v>4301</v>
      </c>
      <c r="E31" s="51">
        <v>22963</v>
      </c>
      <c r="F31" s="51">
        <v>9265</v>
      </c>
      <c r="G31" s="51">
        <v>83238</v>
      </c>
      <c r="H31" s="52">
        <v>123632</v>
      </c>
      <c r="I31" s="51">
        <v>174</v>
      </c>
      <c r="J31" s="51">
        <v>136</v>
      </c>
      <c r="K31" s="51">
        <v>633</v>
      </c>
      <c r="L31" s="51">
        <v>1066</v>
      </c>
      <c r="M31" s="51">
        <v>973</v>
      </c>
      <c r="N31" s="51">
        <v>6709</v>
      </c>
      <c r="O31" s="52">
        <v>9691</v>
      </c>
      <c r="P31" s="51">
        <v>133323</v>
      </c>
    </row>
    <row r="32" spans="1:16" ht="13.5">
      <c r="A32" s="50" t="s">
        <v>56</v>
      </c>
      <c r="B32" s="51">
        <v>536</v>
      </c>
      <c r="C32" s="51">
        <v>2014</v>
      </c>
      <c r="D32" s="51">
        <v>1607</v>
      </c>
      <c r="E32" s="51">
        <v>6957</v>
      </c>
      <c r="F32" s="51">
        <v>9500</v>
      </c>
      <c r="G32" s="51">
        <v>42086</v>
      </c>
      <c r="H32" s="52">
        <v>62700</v>
      </c>
      <c r="I32" s="51">
        <v>226</v>
      </c>
      <c r="J32" s="51">
        <v>93</v>
      </c>
      <c r="K32" s="51">
        <v>632</v>
      </c>
      <c r="L32" s="51">
        <v>1165</v>
      </c>
      <c r="M32" s="51">
        <v>1153</v>
      </c>
      <c r="N32" s="51">
        <v>7029</v>
      </c>
      <c r="O32" s="52">
        <v>10298</v>
      </c>
      <c r="P32" s="51">
        <v>72998</v>
      </c>
    </row>
    <row r="33" spans="1:16" ht="13.5">
      <c r="A33" s="50" t="s">
        <v>57</v>
      </c>
      <c r="B33" s="51">
        <v>612</v>
      </c>
      <c r="C33" s="51">
        <v>1213</v>
      </c>
      <c r="D33" s="51">
        <v>1623</v>
      </c>
      <c r="E33" s="51">
        <v>7049</v>
      </c>
      <c r="F33" s="51">
        <v>4183</v>
      </c>
      <c r="G33" s="51">
        <v>31520</v>
      </c>
      <c r="H33" s="52">
        <v>46200</v>
      </c>
      <c r="I33" s="51">
        <v>272</v>
      </c>
      <c r="J33" s="51">
        <v>45</v>
      </c>
      <c r="K33" s="51">
        <v>846</v>
      </c>
      <c r="L33" s="51">
        <v>1607</v>
      </c>
      <c r="M33" s="51">
        <v>1313</v>
      </c>
      <c r="N33" s="51">
        <v>9836</v>
      </c>
      <c r="O33" s="52">
        <v>13919</v>
      </c>
      <c r="P33" s="51">
        <v>60119</v>
      </c>
    </row>
    <row r="34" spans="1:16" ht="13.5">
      <c r="A34" s="53" t="s">
        <v>58</v>
      </c>
      <c r="B34" s="54">
        <v>310</v>
      </c>
      <c r="C34" s="54">
        <v>782</v>
      </c>
      <c r="D34" s="54">
        <v>1068</v>
      </c>
      <c r="E34" s="54">
        <v>3207</v>
      </c>
      <c r="F34" s="54">
        <v>2225</v>
      </c>
      <c r="G34" s="54">
        <v>12365</v>
      </c>
      <c r="H34" s="55">
        <v>19957</v>
      </c>
      <c r="I34" s="54">
        <v>55</v>
      </c>
      <c r="J34" s="54">
        <v>18</v>
      </c>
      <c r="K34" s="54">
        <v>173</v>
      </c>
      <c r="L34" s="54">
        <v>277</v>
      </c>
      <c r="M34" s="54">
        <v>485</v>
      </c>
      <c r="N34" s="54">
        <v>1612</v>
      </c>
      <c r="O34" s="55">
        <v>2620</v>
      </c>
      <c r="P34" s="54">
        <v>22577</v>
      </c>
    </row>
    <row r="35" spans="1:16" ht="13.5">
      <c r="A35" s="50" t="s">
        <v>59</v>
      </c>
      <c r="B35" s="51">
        <v>227</v>
      </c>
      <c r="C35" s="51">
        <v>549</v>
      </c>
      <c r="D35" s="51">
        <v>950</v>
      </c>
      <c r="E35" s="51">
        <v>1856</v>
      </c>
      <c r="F35" s="51">
        <v>1826</v>
      </c>
      <c r="G35" s="51">
        <v>10373</v>
      </c>
      <c r="H35" s="52">
        <v>15781</v>
      </c>
      <c r="I35" s="51">
        <v>255</v>
      </c>
      <c r="J35" s="51">
        <v>229</v>
      </c>
      <c r="K35" s="51">
        <v>857</v>
      </c>
      <c r="L35" s="51">
        <v>1195</v>
      </c>
      <c r="M35" s="51">
        <v>1305</v>
      </c>
      <c r="N35" s="51">
        <v>10058</v>
      </c>
      <c r="O35" s="52">
        <v>13899</v>
      </c>
      <c r="P35" s="51">
        <v>29680</v>
      </c>
    </row>
    <row r="36" spans="1:16" ht="13.5">
      <c r="A36" s="50" t="s">
        <v>60</v>
      </c>
      <c r="B36" s="51">
        <v>162</v>
      </c>
      <c r="C36" s="51">
        <v>318</v>
      </c>
      <c r="D36" s="51">
        <v>664</v>
      </c>
      <c r="E36" s="51">
        <v>1793</v>
      </c>
      <c r="F36" s="51">
        <v>1147</v>
      </c>
      <c r="G36" s="51">
        <v>6820</v>
      </c>
      <c r="H36" s="52">
        <v>10904</v>
      </c>
      <c r="I36" s="51">
        <v>403</v>
      </c>
      <c r="J36" s="51">
        <v>197</v>
      </c>
      <c r="K36" s="51">
        <v>1557</v>
      </c>
      <c r="L36" s="51">
        <v>3089</v>
      </c>
      <c r="M36" s="51">
        <v>2514</v>
      </c>
      <c r="N36" s="51">
        <v>12087</v>
      </c>
      <c r="O36" s="52">
        <v>19847</v>
      </c>
      <c r="P36" s="51">
        <v>30751</v>
      </c>
    </row>
    <row r="37" spans="1:16" ht="13.5">
      <c r="A37" s="50" t="s">
        <v>61</v>
      </c>
      <c r="B37" s="51">
        <v>740</v>
      </c>
      <c r="C37" s="51">
        <v>2753</v>
      </c>
      <c r="D37" s="51">
        <v>3999</v>
      </c>
      <c r="E37" s="51">
        <v>17026</v>
      </c>
      <c r="F37" s="51">
        <v>6315</v>
      </c>
      <c r="G37" s="51">
        <v>58695</v>
      </c>
      <c r="H37" s="52">
        <v>89528</v>
      </c>
      <c r="I37" s="51">
        <v>500</v>
      </c>
      <c r="J37" s="51">
        <v>218</v>
      </c>
      <c r="K37" s="51">
        <v>1973</v>
      </c>
      <c r="L37" s="51">
        <v>3425</v>
      </c>
      <c r="M37" s="51">
        <v>2506</v>
      </c>
      <c r="N37" s="51">
        <v>19461</v>
      </c>
      <c r="O37" s="52">
        <v>28083</v>
      </c>
      <c r="P37" s="51">
        <v>117611</v>
      </c>
    </row>
    <row r="38" spans="1:16" ht="13.5">
      <c r="A38" s="53" t="s">
        <v>62</v>
      </c>
      <c r="B38" s="54">
        <v>681</v>
      </c>
      <c r="C38" s="54">
        <v>3577</v>
      </c>
      <c r="D38" s="54">
        <v>6163</v>
      </c>
      <c r="E38" s="54">
        <v>15969</v>
      </c>
      <c r="F38" s="54">
        <v>11737</v>
      </c>
      <c r="G38" s="54">
        <v>77098</v>
      </c>
      <c r="H38" s="55">
        <v>115225</v>
      </c>
      <c r="I38" s="54">
        <v>233</v>
      </c>
      <c r="J38" s="54">
        <v>128</v>
      </c>
      <c r="K38" s="54">
        <v>546</v>
      </c>
      <c r="L38" s="54">
        <v>1974</v>
      </c>
      <c r="M38" s="54">
        <v>1639</v>
      </c>
      <c r="N38" s="54">
        <v>10646</v>
      </c>
      <c r="O38" s="55">
        <v>15166</v>
      </c>
      <c r="P38" s="54">
        <v>130391</v>
      </c>
    </row>
    <row r="39" spans="1:16" ht="13.5">
      <c r="A39" s="50" t="s">
        <v>63</v>
      </c>
      <c r="B39" s="51">
        <v>558</v>
      </c>
      <c r="C39" s="51">
        <v>1795</v>
      </c>
      <c r="D39" s="51">
        <v>3920</v>
      </c>
      <c r="E39" s="51">
        <v>12123</v>
      </c>
      <c r="F39" s="51">
        <v>2454</v>
      </c>
      <c r="G39" s="51">
        <v>44333</v>
      </c>
      <c r="H39" s="52">
        <v>65183</v>
      </c>
      <c r="I39" s="51">
        <v>127</v>
      </c>
      <c r="J39" s="51">
        <v>41</v>
      </c>
      <c r="K39" s="51">
        <v>629</v>
      </c>
      <c r="L39" s="51">
        <v>674</v>
      </c>
      <c r="M39" s="51">
        <v>977</v>
      </c>
      <c r="N39" s="51">
        <v>5471</v>
      </c>
      <c r="O39" s="52">
        <v>7919</v>
      </c>
      <c r="P39" s="51">
        <v>73102</v>
      </c>
    </row>
    <row r="40" spans="1:16" ht="13.5">
      <c r="A40" s="50" t="s">
        <v>64</v>
      </c>
      <c r="B40" s="51">
        <v>810</v>
      </c>
      <c r="C40" s="51">
        <v>3043</v>
      </c>
      <c r="D40" s="51">
        <v>3399</v>
      </c>
      <c r="E40" s="51">
        <v>18015</v>
      </c>
      <c r="F40" s="51">
        <v>5454</v>
      </c>
      <c r="G40" s="51">
        <v>75585</v>
      </c>
      <c r="H40" s="52">
        <v>106306</v>
      </c>
      <c r="I40" s="51">
        <v>368</v>
      </c>
      <c r="J40" s="51">
        <v>282</v>
      </c>
      <c r="K40" s="51">
        <v>1109</v>
      </c>
      <c r="L40" s="51">
        <v>1725</v>
      </c>
      <c r="M40" s="51">
        <v>1603</v>
      </c>
      <c r="N40" s="51">
        <v>11223</v>
      </c>
      <c r="O40" s="52">
        <v>16310</v>
      </c>
      <c r="P40" s="51">
        <v>122616</v>
      </c>
    </row>
    <row r="41" spans="1:16" ht="13.5">
      <c r="A41" s="50" t="s">
        <v>65</v>
      </c>
      <c r="B41" s="51">
        <v>1137</v>
      </c>
      <c r="C41" s="51">
        <v>2622</v>
      </c>
      <c r="D41" s="51">
        <v>2990</v>
      </c>
      <c r="E41" s="51">
        <v>7054</v>
      </c>
      <c r="F41" s="51">
        <v>9089</v>
      </c>
      <c r="G41" s="51">
        <v>44246</v>
      </c>
      <c r="H41" s="52">
        <v>67138</v>
      </c>
      <c r="I41" s="51">
        <v>53</v>
      </c>
      <c r="J41" s="51">
        <v>0</v>
      </c>
      <c r="K41" s="51">
        <v>174</v>
      </c>
      <c r="L41" s="51">
        <v>217</v>
      </c>
      <c r="M41" s="51">
        <v>285</v>
      </c>
      <c r="N41" s="51">
        <v>1670</v>
      </c>
      <c r="O41" s="52">
        <v>2399</v>
      </c>
      <c r="P41" s="51">
        <v>69537</v>
      </c>
    </row>
    <row r="42" spans="1:16" ht="13.5">
      <c r="A42" s="53" t="s">
        <v>66</v>
      </c>
      <c r="B42" s="54">
        <v>437</v>
      </c>
      <c r="C42" s="54">
        <v>2745</v>
      </c>
      <c r="D42" s="54">
        <v>4181</v>
      </c>
      <c r="E42" s="54">
        <v>11493</v>
      </c>
      <c r="F42" s="54">
        <v>8843</v>
      </c>
      <c r="G42" s="54">
        <v>59951</v>
      </c>
      <c r="H42" s="55">
        <v>87650</v>
      </c>
      <c r="I42" s="54">
        <v>43</v>
      </c>
      <c r="J42" s="54">
        <v>17</v>
      </c>
      <c r="K42" s="54">
        <v>417</v>
      </c>
      <c r="L42" s="54">
        <v>534</v>
      </c>
      <c r="M42" s="54">
        <v>411</v>
      </c>
      <c r="N42" s="54">
        <v>3683</v>
      </c>
      <c r="O42" s="55">
        <v>5105</v>
      </c>
      <c r="P42" s="54">
        <v>92755</v>
      </c>
    </row>
    <row r="43" spans="1:16" ht="13.5">
      <c r="A43" s="50" t="s">
        <v>67</v>
      </c>
      <c r="B43" s="51">
        <v>480</v>
      </c>
      <c r="C43" s="51">
        <v>1392</v>
      </c>
      <c r="D43" s="51">
        <v>715</v>
      </c>
      <c r="E43" s="51">
        <v>1966</v>
      </c>
      <c r="F43" s="51">
        <v>2452</v>
      </c>
      <c r="G43" s="51">
        <v>33478</v>
      </c>
      <c r="H43" s="52">
        <v>40483</v>
      </c>
      <c r="I43" s="51">
        <v>83</v>
      </c>
      <c r="J43" s="51">
        <v>23</v>
      </c>
      <c r="K43" s="51">
        <v>231</v>
      </c>
      <c r="L43" s="51">
        <v>391</v>
      </c>
      <c r="M43" s="51">
        <v>477</v>
      </c>
      <c r="N43" s="51">
        <v>3248</v>
      </c>
      <c r="O43" s="52">
        <v>4453</v>
      </c>
      <c r="P43" s="51">
        <v>44936</v>
      </c>
    </row>
    <row r="44" spans="1:16" ht="13.5">
      <c r="A44" s="50" t="s">
        <v>68</v>
      </c>
      <c r="B44" s="51">
        <v>176</v>
      </c>
      <c r="C44" s="51">
        <v>454</v>
      </c>
      <c r="D44" s="51">
        <v>493</v>
      </c>
      <c r="E44" s="51">
        <v>1200</v>
      </c>
      <c r="F44" s="51">
        <v>1231</v>
      </c>
      <c r="G44" s="51">
        <v>8619</v>
      </c>
      <c r="H44" s="52">
        <v>12173</v>
      </c>
      <c r="I44" s="51">
        <v>48</v>
      </c>
      <c r="J44" s="51">
        <v>42</v>
      </c>
      <c r="K44" s="51">
        <v>172</v>
      </c>
      <c r="L44" s="51">
        <v>426</v>
      </c>
      <c r="M44" s="51">
        <v>282</v>
      </c>
      <c r="N44" s="51">
        <v>1943</v>
      </c>
      <c r="O44" s="52">
        <v>2913</v>
      </c>
      <c r="P44" s="51">
        <v>15086</v>
      </c>
    </row>
    <row r="45" spans="1:16" ht="13.5">
      <c r="A45" s="50" t="s">
        <v>69</v>
      </c>
      <c r="B45" s="51">
        <v>117</v>
      </c>
      <c r="C45" s="51">
        <v>528</v>
      </c>
      <c r="D45" s="51">
        <v>390</v>
      </c>
      <c r="E45" s="51">
        <v>1583</v>
      </c>
      <c r="F45" s="51">
        <v>1000</v>
      </c>
      <c r="G45" s="51">
        <v>7623</v>
      </c>
      <c r="H45" s="52">
        <v>11241</v>
      </c>
      <c r="I45" s="51">
        <v>303</v>
      </c>
      <c r="J45" s="51">
        <v>308</v>
      </c>
      <c r="K45" s="51">
        <v>1164</v>
      </c>
      <c r="L45" s="51">
        <v>3072</v>
      </c>
      <c r="M45" s="51">
        <v>1961</v>
      </c>
      <c r="N45" s="51">
        <v>17597</v>
      </c>
      <c r="O45" s="52">
        <v>24405</v>
      </c>
      <c r="P45" s="51">
        <v>35646</v>
      </c>
    </row>
    <row r="46" spans="1:16" ht="13.5">
      <c r="A46" s="53" t="s">
        <v>70</v>
      </c>
      <c r="B46" s="54">
        <v>892</v>
      </c>
      <c r="C46" s="54">
        <v>1804</v>
      </c>
      <c r="D46" s="54">
        <v>1876</v>
      </c>
      <c r="E46" s="54">
        <v>3961</v>
      </c>
      <c r="F46" s="54">
        <v>2391</v>
      </c>
      <c r="G46" s="54">
        <v>44263</v>
      </c>
      <c r="H46" s="55">
        <v>55187</v>
      </c>
      <c r="I46" s="54">
        <v>108</v>
      </c>
      <c r="J46" s="54">
        <v>3</v>
      </c>
      <c r="K46" s="54">
        <v>505</v>
      </c>
      <c r="L46" s="54">
        <v>324</v>
      </c>
      <c r="M46" s="54">
        <v>459</v>
      </c>
      <c r="N46" s="54">
        <v>4703</v>
      </c>
      <c r="O46" s="55">
        <v>6102</v>
      </c>
      <c r="P46" s="54">
        <v>61289</v>
      </c>
    </row>
    <row r="47" spans="1:16" ht="13.5">
      <c r="A47" s="50" t="s">
        <v>71</v>
      </c>
      <c r="B47" s="51">
        <v>796</v>
      </c>
      <c r="C47" s="51">
        <v>2000</v>
      </c>
      <c r="D47" s="51">
        <v>4149</v>
      </c>
      <c r="E47" s="51">
        <v>6060</v>
      </c>
      <c r="F47" s="51">
        <v>10434</v>
      </c>
      <c r="G47" s="51">
        <v>48434</v>
      </c>
      <c r="H47" s="52">
        <v>71873</v>
      </c>
      <c r="I47" s="51">
        <v>702</v>
      </c>
      <c r="J47" s="51">
        <v>830</v>
      </c>
      <c r="K47" s="51">
        <v>2515</v>
      </c>
      <c r="L47" s="51">
        <v>5026</v>
      </c>
      <c r="M47" s="51">
        <v>4002</v>
      </c>
      <c r="N47" s="51">
        <v>27245</v>
      </c>
      <c r="O47" s="52">
        <v>40320</v>
      </c>
      <c r="P47" s="51">
        <v>112193</v>
      </c>
    </row>
    <row r="48" spans="1:16" ht="13.5">
      <c r="A48" s="50" t="s">
        <v>72</v>
      </c>
      <c r="B48" s="51">
        <v>631</v>
      </c>
      <c r="C48" s="51">
        <v>2215</v>
      </c>
      <c r="D48" s="51">
        <v>2968</v>
      </c>
      <c r="E48" s="51">
        <v>8624</v>
      </c>
      <c r="F48" s="51">
        <v>7499</v>
      </c>
      <c r="G48" s="51">
        <v>52723</v>
      </c>
      <c r="H48" s="52">
        <v>74660</v>
      </c>
      <c r="I48" s="51">
        <v>339</v>
      </c>
      <c r="J48" s="51">
        <v>267</v>
      </c>
      <c r="K48" s="51">
        <v>1361</v>
      </c>
      <c r="L48" s="51">
        <v>2306</v>
      </c>
      <c r="M48" s="51">
        <v>1665</v>
      </c>
      <c r="N48" s="51">
        <v>16211</v>
      </c>
      <c r="O48" s="52">
        <v>22149</v>
      </c>
      <c r="P48" s="51">
        <v>96809</v>
      </c>
    </row>
    <row r="49" spans="1:16" ht="13.5">
      <c r="A49" s="50" t="s">
        <v>73</v>
      </c>
      <c r="B49" s="51">
        <v>530</v>
      </c>
      <c r="C49" s="51">
        <v>2930</v>
      </c>
      <c r="D49" s="51">
        <v>2513</v>
      </c>
      <c r="E49" s="51">
        <v>11152</v>
      </c>
      <c r="F49" s="51">
        <v>0</v>
      </c>
      <c r="G49" s="51">
        <v>67885</v>
      </c>
      <c r="H49" s="52">
        <v>85010</v>
      </c>
      <c r="I49" s="51">
        <v>40</v>
      </c>
      <c r="J49" s="51">
        <v>0</v>
      </c>
      <c r="K49" s="51">
        <v>164</v>
      </c>
      <c r="L49" s="51">
        <v>263</v>
      </c>
      <c r="M49" s="51">
        <v>220</v>
      </c>
      <c r="N49" s="51">
        <v>1133</v>
      </c>
      <c r="O49" s="52">
        <v>1820</v>
      </c>
      <c r="P49" s="51">
        <v>86830</v>
      </c>
    </row>
    <row r="50" spans="1:16" ht="13.5">
      <c r="A50" s="53" t="s">
        <v>74</v>
      </c>
      <c r="B50" s="54">
        <v>830</v>
      </c>
      <c r="C50" s="54">
        <v>2219</v>
      </c>
      <c r="D50" s="54">
        <v>2833</v>
      </c>
      <c r="E50" s="54">
        <v>11852</v>
      </c>
      <c r="F50" s="54">
        <v>6766</v>
      </c>
      <c r="G50" s="54">
        <v>56924</v>
      </c>
      <c r="H50" s="55">
        <v>81424</v>
      </c>
      <c r="I50" s="54">
        <v>742</v>
      </c>
      <c r="J50" s="54">
        <v>365</v>
      </c>
      <c r="K50" s="54">
        <v>1985</v>
      </c>
      <c r="L50" s="54">
        <v>3579</v>
      </c>
      <c r="M50" s="54">
        <v>3479</v>
      </c>
      <c r="N50" s="54">
        <v>22989</v>
      </c>
      <c r="O50" s="55">
        <v>33139</v>
      </c>
      <c r="P50" s="54">
        <v>114563</v>
      </c>
    </row>
    <row r="51" spans="1:16" ht="13.5">
      <c r="A51" s="50" t="s">
        <v>75</v>
      </c>
      <c r="B51" s="51">
        <v>721</v>
      </c>
      <c r="C51" s="51">
        <v>2367</v>
      </c>
      <c r="D51" s="51">
        <v>2747</v>
      </c>
      <c r="E51" s="51">
        <v>21306</v>
      </c>
      <c r="F51" s="51">
        <v>3065</v>
      </c>
      <c r="G51" s="51">
        <v>69355</v>
      </c>
      <c r="H51" s="52">
        <v>99561</v>
      </c>
      <c r="I51" s="51">
        <v>209</v>
      </c>
      <c r="J51" s="51">
        <v>134</v>
      </c>
      <c r="K51" s="51">
        <v>808</v>
      </c>
      <c r="L51" s="51">
        <v>1910</v>
      </c>
      <c r="M51" s="51">
        <v>978</v>
      </c>
      <c r="N51" s="51">
        <v>8917</v>
      </c>
      <c r="O51" s="52">
        <v>12956</v>
      </c>
      <c r="P51" s="51">
        <v>112517</v>
      </c>
    </row>
    <row r="52" spans="1:16" ht="13.5">
      <c r="A52" s="50" t="s">
        <v>76</v>
      </c>
      <c r="B52" s="51">
        <v>582</v>
      </c>
      <c r="C52" s="51">
        <v>2835</v>
      </c>
      <c r="D52" s="51">
        <v>2037</v>
      </c>
      <c r="E52" s="51">
        <v>9321</v>
      </c>
      <c r="F52" s="51">
        <v>7837</v>
      </c>
      <c r="G52" s="51">
        <v>51177</v>
      </c>
      <c r="H52" s="52">
        <v>73789</v>
      </c>
      <c r="I52" s="51">
        <v>146</v>
      </c>
      <c r="J52" s="51">
        <v>52</v>
      </c>
      <c r="K52" s="51">
        <v>609</v>
      </c>
      <c r="L52" s="51">
        <v>1029</v>
      </c>
      <c r="M52" s="51">
        <v>1271</v>
      </c>
      <c r="N52" s="51">
        <v>7048</v>
      </c>
      <c r="O52" s="52">
        <v>10155</v>
      </c>
      <c r="P52" s="51">
        <v>83944</v>
      </c>
    </row>
    <row r="53" spans="1:16" ht="13.5">
      <c r="A53" s="50" t="s">
        <v>77</v>
      </c>
      <c r="B53" s="51">
        <v>1081</v>
      </c>
      <c r="C53" s="51">
        <v>2613</v>
      </c>
      <c r="D53" s="51">
        <v>5094</v>
      </c>
      <c r="E53" s="51">
        <v>8046</v>
      </c>
      <c r="F53" s="51">
        <v>7958</v>
      </c>
      <c r="G53" s="51">
        <v>60584</v>
      </c>
      <c r="H53" s="52">
        <v>85376</v>
      </c>
      <c r="I53" s="51">
        <v>507</v>
      </c>
      <c r="J53" s="51">
        <v>499</v>
      </c>
      <c r="K53" s="51">
        <v>2279</v>
      </c>
      <c r="L53" s="51">
        <v>3298</v>
      </c>
      <c r="M53" s="51">
        <v>3743</v>
      </c>
      <c r="N53" s="51">
        <v>22946</v>
      </c>
      <c r="O53" s="52">
        <v>33272</v>
      </c>
      <c r="P53" s="51">
        <v>118648</v>
      </c>
    </row>
    <row r="54" spans="1:16" ht="13.5">
      <c r="A54" s="53" t="s">
        <v>78</v>
      </c>
      <c r="B54" s="54">
        <v>21</v>
      </c>
      <c r="C54" s="54">
        <v>63</v>
      </c>
      <c r="D54" s="54">
        <v>80</v>
      </c>
      <c r="E54" s="54">
        <v>193</v>
      </c>
      <c r="F54" s="54">
        <v>121</v>
      </c>
      <c r="G54" s="54">
        <v>843</v>
      </c>
      <c r="H54" s="55">
        <v>1321</v>
      </c>
      <c r="I54" s="54">
        <v>48</v>
      </c>
      <c r="J54" s="54">
        <v>68</v>
      </c>
      <c r="K54" s="54">
        <v>329</v>
      </c>
      <c r="L54" s="54">
        <v>279</v>
      </c>
      <c r="M54" s="54">
        <v>504</v>
      </c>
      <c r="N54" s="54">
        <v>3344</v>
      </c>
      <c r="O54" s="55">
        <v>4572</v>
      </c>
      <c r="P54" s="54">
        <v>5893</v>
      </c>
    </row>
    <row r="55" spans="1:16" ht="13.5">
      <c r="A55" s="50" t="s">
        <v>79</v>
      </c>
      <c r="B55" s="51">
        <v>671</v>
      </c>
      <c r="C55" s="51">
        <v>1446</v>
      </c>
      <c r="D55" s="51">
        <v>3661</v>
      </c>
      <c r="E55" s="51">
        <v>8129</v>
      </c>
      <c r="F55" s="51">
        <v>3794</v>
      </c>
      <c r="G55" s="51">
        <v>36049</v>
      </c>
      <c r="H55" s="52">
        <v>53750</v>
      </c>
      <c r="I55" s="51">
        <v>158</v>
      </c>
      <c r="J55" s="51">
        <v>65</v>
      </c>
      <c r="K55" s="51">
        <v>697</v>
      </c>
      <c r="L55" s="51">
        <v>998</v>
      </c>
      <c r="M55" s="51">
        <v>1467</v>
      </c>
      <c r="N55" s="51">
        <v>7158</v>
      </c>
      <c r="O55" s="52">
        <v>10543</v>
      </c>
      <c r="P55" s="51">
        <v>64293</v>
      </c>
    </row>
    <row r="56" spans="1:16" ht="13.5">
      <c r="A56" s="50" t="s">
        <v>80</v>
      </c>
      <c r="B56" s="51">
        <v>629</v>
      </c>
      <c r="C56" s="51">
        <v>2541</v>
      </c>
      <c r="D56" s="51">
        <v>3344</v>
      </c>
      <c r="E56" s="51">
        <v>12471</v>
      </c>
      <c r="F56" s="51">
        <v>6602</v>
      </c>
      <c r="G56" s="51">
        <v>55835</v>
      </c>
      <c r="H56" s="52">
        <v>81422</v>
      </c>
      <c r="I56" s="51">
        <v>49</v>
      </c>
      <c r="J56" s="51">
        <v>3</v>
      </c>
      <c r="K56" s="51">
        <v>112</v>
      </c>
      <c r="L56" s="51">
        <v>287</v>
      </c>
      <c r="M56" s="51">
        <v>199</v>
      </c>
      <c r="N56" s="51">
        <v>1288</v>
      </c>
      <c r="O56" s="52">
        <v>1938</v>
      </c>
      <c r="P56" s="51">
        <v>83360</v>
      </c>
    </row>
    <row r="57" spans="1:16" ht="13.5">
      <c r="A57" s="50" t="s">
        <v>81</v>
      </c>
      <c r="B57" s="51">
        <v>739</v>
      </c>
      <c r="C57" s="51">
        <v>1785</v>
      </c>
      <c r="D57" s="51">
        <v>3417</v>
      </c>
      <c r="E57" s="51">
        <v>5384</v>
      </c>
      <c r="F57" s="51">
        <v>11067</v>
      </c>
      <c r="G57" s="51">
        <v>46011</v>
      </c>
      <c r="H57" s="52">
        <v>68403</v>
      </c>
      <c r="I57" s="51">
        <v>323</v>
      </c>
      <c r="J57" s="51">
        <v>114</v>
      </c>
      <c r="K57" s="51">
        <v>1293</v>
      </c>
      <c r="L57" s="51">
        <v>2085</v>
      </c>
      <c r="M57" s="51">
        <v>1627</v>
      </c>
      <c r="N57" s="51">
        <v>11754</v>
      </c>
      <c r="O57" s="52">
        <v>17196</v>
      </c>
      <c r="P57" s="51">
        <v>85599</v>
      </c>
    </row>
    <row r="58" spans="1:16" ht="13.5">
      <c r="A58" s="53" t="s">
        <v>82</v>
      </c>
      <c r="B58" s="54">
        <v>2203</v>
      </c>
      <c r="C58" s="54">
        <v>6739</v>
      </c>
      <c r="D58" s="54">
        <v>9447</v>
      </c>
      <c r="E58" s="54">
        <v>35723</v>
      </c>
      <c r="F58" s="54">
        <v>18546</v>
      </c>
      <c r="G58" s="54">
        <v>141327</v>
      </c>
      <c r="H58" s="55">
        <v>213985</v>
      </c>
      <c r="I58" s="54">
        <v>1031</v>
      </c>
      <c r="J58" s="54">
        <v>1240</v>
      </c>
      <c r="K58" s="54">
        <v>4963</v>
      </c>
      <c r="L58" s="54">
        <v>6972</v>
      </c>
      <c r="M58" s="54">
        <v>8905</v>
      </c>
      <c r="N58" s="54">
        <v>59090</v>
      </c>
      <c r="O58" s="55">
        <v>82201</v>
      </c>
      <c r="P58" s="54">
        <v>296186</v>
      </c>
    </row>
    <row r="59" spans="1:16" ht="13.5">
      <c r="A59" s="50" t="s">
        <v>83</v>
      </c>
      <c r="B59" s="51">
        <v>771</v>
      </c>
      <c r="C59" s="51">
        <v>1008</v>
      </c>
      <c r="D59" s="51">
        <v>1542</v>
      </c>
      <c r="E59" s="51">
        <v>3215</v>
      </c>
      <c r="F59" s="51">
        <v>4016</v>
      </c>
      <c r="G59" s="51">
        <v>24265</v>
      </c>
      <c r="H59" s="52">
        <v>34817</v>
      </c>
      <c r="I59" s="51">
        <v>169</v>
      </c>
      <c r="J59" s="51">
        <v>8</v>
      </c>
      <c r="K59" s="51">
        <v>270</v>
      </c>
      <c r="L59" s="51">
        <v>513</v>
      </c>
      <c r="M59" s="51">
        <v>483</v>
      </c>
      <c r="N59" s="51">
        <v>4784</v>
      </c>
      <c r="O59" s="52">
        <v>6227</v>
      </c>
      <c r="P59" s="51">
        <v>41044</v>
      </c>
    </row>
    <row r="60" spans="1:16" ht="13.5">
      <c r="A60" s="50" t="s">
        <v>84</v>
      </c>
      <c r="B60" s="51">
        <v>280</v>
      </c>
      <c r="C60" s="51">
        <v>318</v>
      </c>
      <c r="D60" s="51">
        <v>734</v>
      </c>
      <c r="E60" s="51">
        <v>1987</v>
      </c>
      <c r="F60" s="51">
        <v>913</v>
      </c>
      <c r="G60" s="51">
        <v>8618</v>
      </c>
      <c r="H60" s="52">
        <v>12850</v>
      </c>
      <c r="I60" s="51">
        <v>40</v>
      </c>
      <c r="J60" s="51">
        <v>19</v>
      </c>
      <c r="K60" s="51">
        <v>97</v>
      </c>
      <c r="L60" s="51">
        <v>151</v>
      </c>
      <c r="M60" s="51">
        <v>210</v>
      </c>
      <c r="N60" s="51">
        <v>817</v>
      </c>
      <c r="O60" s="52">
        <v>1334</v>
      </c>
      <c r="P60" s="51">
        <v>14184</v>
      </c>
    </row>
    <row r="61" spans="1:16" ht="13.5">
      <c r="A61" s="50" t="s">
        <v>85</v>
      </c>
      <c r="B61" s="51">
        <v>708</v>
      </c>
      <c r="C61" s="51">
        <v>1528</v>
      </c>
      <c r="D61" s="51">
        <v>3432</v>
      </c>
      <c r="E61" s="51">
        <v>9747</v>
      </c>
      <c r="F61" s="51">
        <v>2547</v>
      </c>
      <c r="G61" s="51">
        <v>32805</v>
      </c>
      <c r="H61" s="52">
        <v>50767</v>
      </c>
      <c r="I61" s="51">
        <v>398</v>
      </c>
      <c r="J61" s="51">
        <v>223</v>
      </c>
      <c r="K61" s="51">
        <v>1139</v>
      </c>
      <c r="L61" s="51">
        <v>1974</v>
      </c>
      <c r="M61" s="51">
        <v>1932</v>
      </c>
      <c r="N61" s="51">
        <v>12709</v>
      </c>
      <c r="O61" s="52">
        <v>18375</v>
      </c>
      <c r="P61" s="51">
        <v>69142</v>
      </c>
    </row>
    <row r="62" spans="1:16" ht="13.5">
      <c r="A62" s="53" t="s">
        <v>86</v>
      </c>
      <c r="B62" s="54">
        <v>501</v>
      </c>
      <c r="C62" s="54">
        <v>2094</v>
      </c>
      <c r="D62" s="54">
        <v>1993</v>
      </c>
      <c r="E62" s="54">
        <v>8375</v>
      </c>
      <c r="F62" s="54">
        <v>6377</v>
      </c>
      <c r="G62" s="54">
        <v>42758</v>
      </c>
      <c r="H62" s="55">
        <v>62098</v>
      </c>
      <c r="I62" s="54">
        <v>262</v>
      </c>
      <c r="J62" s="54">
        <v>316</v>
      </c>
      <c r="K62" s="54">
        <v>1064</v>
      </c>
      <c r="L62" s="54">
        <v>2131</v>
      </c>
      <c r="M62" s="54">
        <v>2039</v>
      </c>
      <c r="N62" s="54">
        <v>11800</v>
      </c>
      <c r="O62" s="55">
        <v>17612</v>
      </c>
      <c r="P62" s="54">
        <v>79710</v>
      </c>
    </row>
    <row r="63" spans="1:16" ht="13.5">
      <c r="A63" s="50" t="s">
        <v>87</v>
      </c>
      <c r="B63" s="51">
        <v>459</v>
      </c>
      <c r="C63" s="51">
        <v>1052</v>
      </c>
      <c r="D63" s="51">
        <v>1565</v>
      </c>
      <c r="E63" s="51">
        <v>6019</v>
      </c>
      <c r="F63" s="51">
        <v>2338</v>
      </c>
      <c r="G63" s="51">
        <v>20519</v>
      </c>
      <c r="H63" s="52">
        <v>31952</v>
      </c>
      <c r="I63" s="51">
        <v>91</v>
      </c>
      <c r="J63" s="51">
        <v>10</v>
      </c>
      <c r="K63" s="51">
        <v>203</v>
      </c>
      <c r="L63" s="51">
        <v>416</v>
      </c>
      <c r="M63" s="51">
        <v>445</v>
      </c>
      <c r="N63" s="51">
        <v>1993</v>
      </c>
      <c r="O63" s="52">
        <v>3158</v>
      </c>
      <c r="P63" s="51">
        <v>35110</v>
      </c>
    </row>
    <row r="64" spans="1:16" ht="13.5">
      <c r="A64" s="50" t="s">
        <v>88</v>
      </c>
      <c r="B64" s="51">
        <v>490</v>
      </c>
      <c r="C64" s="51">
        <v>3432</v>
      </c>
      <c r="D64" s="51">
        <v>5019</v>
      </c>
      <c r="E64" s="51">
        <v>13553</v>
      </c>
      <c r="F64" s="51">
        <v>6370</v>
      </c>
      <c r="G64" s="51">
        <v>66643</v>
      </c>
      <c r="H64" s="52">
        <v>95507</v>
      </c>
      <c r="I64" s="51">
        <v>149</v>
      </c>
      <c r="J64" s="51">
        <v>191</v>
      </c>
      <c r="K64" s="51">
        <v>1321</v>
      </c>
      <c r="L64" s="51">
        <v>1995</v>
      </c>
      <c r="M64" s="51">
        <v>1498</v>
      </c>
      <c r="N64" s="51">
        <v>10828</v>
      </c>
      <c r="O64" s="52">
        <v>15982</v>
      </c>
      <c r="P64" s="51">
        <v>111489</v>
      </c>
    </row>
    <row r="65" spans="1:16" ht="13.5">
      <c r="A65" s="50" t="s">
        <v>89</v>
      </c>
      <c r="B65" s="51">
        <v>826</v>
      </c>
      <c r="C65" s="51">
        <v>1633</v>
      </c>
      <c r="D65" s="51">
        <v>1675</v>
      </c>
      <c r="E65" s="51">
        <v>2472</v>
      </c>
      <c r="F65" s="51">
        <v>7623</v>
      </c>
      <c r="G65" s="51">
        <v>18920</v>
      </c>
      <c r="H65" s="52">
        <v>33149</v>
      </c>
      <c r="I65" s="51">
        <v>87</v>
      </c>
      <c r="J65" s="51">
        <v>3</v>
      </c>
      <c r="K65" s="51">
        <v>204</v>
      </c>
      <c r="L65" s="51">
        <v>151</v>
      </c>
      <c r="M65" s="51">
        <v>472</v>
      </c>
      <c r="N65" s="51">
        <v>1395</v>
      </c>
      <c r="O65" s="52">
        <v>2312</v>
      </c>
      <c r="P65" s="51">
        <v>35461</v>
      </c>
    </row>
    <row r="66" spans="1:16" ht="13.5">
      <c r="A66" s="56" t="s">
        <v>90</v>
      </c>
      <c r="B66" s="57">
        <f aca="true" t="shared" si="0" ref="B66:P66">SUM(B15:B65)</f>
        <v>32580</v>
      </c>
      <c r="C66" s="57">
        <f t="shared" si="0"/>
        <v>97948</v>
      </c>
      <c r="D66" s="57">
        <f t="shared" si="0"/>
        <v>137151</v>
      </c>
      <c r="E66" s="57">
        <f t="shared" si="0"/>
        <v>431712</v>
      </c>
      <c r="F66" s="57">
        <f t="shared" si="0"/>
        <v>274081</v>
      </c>
      <c r="G66" s="57">
        <f t="shared" si="0"/>
        <v>2119048</v>
      </c>
      <c r="H66" s="58">
        <f t="shared" si="0"/>
        <v>3092520</v>
      </c>
      <c r="I66" s="57">
        <f t="shared" si="0"/>
        <v>13164</v>
      </c>
      <c r="J66" s="57">
        <f t="shared" si="0"/>
        <v>8970</v>
      </c>
      <c r="K66" s="57">
        <f t="shared" si="0"/>
        <v>52796</v>
      </c>
      <c r="L66" s="57">
        <f t="shared" si="0"/>
        <v>88510</v>
      </c>
      <c r="M66" s="57">
        <f t="shared" si="0"/>
        <v>87331</v>
      </c>
      <c r="N66" s="57">
        <f t="shared" si="0"/>
        <v>568935</v>
      </c>
      <c r="O66" s="58">
        <f t="shared" si="0"/>
        <v>819706</v>
      </c>
      <c r="P66" s="57">
        <f t="shared" si="0"/>
        <v>3912226</v>
      </c>
    </row>
    <row r="67" spans="1:16" ht="13.5">
      <c r="A67" s="53" t="s">
        <v>91</v>
      </c>
      <c r="B67" s="54">
        <v>100</v>
      </c>
      <c r="C67" s="54">
        <v>98</v>
      </c>
      <c r="D67" s="54">
        <v>293</v>
      </c>
      <c r="E67" s="54">
        <v>770</v>
      </c>
      <c r="F67" s="54">
        <v>683</v>
      </c>
      <c r="G67" s="54">
        <v>5837</v>
      </c>
      <c r="H67" s="55">
        <v>7781</v>
      </c>
      <c r="I67" s="54">
        <v>143</v>
      </c>
      <c r="J67" s="54">
        <v>52</v>
      </c>
      <c r="K67" s="54">
        <v>248</v>
      </c>
      <c r="L67" s="54">
        <v>503</v>
      </c>
      <c r="M67" s="54">
        <v>587</v>
      </c>
      <c r="N67" s="54">
        <v>5184</v>
      </c>
      <c r="O67" s="55">
        <v>6717</v>
      </c>
      <c r="P67" s="54">
        <v>14498</v>
      </c>
    </row>
    <row r="68" spans="1:16" ht="13.5">
      <c r="A68" s="59" t="s">
        <v>92</v>
      </c>
      <c r="B68" s="54">
        <f aca="true" t="shared" si="1" ref="B68:P68">B66+B67</f>
        <v>32680</v>
      </c>
      <c r="C68" s="54">
        <f t="shared" si="1"/>
        <v>98046</v>
      </c>
      <c r="D68" s="54">
        <f t="shared" si="1"/>
        <v>137444</v>
      </c>
      <c r="E68" s="54">
        <f t="shared" si="1"/>
        <v>432482</v>
      </c>
      <c r="F68" s="54">
        <f t="shared" si="1"/>
        <v>274764</v>
      </c>
      <c r="G68" s="54">
        <f t="shared" si="1"/>
        <v>2124885</v>
      </c>
      <c r="H68" s="55">
        <f t="shared" si="1"/>
        <v>3100301</v>
      </c>
      <c r="I68" s="54">
        <f t="shared" si="1"/>
        <v>13307</v>
      </c>
      <c r="J68" s="54">
        <f t="shared" si="1"/>
        <v>9022</v>
      </c>
      <c r="K68" s="54">
        <f t="shared" si="1"/>
        <v>53044</v>
      </c>
      <c r="L68" s="54">
        <f t="shared" si="1"/>
        <v>89013</v>
      </c>
      <c r="M68" s="54">
        <f t="shared" si="1"/>
        <v>87918</v>
      </c>
      <c r="N68" s="54">
        <f t="shared" si="1"/>
        <v>574119</v>
      </c>
      <c r="O68" s="55">
        <f t="shared" si="1"/>
        <v>826423</v>
      </c>
      <c r="P68" s="54">
        <f t="shared" si="1"/>
        <v>3926724</v>
      </c>
    </row>
    <row r="69" spans="1:16" ht="13.5">
      <c r="A69" s="59" t="s">
        <v>93</v>
      </c>
      <c r="B69" s="60">
        <f aca="true" t="shared" si="2" ref="B69:H69">B68/$H68*100</f>
        <v>1.0540911995319164</v>
      </c>
      <c r="C69" s="60">
        <f t="shared" si="2"/>
        <v>3.162467128191747</v>
      </c>
      <c r="D69" s="60">
        <f t="shared" si="2"/>
        <v>4.4332469653752975</v>
      </c>
      <c r="E69" s="60">
        <f t="shared" si="2"/>
        <v>13.949677789350131</v>
      </c>
      <c r="F69" s="60">
        <f t="shared" si="2"/>
        <v>8.862494319099984</v>
      </c>
      <c r="G69" s="60">
        <f t="shared" si="2"/>
        <v>68.53802259845092</v>
      </c>
      <c r="H69" s="61">
        <f t="shared" si="2"/>
        <v>100</v>
      </c>
      <c r="I69" s="60">
        <f aca="true" t="shared" si="3" ref="I69:O69">I68/$O68*100</f>
        <v>1.6101923591187566</v>
      </c>
      <c r="J69" s="60">
        <f t="shared" si="3"/>
        <v>1.0916927529848515</v>
      </c>
      <c r="K69" s="60">
        <f t="shared" si="3"/>
        <v>6.418504809280477</v>
      </c>
      <c r="L69" s="60">
        <f t="shared" si="3"/>
        <v>10.770876415588628</v>
      </c>
      <c r="M69" s="60">
        <f t="shared" si="3"/>
        <v>10.638377683099334</v>
      </c>
      <c r="N69" s="60">
        <f t="shared" si="3"/>
        <v>69.47035597992796</v>
      </c>
      <c r="O69" s="61">
        <f t="shared" si="3"/>
        <v>100</v>
      </c>
      <c r="P69" s="62" t="s">
        <v>94</v>
      </c>
    </row>
    <row r="70" spans="1:16" ht="13.5">
      <c r="A70" s="59" t="s">
        <v>95</v>
      </c>
      <c r="B70" s="60">
        <f aca="true" t="shared" si="4" ref="B70:P70">B68/$P68*100</f>
        <v>0.8322459128780123</v>
      </c>
      <c r="C70" s="60">
        <f t="shared" si="4"/>
        <v>2.4968905377612485</v>
      </c>
      <c r="D70" s="60">
        <f t="shared" si="4"/>
        <v>3.5002205400736086</v>
      </c>
      <c r="E70" s="60">
        <f t="shared" si="4"/>
        <v>11.01381202243906</v>
      </c>
      <c r="F70" s="60">
        <f t="shared" si="4"/>
        <v>6.997283231518181</v>
      </c>
      <c r="G70" s="60">
        <f t="shared" si="4"/>
        <v>54.11342890409409</v>
      </c>
      <c r="H70" s="61">
        <f t="shared" si="4"/>
        <v>78.95388114876421</v>
      </c>
      <c r="I70" s="60">
        <f t="shared" si="4"/>
        <v>0.3388829976336509</v>
      </c>
      <c r="J70" s="60">
        <f t="shared" si="4"/>
        <v>0.22975895428351978</v>
      </c>
      <c r="K70" s="60">
        <f t="shared" si="4"/>
        <v>1.3508461506334544</v>
      </c>
      <c r="L70" s="60">
        <f t="shared" si="4"/>
        <v>2.2668514517445075</v>
      </c>
      <c r="M70" s="60">
        <f t="shared" si="4"/>
        <v>2.2389656110284295</v>
      </c>
      <c r="N70" s="60">
        <f t="shared" si="4"/>
        <v>14.620813685912227</v>
      </c>
      <c r="O70" s="61">
        <f t="shared" si="4"/>
        <v>21.046118851235786</v>
      </c>
      <c r="P70" s="60">
        <f t="shared" si="4"/>
        <v>100</v>
      </c>
    </row>
    <row r="71" spans="1:16" ht="13.5">
      <c r="A71" s="63" t="s">
        <v>96</v>
      </c>
      <c r="B71" s="64"/>
      <c r="C71" s="64"/>
      <c r="D71" s="64"/>
      <c r="E71" s="64"/>
      <c r="F71" s="64"/>
      <c r="G71" s="64"/>
      <c r="H71" s="64"/>
      <c r="I71" s="65" t="s">
        <v>97</v>
      </c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98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2062</v>
      </c>
      <c r="D15" s="51">
        <v>3665</v>
      </c>
      <c r="E15" s="51">
        <v>11750</v>
      </c>
      <c r="F15" s="51">
        <v>6419</v>
      </c>
      <c r="G15" s="51">
        <v>48466</v>
      </c>
      <c r="H15" s="52">
        <f aca="true" t="shared" si="0" ref="H15:H46">SUM(B15:G15)</f>
        <v>72963</v>
      </c>
      <c r="I15" s="51">
        <v>303</v>
      </c>
      <c r="J15" s="51">
        <v>21</v>
      </c>
      <c r="K15" s="51">
        <v>953</v>
      </c>
      <c r="L15" s="51">
        <v>1972</v>
      </c>
      <c r="M15" s="51">
        <v>2150</v>
      </c>
      <c r="N15" s="51">
        <v>14670</v>
      </c>
      <c r="O15" s="52">
        <f aca="true" t="shared" si="1" ref="O15:O46">SUM(I15:N15)</f>
        <v>20069</v>
      </c>
      <c r="P15" s="51">
        <f aca="true" t="shared" si="2" ref="P15:P46">O15+H15</f>
        <v>93032</v>
      </c>
    </row>
    <row r="16" spans="1:16" ht="13.5">
      <c r="A16" s="50" t="s">
        <v>40</v>
      </c>
      <c r="B16" s="51">
        <v>1033</v>
      </c>
      <c r="C16" s="51">
        <v>327</v>
      </c>
      <c r="D16" s="51">
        <v>921</v>
      </c>
      <c r="E16" s="51">
        <v>1267</v>
      </c>
      <c r="F16" s="51">
        <v>1007</v>
      </c>
      <c r="G16" s="51">
        <v>7988</v>
      </c>
      <c r="H16" s="52">
        <f t="shared" si="0"/>
        <v>12543</v>
      </c>
      <c r="I16" s="51">
        <v>53</v>
      </c>
      <c r="J16" s="51">
        <v>0</v>
      </c>
      <c r="K16" s="51">
        <v>57</v>
      </c>
      <c r="L16" s="51">
        <v>204</v>
      </c>
      <c r="M16" s="51">
        <v>214</v>
      </c>
      <c r="N16" s="51">
        <v>1254</v>
      </c>
      <c r="O16" s="52">
        <f t="shared" si="1"/>
        <v>1782</v>
      </c>
      <c r="P16" s="51">
        <f t="shared" si="2"/>
        <v>14325</v>
      </c>
    </row>
    <row r="17" spans="1:16" ht="13.5">
      <c r="A17" s="50" t="s">
        <v>41</v>
      </c>
      <c r="B17" s="51">
        <v>991</v>
      </c>
      <c r="C17" s="51">
        <v>1157</v>
      </c>
      <c r="D17" s="51">
        <v>1255</v>
      </c>
      <c r="E17" s="51">
        <v>4546</v>
      </c>
      <c r="F17" s="51">
        <v>2392</v>
      </c>
      <c r="G17" s="51">
        <v>27827</v>
      </c>
      <c r="H17" s="52">
        <f t="shared" si="0"/>
        <v>38168</v>
      </c>
      <c r="I17" s="51">
        <v>178</v>
      </c>
      <c r="J17" s="51">
        <v>74</v>
      </c>
      <c r="K17" s="51">
        <v>1028</v>
      </c>
      <c r="L17" s="51">
        <v>1254</v>
      </c>
      <c r="M17" s="51">
        <v>1785</v>
      </c>
      <c r="N17" s="51">
        <v>11893</v>
      </c>
      <c r="O17" s="52">
        <f t="shared" si="1"/>
        <v>16212</v>
      </c>
      <c r="P17" s="51">
        <f t="shared" si="2"/>
        <v>54380</v>
      </c>
    </row>
    <row r="18" spans="1:16" ht="13.5">
      <c r="A18" s="53" t="s">
        <v>42</v>
      </c>
      <c r="B18" s="54">
        <v>403</v>
      </c>
      <c r="C18" s="54">
        <v>2178</v>
      </c>
      <c r="D18" s="54">
        <v>2990</v>
      </c>
      <c r="E18" s="54">
        <v>12430</v>
      </c>
      <c r="F18" s="54">
        <v>6588</v>
      </c>
      <c r="G18" s="54">
        <v>44950</v>
      </c>
      <c r="H18" s="55">
        <f t="shared" si="0"/>
        <v>69539</v>
      </c>
      <c r="I18" s="54">
        <v>140</v>
      </c>
      <c r="J18" s="54">
        <v>95</v>
      </c>
      <c r="K18" s="54">
        <v>574</v>
      </c>
      <c r="L18" s="54">
        <v>962</v>
      </c>
      <c r="M18" s="54">
        <v>882</v>
      </c>
      <c r="N18" s="54">
        <v>5024</v>
      </c>
      <c r="O18" s="55">
        <f t="shared" si="1"/>
        <v>7677</v>
      </c>
      <c r="P18" s="54">
        <f t="shared" si="2"/>
        <v>77216</v>
      </c>
    </row>
    <row r="19" spans="1:16" ht="13.5">
      <c r="A19" s="50" t="s">
        <v>43</v>
      </c>
      <c r="B19" s="51">
        <v>1355</v>
      </c>
      <c r="C19" s="51">
        <v>3825</v>
      </c>
      <c r="D19" s="51">
        <v>6908</v>
      </c>
      <c r="E19" s="51">
        <v>13000</v>
      </c>
      <c r="F19" s="51">
        <v>9257</v>
      </c>
      <c r="G19" s="51">
        <v>53585</v>
      </c>
      <c r="H19" s="52">
        <f t="shared" si="0"/>
        <v>87930</v>
      </c>
      <c r="I19" s="51">
        <v>1072</v>
      </c>
      <c r="J19" s="51">
        <v>1392</v>
      </c>
      <c r="K19" s="51">
        <v>6066</v>
      </c>
      <c r="L19" s="51">
        <v>9947</v>
      </c>
      <c r="M19" s="51">
        <v>9942</v>
      </c>
      <c r="N19" s="51">
        <v>52698</v>
      </c>
      <c r="O19" s="52">
        <f t="shared" si="1"/>
        <v>81117</v>
      </c>
      <c r="P19" s="51">
        <f t="shared" si="2"/>
        <v>169047</v>
      </c>
    </row>
    <row r="20" spans="1:16" ht="13.5">
      <c r="A20" s="50" t="s">
        <v>44</v>
      </c>
      <c r="B20" s="51">
        <v>768</v>
      </c>
      <c r="C20" s="51">
        <v>2199</v>
      </c>
      <c r="D20" s="51">
        <v>3673</v>
      </c>
      <c r="E20" s="51">
        <v>5987</v>
      </c>
      <c r="F20" s="51">
        <v>9280</v>
      </c>
      <c r="G20" s="51">
        <v>48964</v>
      </c>
      <c r="H20" s="52">
        <f t="shared" si="0"/>
        <v>70871</v>
      </c>
      <c r="I20" s="51">
        <v>186</v>
      </c>
      <c r="J20" s="51">
        <v>216</v>
      </c>
      <c r="K20" s="51">
        <v>841</v>
      </c>
      <c r="L20" s="51">
        <v>1406</v>
      </c>
      <c r="M20" s="51">
        <v>1300</v>
      </c>
      <c r="N20" s="51">
        <v>9375</v>
      </c>
      <c r="O20" s="52">
        <f t="shared" si="1"/>
        <v>13324</v>
      </c>
      <c r="P20" s="51">
        <f t="shared" si="2"/>
        <v>84195</v>
      </c>
    </row>
    <row r="21" spans="1:16" ht="13.5">
      <c r="A21" s="50" t="s">
        <v>45</v>
      </c>
      <c r="B21" s="51">
        <v>101</v>
      </c>
      <c r="C21" s="51">
        <v>263</v>
      </c>
      <c r="D21" s="51">
        <v>497</v>
      </c>
      <c r="E21" s="51">
        <v>1143</v>
      </c>
      <c r="F21" s="51">
        <v>694</v>
      </c>
      <c r="G21" s="51">
        <v>6131</v>
      </c>
      <c r="H21" s="52">
        <f t="shared" si="0"/>
        <v>8829</v>
      </c>
      <c r="I21" s="51">
        <v>245</v>
      </c>
      <c r="J21" s="51">
        <v>198</v>
      </c>
      <c r="K21" s="51">
        <v>602</v>
      </c>
      <c r="L21" s="51">
        <v>1407</v>
      </c>
      <c r="M21" s="51">
        <v>1303</v>
      </c>
      <c r="N21" s="51">
        <v>7800</v>
      </c>
      <c r="O21" s="52">
        <f t="shared" si="1"/>
        <v>11555</v>
      </c>
      <c r="P21" s="51">
        <f t="shared" si="2"/>
        <v>20384</v>
      </c>
    </row>
    <row r="22" spans="1:16" ht="13.5">
      <c r="A22" s="53" t="s">
        <v>46</v>
      </c>
      <c r="B22" s="54">
        <v>0</v>
      </c>
      <c r="C22" s="54">
        <v>209</v>
      </c>
      <c r="D22" s="54">
        <v>104</v>
      </c>
      <c r="E22" s="54">
        <v>550</v>
      </c>
      <c r="F22" s="54">
        <v>171</v>
      </c>
      <c r="G22" s="54">
        <v>2651</v>
      </c>
      <c r="H22" s="55">
        <f t="shared" si="0"/>
        <v>3685</v>
      </c>
      <c r="I22" s="54">
        <v>41</v>
      </c>
      <c r="J22" s="54">
        <v>11</v>
      </c>
      <c r="K22" s="54">
        <v>136</v>
      </c>
      <c r="L22" s="54">
        <v>159</v>
      </c>
      <c r="M22" s="54">
        <v>218</v>
      </c>
      <c r="N22" s="54">
        <v>1342</v>
      </c>
      <c r="O22" s="55">
        <f t="shared" si="1"/>
        <v>1907</v>
      </c>
      <c r="P22" s="54">
        <f t="shared" si="2"/>
        <v>5592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19</v>
      </c>
      <c r="K23" s="51">
        <v>83</v>
      </c>
      <c r="L23" s="51">
        <v>177</v>
      </c>
      <c r="M23" s="51">
        <v>157</v>
      </c>
      <c r="N23" s="51">
        <v>656</v>
      </c>
      <c r="O23" s="52">
        <f t="shared" si="1"/>
        <v>1104</v>
      </c>
      <c r="P23" s="51">
        <f t="shared" si="2"/>
        <v>1104</v>
      </c>
    </row>
    <row r="24" spans="1:16" ht="13.5">
      <c r="A24" s="50" t="s">
        <v>48</v>
      </c>
      <c r="B24" s="51">
        <v>953</v>
      </c>
      <c r="C24" s="51">
        <v>3361</v>
      </c>
      <c r="D24" s="51">
        <v>2785</v>
      </c>
      <c r="E24" s="51">
        <v>4671</v>
      </c>
      <c r="F24" s="51">
        <v>4879</v>
      </c>
      <c r="G24" s="51">
        <v>48435</v>
      </c>
      <c r="H24" s="52">
        <f t="shared" si="0"/>
        <v>65084</v>
      </c>
      <c r="I24" s="51">
        <v>519</v>
      </c>
      <c r="J24" s="51">
        <v>404</v>
      </c>
      <c r="K24" s="51">
        <v>2682</v>
      </c>
      <c r="L24" s="51">
        <v>2856</v>
      </c>
      <c r="M24" s="51">
        <v>6147</v>
      </c>
      <c r="N24" s="51">
        <v>35786</v>
      </c>
      <c r="O24" s="52">
        <f t="shared" si="1"/>
        <v>48394</v>
      </c>
      <c r="P24" s="51">
        <f t="shared" si="2"/>
        <v>113478</v>
      </c>
    </row>
    <row r="25" spans="1:16" ht="13.5">
      <c r="A25" s="50" t="s">
        <v>49</v>
      </c>
      <c r="B25" s="51">
        <v>807</v>
      </c>
      <c r="C25" s="51">
        <v>2774</v>
      </c>
      <c r="D25" s="51">
        <v>5561</v>
      </c>
      <c r="E25" s="51">
        <v>13633</v>
      </c>
      <c r="F25" s="51">
        <v>7351</v>
      </c>
      <c r="G25" s="51">
        <v>54730</v>
      </c>
      <c r="H25" s="52">
        <f t="shared" si="0"/>
        <v>84856</v>
      </c>
      <c r="I25" s="51">
        <v>435</v>
      </c>
      <c r="J25" s="51">
        <v>169</v>
      </c>
      <c r="K25" s="51">
        <v>1759</v>
      </c>
      <c r="L25" s="51">
        <v>2885</v>
      </c>
      <c r="M25" s="51">
        <v>2109</v>
      </c>
      <c r="N25" s="51">
        <v>19039</v>
      </c>
      <c r="O25" s="52">
        <f t="shared" si="1"/>
        <v>26396</v>
      </c>
      <c r="P25" s="51">
        <f t="shared" si="2"/>
        <v>111252</v>
      </c>
    </row>
    <row r="26" spans="1:16" ht="13.5">
      <c r="A26" s="53" t="s">
        <v>50</v>
      </c>
      <c r="B26" s="54">
        <v>0</v>
      </c>
      <c r="C26" s="54">
        <v>123</v>
      </c>
      <c r="D26" s="54">
        <v>376</v>
      </c>
      <c r="E26" s="54">
        <v>350</v>
      </c>
      <c r="F26" s="54">
        <v>94</v>
      </c>
      <c r="G26" s="54">
        <v>1332</v>
      </c>
      <c r="H26" s="55">
        <f t="shared" si="0"/>
        <v>2275</v>
      </c>
      <c r="I26" s="54">
        <v>43</v>
      </c>
      <c r="J26" s="54">
        <v>34</v>
      </c>
      <c r="K26" s="54">
        <v>135</v>
      </c>
      <c r="L26" s="54">
        <v>122</v>
      </c>
      <c r="M26" s="54">
        <v>344</v>
      </c>
      <c r="N26" s="54">
        <v>1147</v>
      </c>
      <c r="O26" s="55">
        <f t="shared" si="1"/>
        <v>1825</v>
      </c>
      <c r="P26" s="54">
        <f t="shared" si="2"/>
        <v>4100</v>
      </c>
    </row>
    <row r="27" spans="1:16" ht="13.5">
      <c r="A27" s="50" t="s">
        <v>51</v>
      </c>
      <c r="B27" s="51">
        <v>532</v>
      </c>
      <c r="C27" s="51">
        <v>1683</v>
      </c>
      <c r="D27" s="51">
        <v>1201</v>
      </c>
      <c r="E27" s="51">
        <v>5372</v>
      </c>
      <c r="F27" s="51">
        <v>3771</v>
      </c>
      <c r="G27" s="51">
        <v>43876</v>
      </c>
      <c r="H27" s="52">
        <f t="shared" si="0"/>
        <v>56435</v>
      </c>
      <c r="I27" s="51">
        <v>79</v>
      </c>
      <c r="J27" s="51">
        <v>0</v>
      </c>
      <c r="K27" s="51">
        <v>222</v>
      </c>
      <c r="L27" s="51">
        <v>474</v>
      </c>
      <c r="M27" s="51">
        <v>508</v>
      </c>
      <c r="N27" s="51">
        <v>2179</v>
      </c>
      <c r="O27" s="52">
        <f t="shared" si="1"/>
        <v>3462</v>
      </c>
      <c r="P27" s="51">
        <f t="shared" si="2"/>
        <v>59897</v>
      </c>
    </row>
    <row r="28" spans="1:16" ht="13.5">
      <c r="A28" s="50" t="s">
        <v>52</v>
      </c>
      <c r="B28" s="51">
        <v>1421</v>
      </c>
      <c r="C28" s="51">
        <v>2736</v>
      </c>
      <c r="D28" s="51">
        <v>4812</v>
      </c>
      <c r="E28" s="51">
        <v>14131</v>
      </c>
      <c r="F28" s="51">
        <v>3567</v>
      </c>
      <c r="G28" s="51">
        <v>75170</v>
      </c>
      <c r="H28" s="52">
        <f t="shared" si="0"/>
        <v>101837</v>
      </c>
      <c r="I28" s="51">
        <v>633</v>
      </c>
      <c r="J28" s="51">
        <v>79</v>
      </c>
      <c r="K28" s="51">
        <v>2615</v>
      </c>
      <c r="L28" s="51">
        <v>3741</v>
      </c>
      <c r="M28" s="51">
        <v>3694</v>
      </c>
      <c r="N28" s="51">
        <v>24550</v>
      </c>
      <c r="O28" s="52">
        <f t="shared" si="1"/>
        <v>35312</v>
      </c>
      <c r="P28" s="51">
        <f t="shared" si="2"/>
        <v>137149</v>
      </c>
    </row>
    <row r="29" spans="1:16" ht="13.5">
      <c r="A29" s="50" t="s">
        <v>53</v>
      </c>
      <c r="B29" s="51">
        <v>825</v>
      </c>
      <c r="C29" s="51">
        <v>1716</v>
      </c>
      <c r="D29" s="51">
        <v>2251</v>
      </c>
      <c r="E29" s="51">
        <v>10600</v>
      </c>
      <c r="F29" s="51">
        <v>9816</v>
      </c>
      <c r="G29" s="51">
        <v>47952</v>
      </c>
      <c r="H29" s="52">
        <f t="shared" si="0"/>
        <v>73160</v>
      </c>
      <c r="I29" s="51">
        <v>313</v>
      </c>
      <c r="J29" s="51">
        <v>133</v>
      </c>
      <c r="K29" s="51">
        <v>1548</v>
      </c>
      <c r="L29" s="51">
        <v>2414</v>
      </c>
      <c r="M29" s="51">
        <v>2192</v>
      </c>
      <c r="N29" s="51">
        <v>12715</v>
      </c>
      <c r="O29" s="52">
        <f t="shared" si="1"/>
        <v>19315</v>
      </c>
      <c r="P29" s="51">
        <f t="shared" si="2"/>
        <v>92475</v>
      </c>
    </row>
    <row r="30" spans="1:16" ht="13.5">
      <c r="A30" s="53" t="s">
        <v>54</v>
      </c>
      <c r="B30" s="54">
        <v>637</v>
      </c>
      <c r="C30" s="54">
        <v>3532</v>
      </c>
      <c r="D30" s="54">
        <v>3958</v>
      </c>
      <c r="E30" s="54">
        <v>14311</v>
      </c>
      <c r="F30" s="54">
        <v>16285</v>
      </c>
      <c r="G30" s="54">
        <v>64877</v>
      </c>
      <c r="H30" s="55">
        <f t="shared" si="0"/>
        <v>103600</v>
      </c>
      <c r="I30" s="54">
        <v>148</v>
      </c>
      <c r="J30" s="54">
        <v>0</v>
      </c>
      <c r="K30" s="54">
        <v>751</v>
      </c>
      <c r="L30" s="54">
        <v>1345</v>
      </c>
      <c r="M30" s="54">
        <v>926</v>
      </c>
      <c r="N30" s="54">
        <v>6199</v>
      </c>
      <c r="O30" s="55">
        <f t="shared" si="1"/>
        <v>9369</v>
      </c>
      <c r="P30" s="54">
        <f t="shared" si="2"/>
        <v>112969</v>
      </c>
    </row>
    <row r="31" spans="1:16" ht="13.5">
      <c r="A31" s="50" t="s">
        <v>55</v>
      </c>
      <c r="B31" s="51">
        <v>698</v>
      </c>
      <c r="C31" s="51">
        <v>3167</v>
      </c>
      <c r="D31" s="51">
        <v>4300</v>
      </c>
      <c r="E31" s="51">
        <v>22848</v>
      </c>
      <c r="F31" s="51">
        <v>9220</v>
      </c>
      <c r="G31" s="51">
        <v>83451</v>
      </c>
      <c r="H31" s="52">
        <f t="shared" si="0"/>
        <v>123684</v>
      </c>
      <c r="I31" s="51">
        <v>174</v>
      </c>
      <c r="J31" s="51">
        <v>136</v>
      </c>
      <c r="K31" s="51">
        <v>634</v>
      </c>
      <c r="L31" s="51">
        <v>1060</v>
      </c>
      <c r="M31" s="51">
        <v>956</v>
      </c>
      <c r="N31" s="51">
        <v>6636</v>
      </c>
      <c r="O31" s="52">
        <f t="shared" si="1"/>
        <v>9596</v>
      </c>
      <c r="P31" s="51">
        <f t="shared" si="2"/>
        <v>133280</v>
      </c>
    </row>
    <row r="32" spans="1:16" ht="13.5">
      <c r="A32" s="50" t="s">
        <v>56</v>
      </c>
      <c r="B32" s="51">
        <v>536</v>
      </c>
      <c r="C32" s="51">
        <v>1954</v>
      </c>
      <c r="D32" s="51">
        <v>1595</v>
      </c>
      <c r="E32" s="51">
        <v>7016</v>
      </c>
      <c r="F32" s="51">
        <v>9530</v>
      </c>
      <c r="G32" s="51">
        <v>42039</v>
      </c>
      <c r="H32" s="52">
        <f t="shared" si="0"/>
        <v>62670</v>
      </c>
      <c r="I32" s="51">
        <v>226</v>
      </c>
      <c r="J32" s="51">
        <v>92</v>
      </c>
      <c r="K32" s="51">
        <v>627</v>
      </c>
      <c r="L32" s="51">
        <v>1190</v>
      </c>
      <c r="M32" s="51">
        <v>1154</v>
      </c>
      <c r="N32" s="51">
        <v>7022</v>
      </c>
      <c r="O32" s="52">
        <f t="shared" si="1"/>
        <v>10311</v>
      </c>
      <c r="P32" s="51">
        <f t="shared" si="2"/>
        <v>72981</v>
      </c>
    </row>
    <row r="33" spans="1:16" ht="13.5">
      <c r="A33" s="50" t="s">
        <v>57</v>
      </c>
      <c r="B33" s="51">
        <v>608</v>
      </c>
      <c r="C33" s="51">
        <v>1214</v>
      </c>
      <c r="D33" s="51">
        <v>1621</v>
      </c>
      <c r="E33" s="51">
        <v>7046</v>
      </c>
      <c r="F33" s="51">
        <v>4183</v>
      </c>
      <c r="G33" s="51">
        <v>31400</v>
      </c>
      <c r="H33" s="52">
        <f t="shared" si="0"/>
        <v>46072</v>
      </c>
      <c r="I33" s="51">
        <v>270</v>
      </c>
      <c r="J33" s="51">
        <v>45</v>
      </c>
      <c r="K33" s="51">
        <v>848</v>
      </c>
      <c r="L33" s="51">
        <v>1609</v>
      </c>
      <c r="M33" s="51">
        <v>1320</v>
      </c>
      <c r="N33" s="51">
        <v>9857</v>
      </c>
      <c r="O33" s="52">
        <f t="shared" si="1"/>
        <v>13949</v>
      </c>
      <c r="P33" s="51">
        <f t="shared" si="2"/>
        <v>60021</v>
      </c>
    </row>
    <row r="34" spans="1:16" ht="13.5">
      <c r="A34" s="53" t="s">
        <v>58</v>
      </c>
      <c r="B34" s="54">
        <v>312</v>
      </c>
      <c r="C34" s="54">
        <v>770</v>
      </c>
      <c r="D34" s="54">
        <v>1086</v>
      </c>
      <c r="E34" s="54">
        <v>3229</v>
      </c>
      <c r="F34" s="54">
        <v>2215</v>
      </c>
      <c r="G34" s="54">
        <v>12344</v>
      </c>
      <c r="H34" s="55">
        <f t="shared" si="0"/>
        <v>19956</v>
      </c>
      <c r="I34" s="54">
        <v>54</v>
      </c>
      <c r="J34" s="54">
        <v>17</v>
      </c>
      <c r="K34" s="54">
        <v>176</v>
      </c>
      <c r="L34" s="54">
        <v>275</v>
      </c>
      <c r="M34" s="54">
        <v>487</v>
      </c>
      <c r="N34" s="54">
        <v>1596</v>
      </c>
      <c r="O34" s="55">
        <f t="shared" si="1"/>
        <v>2605</v>
      </c>
      <c r="P34" s="54">
        <f t="shared" si="2"/>
        <v>22561</v>
      </c>
    </row>
    <row r="35" spans="1:16" ht="13.5">
      <c r="A35" s="50" t="s">
        <v>59</v>
      </c>
      <c r="B35" s="51">
        <v>227</v>
      </c>
      <c r="C35" s="51">
        <v>548</v>
      </c>
      <c r="D35" s="51">
        <v>950</v>
      </c>
      <c r="E35" s="51">
        <v>1852</v>
      </c>
      <c r="F35" s="51">
        <v>1839</v>
      </c>
      <c r="G35" s="51">
        <v>10300</v>
      </c>
      <c r="H35" s="52">
        <f t="shared" si="0"/>
        <v>15716</v>
      </c>
      <c r="I35" s="51">
        <v>255</v>
      </c>
      <c r="J35" s="51">
        <v>226</v>
      </c>
      <c r="K35" s="51">
        <v>857</v>
      </c>
      <c r="L35" s="51">
        <v>1194</v>
      </c>
      <c r="M35" s="51">
        <v>1296</v>
      </c>
      <c r="N35" s="51">
        <v>9930</v>
      </c>
      <c r="O35" s="52">
        <f t="shared" si="1"/>
        <v>13758</v>
      </c>
      <c r="P35" s="51">
        <f t="shared" si="2"/>
        <v>29474</v>
      </c>
    </row>
    <row r="36" spans="1:16" ht="13.5">
      <c r="A36" s="50" t="s">
        <v>60</v>
      </c>
      <c r="B36" s="51">
        <v>162</v>
      </c>
      <c r="C36" s="51">
        <v>319</v>
      </c>
      <c r="D36" s="51">
        <v>664</v>
      </c>
      <c r="E36" s="51">
        <v>1786</v>
      </c>
      <c r="F36" s="51">
        <v>1146</v>
      </c>
      <c r="G36" s="51">
        <v>6777</v>
      </c>
      <c r="H36" s="52">
        <f t="shared" si="0"/>
        <v>10854</v>
      </c>
      <c r="I36" s="51">
        <v>403</v>
      </c>
      <c r="J36" s="51">
        <v>197</v>
      </c>
      <c r="K36" s="51">
        <v>1553</v>
      </c>
      <c r="L36" s="51">
        <v>3092</v>
      </c>
      <c r="M36" s="51">
        <v>2507</v>
      </c>
      <c r="N36" s="51">
        <v>11993</v>
      </c>
      <c r="O36" s="52">
        <f t="shared" si="1"/>
        <v>19745</v>
      </c>
      <c r="P36" s="51">
        <f t="shared" si="2"/>
        <v>30599</v>
      </c>
    </row>
    <row r="37" spans="1:16" ht="13.5">
      <c r="A37" s="50" t="s">
        <v>61</v>
      </c>
      <c r="B37" s="51">
        <v>740</v>
      </c>
      <c r="C37" s="51">
        <v>2745</v>
      </c>
      <c r="D37" s="51">
        <v>3989</v>
      </c>
      <c r="E37" s="51">
        <v>17034</v>
      </c>
      <c r="F37" s="51">
        <v>6319</v>
      </c>
      <c r="G37" s="51">
        <v>58697</v>
      </c>
      <c r="H37" s="52">
        <f t="shared" si="0"/>
        <v>89524</v>
      </c>
      <c r="I37" s="51">
        <v>498</v>
      </c>
      <c r="J37" s="51">
        <v>219</v>
      </c>
      <c r="K37" s="51">
        <v>1952</v>
      </c>
      <c r="L37" s="51">
        <v>3402</v>
      </c>
      <c r="M37" s="51">
        <v>2593</v>
      </c>
      <c r="N37" s="51">
        <v>19483</v>
      </c>
      <c r="O37" s="52">
        <f t="shared" si="1"/>
        <v>28147</v>
      </c>
      <c r="P37" s="51">
        <f t="shared" si="2"/>
        <v>117671</v>
      </c>
    </row>
    <row r="38" spans="1:16" ht="13.5">
      <c r="A38" s="53" t="s">
        <v>62</v>
      </c>
      <c r="B38" s="54">
        <v>681</v>
      </c>
      <c r="C38" s="54">
        <v>3571</v>
      </c>
      <c r="D38" s="54">
        <v>6485</v>
      </c>
      <c r="E38" s="54">
        <v>15786</v>
      </c>
      <c r="F38" s="54">
        <v>11657</v>
      </c>
      <c r="G38" s="54">
        <v>77002</v>
      </c>
      <c r="H38" s="55">
        <f t="shared" si="0"/>
        <v>115182</v>
      </c>
      <c r="I38" s="54">
        <v>233</v>
      </c>
      <c r="J38" s="54">
        <v>127</v>
      </c>
      <c r="K38" s="54">
        <v>577</v>
      </c>
      <c r="L38" s="54">
        <v>1944</v>
      </c>
      <c r="M38" s="54">
        <v>1624</v>
      </c>
      <c r="N38" s="54">
        <v>10511</v>
      </c>
      <c r="O38" s="55">
        <f t="shared" si="1"/>
        <v>15016</v>
      </c>
      <c r="P38" s="54">
        <f t="shared" si="2"/>
        <v>130198</v>
      </c>
    </row>
    <row r="39" spans="1:16" ht="13.5">
      <c r="A39" s="50" t="s">
        <v>63</v>
      </c>
      <c r="B39" s="51">
        <v>558</v>
      </c>
      <c r="C39" s="51">
        <v>1774</v>
      </c>
      <c r="D39" s="51">
        <v>3920</v>
      </c>
      <c r="E39" s="51">
        <v>12126</v>
      </c>
      <c r="F39" s="51">
        <v>2438</v>
      </c>
      <c r="G39" s="51">
        <v>44181</v>
      </c>
      <c r="H39" s="52">
        <f t="shared" si="0"/>
        <v>64997</v>
      </c>
      <c r="I39" s="51">
        <v>127</v>
      </c>
      <c r="J39" s="51">
        <v>41</v>
      </c>
      <c r="K39" s="51">
        <v>624</v>
      </c>
      <c r="L39" s="51">
        <v>673</v>
      </c>
      <c r="M39" s="51">
        <v>973</v>
      </c>
      <c r="N39" s="51">
        <v>5475</v>
      </c>
      <c r="O39" s="52">
        <f t="shared" si="1"/>
        <v>7913</v>
      </c>
      <c r="P39" s="51">
        <f t="shared" si="2"/>
        <v>72910</v>
      </c>
    </row>
    <row r="40" spans="1:16" ht="13.5">
      <c r="A40" s="50" t="s">
        <v>64</v>
      </c>
      <c r="B40" s="51">
        <v>810</v>
      </c>
      <c r="C40" s="51">
        <v>3039</v>
      </c>
      <c r="D40" s="51">
        <v>3406</v>
      </c>
      <c r="E40" s="51">
        <v>18019</v>
      </c>
      <c r="F40" s="51">
        <v>5452</v>
      </c>
      <c r="G40" s="51">
        <v>75086</v>
      </c>
      <c r="H40" s="52">
        <f t="shared" si="0"/>
        <v>105812</v>
      </c>
      <c r="I40" s="51">
        <v>368</v>
      </c>
      <c r="J40" s="51">
        <v>282</v>
      </c>
      <c r="K40" s="51">
        <v>1106</v>
      </c>
      <c r="L40" s="51">
        <v>1728</v>
      </c>
      <c r="M40" s="51">
        <v>1606</v>
      </c>
      <c r="N40" s="51">
        <v>11409</v>
      </c>
      <c r="O40" s="52">
        <f t="shared" si="1"/>
        <v>16499</v>
      </c>
      <c r="P40" s="51">
        <f t="shared" si="2"/>
        <v>122311</v>
      </c>
    </row>
    <row r="41" spans="1:16" ht="13.5">
      <c r="A41" s="50" t="s">
        <v>65</v>
      </c>
      <c r="B41" s="51">
        <v>1137</v>
      </c>
      <c r="C41" s="51">
        <v>2622</v>
      </c>
      <c r="D41" s="51">
        <v>2990</v>
      </c>
      <c r="E41" s="51">
        <v>7064</v>
      </c>
      <c r="F41" s="51">
        <v>9092</v>
      </c>
      <c r="G41" s="51">
        <v>44056</v>
      </c>
      <c r="H41" s="52">
        <f t="shared" si="0"/>
        <v>66961</v>
      </c>
      <c r="I41" s="51">
        <v>53</v>
      </c>
      <c r="J41" s="51">
        <v>0</v>
      </c>
      <c r="K41" s="51">
        <v>174</v>
      </c>
      <c r="L41" s="51">
        <v>222</v>
      </c>
      <c r="M41" s="51">
        <v>286</v>
      </c>
      <c r="N41" s="51">
        <v>1650</v>
      </c>
      <c r="O41" s="52">
        <f t="shared" si="1"/>
        <v>2385</v>
      </c>
      <c r="P41" s="51">
        <f t="shared" si="2"/>
        <v>69346</v>
      </c>
    </row>
    <row r="42" spans="1:16" ht="13.5">
      <c r="A42" s="53" t="s">
        <v>66</v>
      </c>
      <c r="B42" s="54">
        <v>437</v>
      </c>
      <c r="C42" s="54">
        <v>2745</v>
      </c>
      <c r="D42" s="54">
        <v>4182</v>
      </c>
      <c r="E42" s="54">
        <v>11482</v>
      </c>
      <c r="F42" s="54">
        <v>8847</v>
      </c>
      <c r="G42" s="54">
        <v>59954</v>
      </c>
      <c r="H42" s="55">
        <f t="shared" si="0"/>
        <v>87647</v>
      </c>
      <c r="I42" s="54">
        <v>44</v>
      </c>
      <c r="J42" s="54">
        <v>17</v>
      </c>
      <c r="K42" s="54">
        <v>418</v>
      </c>
      <c r="L42" s="54">
        <v>534</v>
      </c>
      <c r="M42" s="54">
        <v>409</v>
      </c>
      <c r="N42" s="54">
        <v>3661</v>
      </c>
      <c r="O42" s="55">
        <f t="shared" si="1"/>
        <v>5083</v>
      </c>
      <c r="P42" s="54">
        <f t="shared" si="2"/>
        <v>92730</v>
      </c>
    </row>
    <row r="43" spans="1:16" ht="13.5">
      <c r="A43" s="50" t="s">
        <v>67</v>
      </c>
      <c r="B43" s="51">
        <v>480</v>
      </c>
      <c r="C43" s="51">
        <v>1392</v>
      </c>
      <c r="D43" s="51">
        <v>715</v>
      </c>
      <c r="E43" s="51">
        <v>1966</v>
      </c>
      <c r="F43" s="51">
        <v>2456</v>
      </c>
      <c r="G43" s="51">
        <v>34553</v>
      </c>
      <c r="H43" s="52">
        <f t="shared" si="0"/>
        <v>41562</v>
      </c>
      <c r="I43" s="51">
        <v>80</v>
      </c>
      <c r="J43" s="51">
        <v>23</v>
      </c>
      <c r="K43" s="51">
        <v>232</v>
      </c>
      <c r="L43" s="51">
        <v>392</v>
      </c>
      <c r="M43" s="51">
        <v>483</v>
      </c>
      <c r="N43" s="51">
        <v>3380</v>
      </c>
      <c r="O43" s="52">
        <f t="shared" si="1"/>
        <v>4590</v>
      </c>
      <c r="P43" s="51">
        <f t="shared" si="2"/>
        <v>46152</v>
      </c>
    </row>
    <row r="44" spans="1:16" ht="13.5">
      <c r="A44" s="50" t="s">
        <v>68</v>
      </c>
      <c r="B44" s="51">
        <v>176</v>
      </c>
      <c r="C44" s="51">
        <v>453</v>
      </c>
      <c r="D44" s="51">
        <v>491</v>
      </c>
      <c r="E44" s="51">
        <v>1205</v>
      </c>
      <c r="F44" s="51">
        <v>1232</v>
      </c>
      <c r="G44" s="51">
        <v>8566</v>
      </c>
      <c r="H44" s="52">
        <f t="shared" si="0"/>
        <v>12123</v>
      </c>
      <c r="I44" s="51">
        <v>48</v>
      </c>
      <c r="J44" s="51">
        <v>40</v>
      </c>
      <c r="K44" s="51">
        <v>171</v>
      </c>
      <c r="L44" s="51">
        <v>429</v>
      </c>
      <c r="M44" s="51">
        <v>280</v>
      </c>
      <c r="N44" s="51">
        <v>1931</v>
      </c>
      <c r="O44" s="52">
        <f t="shared" si="1"/>
        <v>2899</v>
      </c>
      <c r="P44" s="51">
        <f t="shared" si="2"/>
        <v>15022</v>
      </c>
    </row>
    <row r="45" spans="1:16" ht="13.5">
      <c r="A45" s="50" t="s">
        <v>69</v>
      </c>
      <c r="B45" s="51">
        <v>114</v>
      </c>
      <c r="C45" s="51">
        <v>538</v>
      </c>
      <c r="D45" s="51">
        <v>367</v>
      </c>
      <c r="E45" s="51">
        <v>1578</v>
      </c>
      <c r="F45" s="51">
        <v>1028</v>
      </c>
      <c r="G45" s="51">
        <v>7619</v>
      </c>
      <c r="H45" s="52">
        <f t="shared" si="0"/>
        <v>11244</v>
      </c>
      <c r="I45" s="51">
        <v>306</v>
      </c>
      <c r="J45" s="51">
        <v>318</v>
      </c>
      <c r="K45" s="51">
        <v>1198</v>
      </c>
      <c r="L45" s="51">
        <v>3090</v>
      </c>
      <c r="M45" s="51">
        <v>1935</v>
      </c>
      <c r="N45" s="51">
        <v>17341</v>
      </c>
      <c r="O45" s="52">
        <f t="shared" si="1"/>
        <v>24188</v>
      </c>
      <c r="P45" s="51">
        <f t="shared" si="2"/>
        <v>35432</v>
      </c>
    </row>
    <row r="46" spans="1:16" ht="13.5">
      <c r="A46" s="53" t="s">
        <v>70</v>
      </c>
      <c r="B46" s="54">
        <v>893</v>
      </c>
      <c r="C46" s="54">
        <v>1815</v>
      </c>
      <c r="D46" s="54">
        <v>1876</v>
      </c>
      <c r="E46" s="54">
        <v>3958</v>
      </c>
      <c r="F46" s="54">
        <v>2392</v>
      </c>
      <c r="G46" s="54">
        <v>44206</v>
      </c>
      <c r="H46" s="55">
        <f t="shared" si="0"/>
        <v>55140</v>
      </c>
      <c r="I46" s="54">
        <v>107</v>
      </c>
      <c r="J46" s="54">
        <v>3</v>
      </c>
      <c r="K46" s="54">
        <v>505</v>
      </c>
      <c r="L46" s="54">
        <v>323</v>
      </c>
      <c r="M46" s="54">
        <v>458</v>
      </c>
      <c r="N46" s="54">
        <v>4685</v>
      </c>
      <c r="O46" s="55">
        <f t="shared" si="1"/>
        <v>6081</v>
      </c>
      <c r="P46" s="54">
        <f t="shared" si="2"/>
        <v>61221</v>
      </c>
    </row>
    <row r="47" spans="1:16" ht="13.5">
      <c r="A47" s="50" t="s">
        <v>71</v>
      </c>
      <c r="B47" s="51">
        <v>797</v>
      </c>
      <c r="C47" s="51">
        <v>2011</v>
      </c>
      <c r="D47" s="51">
        <v>4152</v>
      </c>
      <c r="E47" s="51">
        <v>6043</v>
      </c>
      <c r="F47" s="51">
        <v>10502</v>
      </c>
      <c r="G47" s="51">
        <v>48592</v>
      </c>
      <c r="H47" s="52">
        <f aca="true" t="shared" si="3" ref="H47:H65">SUM(B47:G47)</f>
        <v>72097</v>
      </c>
      <c r="I47" s="51">
        <v>701</v>
      </c>
      <c r="J47" s="51">
        <v>831</v>
      </c>
      <c r="K47" s="51">
        <v>2508</v>
      </c>
      <c r="L47" s="51">
        <v>4995</v>
      </c>
      <c r="M47" s="51">
        <v>3950</v>
      </c>
      <c r="N47" s="51">
        <v>26922</v>
      </c>
      <c r="O47" s="52">
        <f aca="true" t="shared" si="4" ref="O47:O65">SUM(I47:N47)</f>
        <v>39907</v>
      </c>
      <c r="P47" s="51">
        <f aca="true" t="shared" si="5" ref="P47:P65">O47+H47</f>
        <v>112004</v>
      </c>
    </row>
    <row r="48" spans="1:16" ht="13.5">
      <c r="A48" s="50" t="s">
        <v>72</v>
      </c>
      <c r="B48" s="51">
        <v>633</v>
      </c>
      <c r="C48" s="51">
        <v>2215</v>
      </c>
      <c r="D48" s="51">
        <v>2969</v>
      </c>
      <c r="E48" s="51">
        <v>8623</v>
      </c>
      <c r="F48" s="51">
        <v>7497</v>
      </c>
      <c r="G48" s="51">
        <v>52643</v>
      </c>
      <c r="H48" s="52">
        <f t="shared" si="3"/>
        <v>74580</v>
      </c>
      <c r="I48" s="51">
        <v>337</v>
      </c>
      <c r="J48" s="51">
        <v>260</v>
      </c>
      <c r="K48" s="51">
        <v>1356</v>
      </c>
      <c r="L48" s="51">
        <v>2299</v>
      </c>
      <c r="M48" s="51">
        <v>1665</v>
      </c>
      <c r="N48" s="51">
        <v>15982</v>
      </c>
      <c r="O48" s="52">
        <f t="shared" si="4"/>
        <v>21899</v>
      </c>
      <c r="P48" s="51">
        <f t="shared" si="5"/>
        <v>96479</v>
      </c>
    </row>
    <row r="49" spans="1:16" ht="13.5">
      <c r="A49" s="50" t="s">
        <v>100</v>
      </c>
      <c r="B49" s="51">
        <v>530</v>
      </c>
      <c r="C49" s="51">
        <v>2930</v>
      </c>
      <c r="D49" s="51">
        <v>2513</v>
      </c>
      <c r="E49" s="51">
        <v>11135</v>
      </c>
      <c r="F49" s="51">
        <v>7442</v>
      </c>
      <c r="G49" s="51">
        <v>60362</v>
      </c>
      <c r="H49" s="52">
        <f t="shared" si="3"/>
        <v>84912</v>
      </c>
      <c r="I49" s="51">
        <v>41</v>
      </c>
      <c r="J49" s="51">
        <v>0</v>
      </c>
      <c r="K49" s="51">
        <v>164</v>
      </c>
      <c r="L49" s="51">
        <v>262</v>
      </c>
      <c r="M49" s="51">
        <v>217</v>
      </c>
      <c r="N49" s="51">
        <v>1135</v>
      </c>
      <c r="O49" s="52">
        <f t="shared" si="4"/>
        <v>1819</v>
      </c>
      <c r="P49" s="51">
        <f t="shared" si="5"/>
        <v>86731</v>
      </c>
    </row>
    <row r="50" spans="1:16" ht="13.5">
      <c r="A50" s="53" t="s">
        <v>74</v>
      </c>
      <c r="B50" s="54">
        <v>829</v>
      </c>
      <c r="C50" s="54">
        <v>2206</v>
      </c>
      <c r="D50" s="54">
        <v>2817</v>
      </c>
      <c r="E50" s="54">
        <v>11824</v>
      </c>
      <c r="F50" s="54">
        <v>6826</v>
      </c>
      <c r="G50" s="54">
        <v>56877</v>
      </c>
      <c r="H50" s="55">
        <f t="shared" si="3"/>
        <v>81379</v>
      </c>
      <c r="I50" s="54">
        <v>743</v>
      </c>
      <c r="J50" s="54">
        <v>370</v>
      </c>
      <c r="K50" s="54">
        <v>1989</v>
      </c>
      <c r="L50" s="54">
        <v>3567</v>
      </c>
      <c r="M50" s="54">
        <v>3471</v>
      </c>
      <c r="N50" s="54">
        <v>22945</v>
      </c>
      <c r="O50" s="55">
        <f t="shared" si="4"/>
        <v>33085</v>
      </c>
      <c r="P50" s="54">
        <f t="shared" si="5"/>
        <v>114464</v>
      </c>
    </row>
    <row r="51" spans="1:16" ht="13.5">
      <c r="A51" s="50" t="s">
        <v>75</v>
      </c>
      <c r="B51" s="51">
        <v>715</v>
      </c>
      <c r="C51" s="51">
        <v>2324</v>
      </c>
      <c r="D51" s="51">
        <v>2789</v>
      </c>
      <c r="E51" s="51">
        <v>21303</v>
      </c>
      <c r="F51" s="51">
        <v>3074</v>
      </c>
      <c r="G51" s="51">
        <v>69218</v>
      </c>
      <c r="H51" s="52">
        <f t="shared" si="3"/>
        <v>99423</v>
      </c>
      <c r="I51" s="51">
        <v>215</v>
      </c>
      <c r="J51" s="51">
        <v>135</v>
      </c>
      <c r="K51" s="51">
        <v>800</v>
      </c>
      <c r="L51" s="51">
        <v>1925</v>
      </c>
      <c r="M51" s="51">
        <v>952</v>
      </c>
      <c r="N51" s="51">
        <v>8899</v>
      </c>
      <c r="O51" s="52">
        <f t="shared" si="4"/>
        <v>12926</v>
      </c>
      <c r="P51" s="51">
        <f t="shared" si="5"/>
        <v>112349</v>
      </c>
    </row>
    <row r="52" spans="1:16" ht="13.5">
      <c r="A52" s="50" t="s">
        <v>76</v>
      </c>
      <c r="B52" s="51">
        <v>581</v>
      </c>
      <c r="C52" s="51">
        <v>2890</v>
      </c>
      <c r="D52" s="51">
        <v>2225</v>
      </c>
      <c r="E52" s="51">
        <v>9372</v>
      </c>
      <c r="F52" s="51">
        <v>7841</v>
      </c>
      <c r="G52" s="51">
        <v>50972</v>
      </c>
      <c r="H52" s="52">
        <f t="shared" si="3"/>
        <v>73881</v>
      </c>
      <c r="I52" s="51">
        <v>146</v>
      </c>
      <c r="J52" s="51">
        <v>53</v>
      </c>
      <c r="K52" s="51">
        <v>666</v>
      </c>
      <c r="L52" s="51">
        <v>1051</v>
      </c>
      <c r="M52" s="51">
        <v>1277</v>
      </c>
      <c r="N52" s="51">
        <v>6955</v>
      </c>
      <c r="O52" s="52">
        <f t="shared" si="4"/>
        <v>10148</v>
      </c>
      <c r="P52" s="51">
        <f t="shared" si="5"/>
        <v>84029</v>
      </c>
    </row>
    <row r="53" spans="1:16" ht="13.5">
      <c r="A53" s="50" t="s">
        <v>77</v>
      </c>
      <c r="B53" s="51">
        <v>1080</v>
      </c>
      <c r="C53" s="51">
        <v>2613</v>
      </c>
      <c r="D53" s="51">
        <v>5091</v>
      </c>
      <c r="E53" s="51">
        <v>8037</v>
      </c>
      <c r="F53" s="51">
        <v>7955</v>
      </c>
      <c r="G53" s="51">
        <v>60436</v>
      </c>
      <c r="H53" s="52">
        <f t="shared" si="3"/>
        <v>85212</v>
      </c>
      <c r="I53" s="51">
        <v>509</v>
      </c>
      <c r="J53" s="51">
        <v>487</v>
      </c>
      <c r="K53" s="51">
        <v>2274</v>
      </c>
      <c r="L53" s="51">
        <v>3289</v>
      </c>
      <c r="M53" s="51">
        <v>3734</v>
      </c>
      <c r="N53" s="51">
        <v>22940</v>
      </c>
      <c r="O53" s="52">
        <f t="shared" si="4"/>
        <v>33233</v>
      </c>
      <c r="P53" s="51">
        <f t="shared" si="5"/>
        <v>118445</v>
      </c>
    </row>
    <row r="54" spans="1:16" ht="13.5">
      <c r="A54" s="53" t="s">
        <v>78</v>
      </c>
      <c r="B54" s="54">
        <v>21</v>
      </c>
      <c r="C54" s="54">
        <v>63</v>
      </c>
      <c r="D54" s="54">
        <v>80</v>
      </c>
      <c r="E54" s="54">
        <v>177</v>
      </c>
      <c r="F54" s="54">
        <v>175</v>
      </c>
      <c r="G54" s="54">
        <v>844</v>
      </c>
      <c r="H54" s="55">
        <f t="shared" si="3"/>
        <v>1360</v>
      </c>
      <c r="I54" s="54">
        <v>49</v>
      </c>
      <c r="J54" s="54">
        <v>68</v>
      </c>
      <c r="K54" s="54">
        <v>352</v>
      </c>
      <c r="L54" s="54">
        <v>278</v>
      </c>
      <c r="M54" s="54">
        <v>501</v>
      </c>
      <c r="N54" s="54">
        <v>3365</v>
      </c>
      <c r="O54" s="55">
        <f t="shared" si="4"/>
        <v>4613</v>
      </c>
      <c r="P54" s="54">
        <f t="shared" si="5"/>
        <v>5973</v>
      </c>
    </row>
    <row r="55" spans="1:16" ht="13.5">
      <c r="A55" s="50" t="s">
        <v>79</v>
      </c>
      <c r="B55" s="51">
        <v>668</v>
      </c>
      <c r="C55" s="51">
        <v>1446</v>
      </c>
      <c r="D55" s="51">
        <v>3663</v>
      </c>
      <c r="E55" s="51">
        <v>8132</v>
      </c>
      <c r="F55" s="51">
        <v>3795</v>
      </c>
      <c r="G55" s="51">
        <v>36031</v>
      </c>
      <c r="H55" s="52">
        <f t="shared" si="3"/>
        <v>53735</v>
      </c>
      <c r="I55" s="51">
        <v>142</v>
      </c>
      <c r="J55" s="51">
        <v>70</v>
      </c>
      <c r="K55" s="51">
        <v>698</v>
      </c>
      <c r="L55" s="51">
        <v>997</v>
      </c>
      <c r="M55" s="51">
        <v>1464</v>
      </c>
      <c r="N55" s="51">
        <v>7147</v>
      </c>
      <c r="O55" s="52">
        <f t="shared" si="4"/>
        <v>10518</v>
      </c>
      <c r="P55" s="51">
        <f t="shared" si="5"/>
        <v>64253</v>
      </c>
    </row>
    <row r="56" spans="1:16" ht="13.5">
      <c r="A56" s="50" t="s">
        <v>80</v>
      </c>
      <c r="B56" s="51">
        <v>629</v>
      </c>
      <c r="C56" s="51">
        <v>2542</v>
      </c>
      <c r="D56" s="51">
        <v>3343</v>
      </c>
      <c r="E56" s="51">
        <v>12468</v>
      </c>
      <c r="F56" s="51">
        <v>6609</v>
      </c>
      <c r="G56" s="51">
        <v>55819</v>
      </c>
      <c r="H56" s="52">
        <f t="shared" si="3"/>
        <v>81410</v>
      </c>
      <c r="I56" s="51">
        <v>49</v>
      </c>
      <c r="J56" s="51">
        <v>3</v>
      </c>
      <c r="K56" s="51">
        <v>113</v>
      </c>
      <c r="L56" s="51">
        <v>284</v>
      </c>
      <c r="M56" s="51">
        <v>199</v>
      </c>
      <c r="N56" s="51">
        <v>1259</v>
      </c>
      <c r="O56" s="52">
        <f t="shared" si="4"/>
        <v>1907</v>
      </c>
      <c r="P56" s="51">
        <f t="shared" si="5"/>
        <v>83317</v>
      </c>
    </row>
    <row r="57" spans="1:16" ht="13.5">
      <c r="A57" s="50" t="s">
        <v>81</v>
      </c>
      <c r="B57" s="51">
        <v>739</v>
      </c>
      <c r="C57" s="51">
        <v>1748</v>
      </c>
      <c r="D57" s="51">
        <v>3443</v>
      </c>
      <c r="E57" s="51">
        <v>5366</v>
      </c>
      <c r="F57" s="51">
        <v>11069</v>
      </c>
      <c r="G57" s="51">
        <v>46336</v>
      </c>
      <c r="H57" s="52">
        <f t="shared" si="3"/>
        <v>68701</v>
      </c>
      <c r="I57" s="51">
        <v>323</v>
      </c>
      <c r="J57" s="51">
        <v>114</v>
      </c>
      <c r="K57" s="51">
        <v>1295</v>
      </c>
      <c r="L57" s="51">
        <v>2081</v>
      </c>
      <c r="M57" s="51">
        <v>1624</v>
      </c>
      <c r="N57" s="51">
        <v>11389</v>
      </c>
      <c r="O57" s="52">
        <f t="shared" si="4"/>
        <v>16826</v>
      </c>
      <c r="P57" s="51">
        <f t="shared" si="5"/>
        <v>85527</v>
      </c>
    </row>
    <row r="58" spans="1:16" ht="13.5">
      <c r="A58" s="53" t="s">
        <v>82</v>
      </c>
      <c r="B58" s="54">
        <v>2203</v>
      </c>
      <c r="C58" s="54">
        <v>6366</v>
      </c>
      <c r="D58" s="54">
        <v>9510</v>
      </c>
      <c r="E58" s="54">
        <v>35541</v>
      </c>
      <c r="F58" s="54">
        <v>18617</v>
      </c>
      <c r="G58" s="54">
        <v>141351</v>
      </c>
      <c r="H58" s="55">
        <f t="shared" si="3"/>
        <v>213588</v>
      </c>
      <c r="I58" s="54">
        <v>1031</v>
      </c>
      <c r="J58" s="54">
        <v>1204</v>
      </c>
      <c r="K58" s="54">
        <v>4845</v>
      </c>
      <c r="L58" s="54">
        <v>7043</v>
      </c>
      <c r="M58" s="54">
        <v>7725</v>
      </c>
      <c r="N58" s="54">
        <v>59055</v>
      </c>
      <c r="O58" s="55">
        <f t="shared" si="4"/>
        <v>80903</v>
      </c>
      <c r="P58" s="54">
        <f t="shared" si="5"/>
        <v>294491</v>
      </c>
    </row>
    <row r="59" spans="1:16" ht="13.5">
      <c r="A59" s="50" t="s">
        <v>83</v>
      </c>
      <c r="B59" s="51">
        <v>771</v>
      </c>
      <c r="C59" s="51">
        <v>1008</v>
      </c>
      <c r="D59" s="51">
        <v>1542</v>
      </c>
      <c r="E59" s="51">
        <v>3215</v>
      </c>
      <c r="F59" s="51">
        <v>4016</v>
      </c>
      <c r="G59" s="51">
        <v>24089</v>
      </c>
      <c r="H59" s="52">
        <f t="shared" si="3"/>
        <v>34641</v>
      </c>
      <c r="I59" s="51">
        <v>169</v>
      </c>
      <c r="J59" s="51">
        <v>9</v>
      </c>
      <c r="K59" s="51">
        <v>270</v>
      </c>
      <c r="L59" s="51">
        <v>513</v>
      </c>
      <c r="M59" s="51">
        <v>481</v>
      </c>
      <c r="N59" s="51">
        <v>4759</v>
      </c>
      <c r="O59" s="52">
        <f t="shared" si="4"/>
        <v>6201</v>
      </c>
      <c r="P59" s="51">
        <f t="shared" si="5"/>
        <v>40842</v>
      </c>
    </row>
    <row r="60" spans="1:16" ht="13.5">
      <c r="A60" s="50" t="s">
        <v>84</v>
      </c>
      <c r="B60" s="51">
        <v>280</v>
      </c>
      <c r="C60" s="51">
        <v>317</v>
      </c>
      <c r="D60" s="51">
        <v>734</v>
      </c>
      <c r="E60" s="51">
        <v>1987</v>
      </c>
      <c r="F60" s="51">
        <v>913</v>
      </c>
      <c r="G60" s="51">
        <v>8616</v>
      </c>
      <c r="H60" s="52">
        <f t="shared" si="3"/>
        <v>12847</v>
      </c>
      <c r="I60" s="51">
        <v>40</v>
      </c>
      <c r="J60" s="51">
        <v>20</v>
      </c>
      <c r="K60" s="51">
        <v>97</v>
      </c>
      <c r="L60" s="51">
        <v>151</v>
      </c>
      <c r="M60" s="51">
        <v>211</v>
      </c>
      <c r="N60" s="51">
        <v>814</v>
      </c>
      <c r="O60" s="52">
        <f t="shared" si="4"/>
        <v>1333</v>
      </c>
      <c r="P60" s="51">
        <f t="shared" si="5"/>
        <v>14180</v>
      </c>
    </row>
    <row r="61" spans="1:16" ht="13.5">
      <c r="A61" s="50" t="s">
        <v>85</v>
      </c>
      <c r="B61" s="51">
        <v>708</v>
      </c>
      <c r="C61" s="51">
        <v>1503</v>
      </c>
      <c r="D61" s="51">
        <v>3434</v>
      </c>
      <c r="E61" s="51">
        <v>9747</v>
      </c>
      <c r="F61" s="51">
        <v>2538</v>
      </c>
      <c r="G61" s="51">
        <v>32817</v>
      </c>
      <c r="H61" s="52">
        <f t="shared" si="3"/>
        <v>50747</v>
      </c>
      <c r="I61" s="51">
        <v>398</v>
      </c>
      <c r="J61" s="51">
        <v>234</v>
      </c>
      <c r="K61" s="51">
        <v>1160</v>
      </c>
      <c r="L61" s="51">
        <v>1967</v>
      </c>
      <c r="M61" s="51">
        <v>1942</v>
      </c>
      <c r="N61" s="51">
        <v>12495</v>
      </c>
      <c r="O61" s="52">
        <f t="shared" si="4"/>
        <v>18196</v>
      </c>
      <c r="P61" s="51">
        <f t="shared" si="5"/>
        <v>68943</v>
      </c>
    </row>
    <row r="62" spans="1:16" ht="13.5">
      <c r="A62" s="53" t="s">
        <v>86</v>
      </c>
      <c r="B62" s="54">
        <v>501</v>
      </c>
      <c r="C62" s="54">
        <v>2140</v>
      </c>
      <c r="D62" s="54">
        <v>1946</v>
      </c>
      <c r="E62" s="54">
        <v>8360</v>
      </c>
      <c r="F62" s="54">
        <v>6381</v>
      </c>
      <c r="G62" s="54">
        <v>42970</v>
      </c>
      <c r="H62" s="55">
        <f t="shared" si="3"/>
        <v>62298</v>
      </c>
      <c r="I62" s="54">
        <v>262</v>
      </c>
      <c r="J62" s="54">
        <v>318</v>
      </c>
      <c r="K62" s="54">
        <v>1070</v>
      </c>
      <c r="L62" s="54">
        <v>2119</v>
      </c>
      <c r="M62" s="54">
        <v>2034</v>
      </c>
      <c r="N62" s="54">
        <v>11698</v>
      </c>
      <c r="O62" s="55">
        <f t="shared" si="4"/>
        <v>17501</v>
      </c>
      <c r="P62" s="54">
        <f t="shared" si="5"/>
        <v>79799</v>
      </c>
    </row>
    <row r="63" spans="1:16" ht="13.5">
      <c r="A63" s="50" t="s">
        <v>87</v>
      </c>
      <c r="B63" s="51">
        <v>459</v>
      </c>
      <c r="C63" s="51">
        <v>1023</v>
      </c>
      <c r="D63" s="51">
        <v>1562</v>
      </c>
      <c r="E63" s="51">
        <v>6026</v>
      </c>
      <c r="F63" s="51">
        <v>2107</v>
      </c>
      <c r="G63" s="51">
        <v>20494</v>
      </c>
      <c r="H63" s="52">
        <f t="shared" si="3"/>
        <v>31671</v>
      </c>
      <c r="I63" s="51">
        <v>90</v>
      </c>
      <c r="J63" s="51">
        <v>10</v>
      </c>
      <c r="K63" s="51">
        <v>201</v>
      </c>
      <c r="L63" s="51">
        <v>415</v>
      </c>
      <c r="M63" s="51">
        <v>444</v>
      </c>
      <c r="N63" s="51">
        <v>1991</v>
      </c>
      <c r="O63" s="52">
        <f t="shared" si="4"/>
        <v>3151</v>
      </c>
      <c r="P63" s="51">
        <f t="shared" si="5"/>
        <v>34822</v>
      </c>
    </row>
    <row r="64" spans="1:16" ht="13.5">
      <c r="A64" s="50" t="s">
        <v>88</v>
      </c>
      <c r="B64" s="51">
        <v>490</v>
      </c>
      <c r="C64" s="51">
        <v>3386</v>
      </c>
      <c r="D64" s="51">
        <v>5039</v>
      </c>
      <c r="E64" s="51">
        <v>13549</v>
      </c>
      <c r="F64" s="51">
        <v>6389</v>
      </c>
      <c r="G64" s="51">
        <v>66345</v>
      </c>
      <c r="H64" s="52">
        <f t="shared" si="3"/>
        <v>95198</v>
      </c>
      <c r="I64" s="51">
        <v>148</v>
      </c>
      <c r="J64" s="51">
        <v>177</v>
      </c>
      <c r="K64" s="51">
        <v>1344</v>
      </c>
      <c r="L64" s="51">
        <v>1988</v>
      </c>
      <c r="M64" s="51">
        <v>1491</v>
      </c>
      <c r="N64" s="51">
        <v>10577</v>
      </c>
      <c r="O64" s="52">
        <f t="shared" si="4"/>
        <v>15725</v>
      </c>
      <c r="P64" s="51">
        <f t="shared" si="5"/>
        <v>110923</v>
      </c>
    </row>
    <row r="65" spans="1:16" ht="13.5">
      <c r="A65" s="50" t="s">
        <v>89</v>
      </c>
      <c r="B65" s="51">
        <v>827</v>
      </c>
      <c r="C65" s="51">
        <v>1633</v>
      </c>
      <c r="D65" s="51">
        <v>1674</v>
      </c>
      <c r="E65" s="51">
        <v>2474</v>
      </c>
      <c r="F65" s="51">
        <v>7648</v>
      </c>
      <c r="G65" s="51">
        <v>19955</v>
      </c>
      <c r="H65" s="52">
        <f t="shared" si="3"/>
        <v>34211</v>
      </c>
      <c r="I65" s="51">
        <v>87</v>
      </c>
      <c r="J65" s="51">
        <v>3</v>
      </c>
      <c r="K65" s="51">
        <v>204</v>
      </c>
      <c r="L65" s="51">
        <v>151</v>
      </c>
      <c r="M65" s="51">
        <v>469</v>
      </c>
      <c r="N65" s="51">
        <v>1395</v>
      </c>
      <c r="O65" s="52">
        <f t="shared" si="4"/>
        <v>2309</v>
      </c>
      <c r="P65" s="51">
        <f t="shared" si="5"/>
        <v>36520</v>
      </c>
    </row>
    <row r="66" spans="1:16" ht="13.5">
      <c r="A66" s="56" t="s">
        <v>90</v>
      </c>
      <c r="B66" s="57">
        <f aca="true" t="shared" si="6" ref="B66:P66">SUM(B15:B65)</f>
        <v>32457</v>
      </c>
      <c r="C66" s="57">
        <f t="shared" si="6"/>
        <v>97175</v>
      </c>
      <c r="D66" s="57">
        <f t="shared" si="6"/>
        <v>138120</v>
      </c>
      <c r="E66" s="57">
        <f t="shared" si="6"/>
        <v>431115</v>
      </c>
      <c r="F66" s="57">
        <f t="shared" si="6"/>
        <v>282011</v>
      </c>
      <c r="G66" s="57">
        <f t="shared" si="6"/>
        <v>2111932</v>
      </c>
      <c r="H66" s="58">
        <f t="shared" si="6"/>
        <v>3092810</v>
      </c>
      <c r="I66" s="57">
        <f t="shared" si="6"/>
        <v>13126</v>
      </c>
      <c r="J66" s="57">
        <f t="shared" si="6"/>
        <v>8994</v>
      </c>
      <c r="K66" s="57">
        <f t="shared" si="6"/>
        <v>53110</v>
      </c>
      <c r="L66" s="57">
        <f t="shared" si="6"/>
        <v>87857</v>
      </c>
      <c r="M66" s="57">
        <f t="shared" si="6"/>
        <v>86089</v>
      </c>
      <c r="N66" s="57">
        <f t="shared" si="6"/>
        <v>564609</v>
      </c>
      <c r="O66" s="58">
        <f t="shared" si="6"/>
        <v>813785</v>
      </c>
      <c r="P66" s="57">
        <f t="shared" si="6"/>
        <v>3906595</v>
      </c>
    </row>
    <row r="67" spans="1:16" ht="13.5">
      <c r="A67" s="53" t="s">
        <v>91</v>
      </c>
      <c r="B67" s="54">
        <v>100</v>
      </c>
      <c r="C67" s="54">
        <v>92</v>
      </c>
      <c r="D67" s="54">
        <v>291</v>
      </c>
      <c r="E67" s="54">
        <v>769</v>
      </c>
      <c r="F67" s="54">
        <v>685</v>
      </c>
      <c r="G67" s="54">
        <v>5937</v>
      </c>
      <c r="H67" s="55">
        <v>7874</v>
      </c>
      <c r="I67" s="54">
        <v>143</v>
      </c>
      <c r="J67" s="54">
        <v>49</v>
      </c>
      <c r="K67" s="54">
        <v>241</v>
      </c>
      <c r="L67" s="54">
        <v>497</v>
      </c>
      <c r="M67" s="54">
        <v>587</v>
      </c>
      <c r="N67" s="54">
        <v>4986</v>
      </c>
      <c r="O67" s="55">
        <v>6503</v>
      </c>
      <c r="P67" s="54">
        <v>14377</v>
      </c>
    </row>
    <row r="68" spans="1:16" ht="13.5">
      <c r="A68" s="59" t="s">
        <v>92</v>
      </c>
      <c r="B68" s="54">
        <f aca="true" t="shared" si="7" ref="B68:P68">B66+B67</f>
        <v>32557</v>
      </c>
      <c r="C68" s="54">
        <f t="shared" si="7"/>
        <v>97267</v>
      </c>
      <c r="D68" s="54">
        <f t="shared" si="7"/>
        <v>138411</v>
      </c>
      <c r="E68" s="54">
        <f t="shared" si="7"/>
        <v>431884</v>
      </c>
      <c r="F68" s="54">
        <f t="shared" si="7"/>
        <v>282696</v>
      </c>
      <c r="G68" s="54">
        <f t="shared" si="7"/>
        <v>2117869</v>
      </c>
      <c r="H68" s="55">
        <f t="shared" si="7"/>
        <v>3100684</v>
      </c>
      <c r="I68" s="54">
        <f t="shared" si="7"/>
        <v>13269</v>
      </c>
      <c r="J68" s="54">
        <f t="shared" si="7"/>
        <v>9043</v>
      </c>
      <c r="K68" s="54">
        <f t="shared" si="7"/>
        <v>53351</v>
      </c>
      <c r="L68" s="54">
        <f t="shared" si="7"/>
        <v>88354</v>
      </c>
      <c r="M68" s="54">
        <f t="shared" si="7"/>
        <v>86676</v>
      </c>
      <c r="N68" s="54">
        <f t="shared" si="7"/>
        <v>569595</v>
      </c>
      <c r="O68" s="55">
        <f t="shared" si="7"/>
        <v>820288</v>
      </c>
      <c r="P68" s="54">
        <f t="shared" si="7"/>
        <v>3920972</v>
      </c>
    </row>
    <row r="69" spans="1:16" ht="13.5">
      <c r="A69" s="59" t="s">
        <v>93</v>
      </c>
      <c r="B69" s="60">
        <f aca="true" t="shared" si="8" ref="B69:H69">B68/$H68*100</f>
        <v>1.049994130327373</v>
      </c>
      <c r="C69" s="60">
        <f t="shared" si="8"/>
        <v>3.1369530077879593</v>
      </c>
      <c r="D69" s="60">
        <f t="shared" si="8"/>
        <v>4.463886032888227</v>
      </c>
      <c r="E69" s="60">
        <f t="shared" si="8"/>
        <v>13.928668642144764</v>
      </c>
      <c r="F69" s="60">
        <f t="shared" si="8"/>
        <v>9.117214137267778</v>
      </c>
      <c r="G69" s="60">
        <f t="shared" si="8"/>
        <v>68.30328404958391</v>
      </c>
      <c r="H69" s="61">
        <f t="shared" si="8"/>
        <v>100</v>
      </c>
      <c r="I69" s="60">
        <f aca="true" t="shared" si="9" ref="I69:O69">I68/$O68*100</f>
        <v>1.6176025981118825</v>
      </c>
      <c r="J69" s="60">
        <f t="shared" si="9"/>
        <v>1.1024176874463603</v>
      </c>
      <c r="K69" s="60">
        <f t="shared" si="9"/>
        <v>6.503935203245689</v>
      </c>
      <c r="L69" s="60">
        <f t="shared" si="9"/>
        <v>10.77109503003823</v>
      </c>
      <c r="M69" s="60">
        <f t="shared" si="9"/>
        <v>10.566532729968012</v>
      </c>
      <c r="N69" s="60">
        <f t="shared" si="9"/>
        <v>69.43841675118982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0.8303298263797854</v>
      </c>
      <c r="C70" s="60">
        <f t="shared" si="10"/>
        <v>2.480685911554584</v>
      </c>
      <c r="D70" s="60">
        <f t="shared" si="10"/>
        <v>3.5300175568711025</v>
      </c>
      <c r="E70" s="60">
        <f t="shared" si="10"/>
        <v>11.014717779162922</v>
      </c>
      <c r="F70" s="60">
        <f t="shared" si="10"/>
        <v>7.209844905803969</v>
      </c>
      <c r="G70" s="60">
        <f t="shared" si="10"/>
        <v>54.01387717127284</v>
      </c>
      <c r="H70" s="61">
        <f t="shared" si="10"/>
        <v>79.07947315104519</v>
      </c>
      <c r="I70" s="60">
        <f t="shared" si="10"/>
        <v>0.3384109858473868</v>
      </c>
      <c r="J70" s="60">
        <f t="shared" si="10"/>
        <v>0.23063158828984243</v>
      </c>
      <c r="K70" s="60">
        <f t="shared" si="10"/>
        <v>1.3606575104336374</v>
      </c>
      <c r="L70" s="60">
        <f t="shared" si="10"/>
        <v>2.2533698276855842</v>
      </c>
      <c r="M70" s="60">
        <f t="shared" si="10"/>
        <v>2.2105743167765546</v>
      </c>
      <c r="N70" s="60">
        <f t="shared" si="10"/>
        <v>14.526882619921794</v>
      </c>
      <c r="O70" s="61">
        <f t="shared" si="10"/>
        <v>20.9205268489548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602</v>
      </c>
      <c r="C15" s="51">
        <v>2082</v>
      </c>
      <c r="D15" s="51">
        <v>3684</v>
      </c>
      <c r="E15" s="51">
        <v>11756</v>
      </c>
      <c r="F15" s="51">
        <v>6419</v>
      </c>
      <c r="G15" s="51">
        <v>48285</v>
      </c>
      <c r="H15" s="52">
        <f aca="true" t="shared" si="0" ref="H15:H46">SUM(B15:G15)</f>
        <v>72828</v>
      </c>
      <c r="I15" s="51">
        <v>297</v>
      </c>
      <c r="J15" s="51">
        <v>21</v>
      </c>
      <c r="K15" s="51">
        <v>961</v>
      </c>
      <c r="L15" s="51">
        <v>1973</v>
      </c>
      <c r="M15" s="51">
        <v>2142</v>
      </c>
      <c r="N15" s="51">
        <v>13987</v>
      </c>
      <c r="O15" s="52">
        <f aca="true" t="shared" si="1" ref="O15:O46">SUM(I15:N15)</f>
        <v>19381</v>
      </c>
      <c r="P15" s="51">
        <f aca="true" t="shared" si="2" ref="P15:P46">O15+H15</f>
        <v>92209</v>
      </c>
    </row>
    <row r="16" spans="1:16" ht="13.5">
      <c r="A16" s="50" t="s">
        <v>40</v>
      </c>
      <c r="B16" s="51">
        <v>1033</v>
      </c>
      <c r="C16" s="51">
        <v>327</v>
      </c>
      <c r="D16" s="51">
        <v>927</v>
      </c>
      <c r="E16" s="51">
        <v>1267</v>
      </c>
      <c r="F16" s="51">
        <v>1006</v>
      </c>
      <c r="G16" s="51">
        <v>7547</v>
      </c>
      <c r="H16" s="52">
        <f t="shared" si="0"/>
        <v>12107</v>
      </c>
      <c r="I16" s="51">
        <v>54</v>
      </c>
      <c r="J16" s="51">
        <v>0</v>
      </c>
      <c r="K16" s="51">
        <v>57</v>
      </c>
      <c r="L16" s="51">
        <v>205</v>
      </c>
      <c r="M16" s="51">
        <v>214</v>
      </c>
      <c r="N16" s="51">
        <v>1212</v>
      </c>
      <c r="O16" s="52">
        <f t="shared" si="1"/>
        <v>1742</v>
      </c>
      <c r="P16" s="51">
        <f t="shared" si="2"/>
        <v>13849</v>
      </c>
    </row>
    <row r="17" spans="1:16" ht="13.5">
      <c r="A17" s="50" t="s">
        <v>41</v>
      </c>
      <c r="B17" s="51">
        <v>991</v>
      </c>
      <c r="C17" s="51">
        <v>1199</v>
      </c>
      <c r="D17" s="51">
        <v>1298</v>
      </c>
      <c r="E17" s="51">
        <v>4499</v>
      </c>
      <c r="F17" s="51">
        <v>2362</v>
      </c>
      <c r="G17" s="51">
        <v>29094</v>
      </c>
      <c r="H17" s="52">
        <f t="shared" si="0"/>
        <v>39443</v>
      </c>
      <c r="I17" s="51">
        <v>178</v>
      </c>
      <c r="J17" s="51">
        <v>70</v>
      </c>
      <c r="K17" s="51">
        <v>1076</v>
      </c>
      <c r="L17" s="51">
        <v>1229</v>
      </c>
      <c r="M17" s="51">
        <v>1786</v>
      </c>
      <c r="N17" s="51">
        <v>11693</v>
      </c>
      <c r="O17" s="52">
        <f t="shared" si="1"/>
        <v>16032</v>
      </c>
      <c r="P17" s="51">
        <f t="shared" si="2"/>
        <v>55475</v>
      </c>
    </row>
    <row r="18" spans="1:16" ht="13.5">
      <c r="A18" s="53" t="s">
        <v>42</v>
      </c>
      <c r="B18" s="54">
        <v>412</v>
      </c>
      <c r="C18" s="54">
        <v>2167</v>
      </c>
      <c r="D18" s="54">
        <v>2984</v>
      </c>
      <c r="E18" s="54">
        <v>12549</v>
      </c>
      <c r="F18" s="54">
        <v>6748</v>
      </c>
      <c r="G18" s="54">
        <v>44737</v>
      </c>
      <c r="H18" s="55">
        <f t="shared" si="0"/>
        <v>69597</v>
      </c>
      <c r="I18" s="54">
        <v>131</v>
      </c>
      <c r="J18" s="54">
        <v>94</v>
      </c>
      <c r="K18" s="54">
        <v>594</v>
      </c>
      <c r="L18" s="54">
        <v>982</v>
      </c>
      <c r="M18" s="54">
        <v>905</v>
      </c>
      <c r="N18" s="54">
        <v>4889</v>
      </c>
      <c r="O18" s="55">
        <f t="shared" si="1"/>
        <v>7595</v>
      </c>
      <c r="P18" s="54">
        <f t="shared" si="2"/>
        <v>77192</v>
      </c>
    </row>
    <row r="19" spans="1:16" ht="13.5">
      <c r="A19" s="50" t="s">
        <v>43</v>
      </c>
      <c r="B19" s="51">
        <v>1356</v>
      </c>
      <c r="C19" s="51">
        <v>3795</v>
      </c>
      <c r="D19" s="51">
        <v>6862</v>
      </c>
      <c r="E19" s="51">
        <v>13044</v>
      </c>
      <c r="F19" s="51">
        <v>9374</v>
      </c>
      <c r="G19" s="51">
        <v>53709</v>
      </c>
      <c r="H19" s="52">
        <f t="shared" si="0"/>
        <v>88140</v>
      </c>
      <c r="I19" s="51">
        <v>1069</v>
      </c>
      <c r="J19" s="51">
        <v>1393</v>
      </c>
      <c r="K19" s="51">
        <v>6129</v>
      </c>
      <c r="L19" s="51">
        <v>9975</v>
      </c>
      <c r="M19" s="51">
        <v>10111</v>
      </c>
      <c r="N19" s="51">
        <v>52383</v>
      </c>
      <c r="O19" s="52">
        <f t="shared" si="1"/>
        <v>81060</v>
      </c>
      <c r="P19" s="51">
        <f t="shared" si="2"/>
        <v>169200</v>
      </c>
    </row>
    <row r="20" spans="1:16" ht="13.5">
      <c r="A20" s="50" t="s">
        <v>44</v>
      </c>
      <c r="B20" s="51">
        <v>768</v>
      </c>
      <c r="C20" s="51">
        <v>2199</v>
      </c>
      <c r="D20" s="51">
        <v>3682</v>
      </c>
      <c r="E20" s="51">
        <v>5874</v>
      </c>
      <c r="F20" s="51">
        <v>9134</v>
      </c>
      <c r="G20" s="51">
        <v>44161</v>
      </c>
      <c r="H20" s="52">
        <f t="shared" si="0"/>
        <v>65818</v>
      </c>
      <c r="I20" s="51">
        <v>186</v>
      </c>
      <c r="J20" s="51">
        <v>216</v>
      </c>
      <c r="K20" s="51">
        <v>826</v>
      </c>
      <c r="L20" s="51">
        <v>1363</v>
      </c>
      <c r="M20" s="51">
        <v>1278</v>
      </c>
      <c r="N20" s="51">
        <v>9034</v>
      </c>
      <c r="O20" s="52">
        <f t="shared" si="1"/>
        <v>12903</v>
      </c>
      <c r="P20" s="51">
        <f t="shared" si="2"/>
        <v>78721</v>
      </c>
    </row>
    <row r="21" spans="1:16" ht="13.5">
      <c r="A21" s="50" t="s">
        <v>45</v>
      </c>
      <c r="B21" s="51">
        <v>101</v>
      </c>
      <c r="C21" s="51">
        <v>263</v>
      </c>
      <c r="D21" s="51">
        <v>496</v>
      </c>
      <c r="E21" s="51">
        <v>1139</v>
      </c>
      <c r="F21" s="51">
        <v>700</v>
      </c>
      <c r="G21" s="51">
        <v>6115</v>
      </c>
      <c r="H21" s="52">
        <f t="shared" si="0"/>
        <v>8814</v>
      </c>
      <c r="I21" s="51">
        <v>242</v>
      </c>
      <c r="J21" s="51">
        <v>198</v>
      </c>
      <c r="K21" s="51">
        <v>601</v>
      </c>
      <c r="L21" s="51">
        <v>1410</v>
      </c>
      <c r="M21" s="51">
        <v>1307</v>
      </c>
      <c r="N21" s="51">
        <v>7784</v>
      </c>
      <c r="O21" s="52">
        <f t="shared" si="1"/>
        <v>11542</v>
      </c>
      <c r="P21" s="51">
        <f t="shared" si="2"/>
        <v>20356</v>
      </c>
    </row>
    <row r="22" spans="1:16" ht="13.5">
      <c r="A22" s="53" t="s">
        <v>46</v>
      </c>
      <c r="B22" s="54">
        <v>0</v>
      </c>
      <c r="C22" s="54">
        <v>210</v>
      </c>
      <c r="D22" s="54">
        <v>105</v>
      </c>
      <c r="E22" s="54">
        <v>550</v>
      </c>
      <c r="F22" s="54">
        <v>171</v>
      </c>
      <c r="G22" s="54">
        <v>2639</v>
      </c>
      <c r="H22" s="55">
        <f t="shared" si="0"/>
        <v>3675</v>
      </c>
      <c r="I22" s="54">
        <v>41</v>
      </c>
      <c r="J22" s="54">
        <v>9</v>
      </c>
      <c r="K22" s="54">
        <v>137</v>
      </c>
      <c r="L22" s="54">
        <v>159</v>
      </c>
      <c r="M22" s="54">
        <v>217</v>
      </c>
      <c r="N22" s="54">
        <v>1306</v>
      </c>
      <c r="O22" s="55">
        <f t="shared" si="1"/>
        <v>1869</v>
      </c>
      <c r="P22" s="54">
        <f t="shared" si="2"/>
        <v>5544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14</v>
      </c>
      <c r="J23" s="51">
        <v>19</v>
      </c>
      <c r="K23" s="51">
        <v>83</v>
      </c>
      <c r="L23" s="51">
        <v>178</v>
      </c>
      <c r="M23" s="51">
        <v>157</v>
      </c>
      <c r="N23" s="51">
        <v>656</v>
      </c>
      <c r="O23" s="52">
        <f t="shared" si="1"/>
        <v>1107</v>
      </c>
      <c r="P23" s="51">
        <f t="shared" si="2"/>
        <v>1107</v>
      </c>
    </row>
    <row r="24" spans="1:16" ht="13.5">
      <c r="A24" s="50" t="s">
        <v>48</v>
      </c>
      <c r="B24" s="51">
        <v>1019</v>
      </c>
      <c r="C24" s="51">
        <v>3653</v>
      </c>
      <c r="D24" s="51">
        <v>2393</v>
      </c>
      <c r="E24" s="51">
        <v>4571</v>
      </c>
      <c r="F24" s="51">
        <v>5239</v>
      </c>
      <c r="G24" s="51">
        <v>46755</v>
      </c>
      <c r="H24" s="52">
        <f t="shared" si="0"/>
        <v>63630</v>
      </c>
      <c r="I24" s="51">
        <v>424</v>
      </c>
      <c r="J24" s="51">
        <v>284</v>
      </c>
      <c r="K24" s="51">
        <v>2290</v>
      </c>
      <c r="L24" s="51">
        <v>2408</v>
      </c>
      <c r="M24" s="51">
        <v>5178</v>
      </c>
      <c r="N24" s="51">
        <v>38594</v>
      </c>
      <c r="O24" s="52">
        <f t="shared" si="1"/>
        <v>49178</v>
      </c>
      <c r="P24" s="51">
        <f t="shared" si="2"/>
        <v>112808</v>
      </c>
    </row>
    <row r="25" spans="1:16" ht="13.5">
      <c r="A25" s="50" t="s">
        <v>49</v>
      </c>
      <c r="B25" s="51">
        <v>809</v>
      </c>
      <c r="C25" s="51">
        <v>2758</v>
      </c>
      <c r="D25" s="51">
        <v>5573</v>
      </c>
      <c r="E25" s="51">
        <v>13625</v>
      </c>
      <c r="F25" s="51">
        <v>7345</v>
      </c>
      <c r="G25" s="51">
        <v>54495</v>
      </c>
      <c r="H25" s="52">
        <f t="shared" si="0"/>
        <v>84605</v>
      </c>
      <c r="I25" s="51">
        <v>434</v>
      </c>
      <c r="J25" s="51">
        <v>167</v>
      </c>
      <c r="K25" s="51">
        <v>1984</v>
      </c>
      <c r="L25" s="51">
        <v>2627</v>
      </c>
      <c r="M25" s="51">
        <v>2114</v>
      </c>
      <c r="N25" s="51">
        <v>18948</v>
      </c>
      <c r="O25" s="52">
        <f t="shared" si="1"/>
        <v>26274</v>
      </c>
      <c r="P25" s="51">
        <f t="shared" si="2"/>
        <v>110879</v>
      </c>
    </row>
    <row r="26" spans="1:16" ht="13.5">
      <c r="A26" s="53" t="s">
        <v>50</v>
      </c>
      <c r="B26" s="54">
        <v>0</v>
      </c>
      <c r="C26" s="54">
        <v>123</v>
      </c>
      <c r="D26" s="54">
        <v>374</v>
      </c>
      <c r="E26" s="54">
        <v>347</v>
      </c>
      <c r="F26" s="54">
        <v>94</v>
      </c>
      <c r="G26" s="54">
        <v>1355</v>
      </c>
      <c r="H26" s="55">
        <f t="shared" si="0"/>
        <v>2293</v>
      </c>
      <c r="I26" s="54">
        <v>43</v>
      </c>
      <c r="J26" s="54">
        <v>34</v>
      </c>
      <c r="K26" s="54">
        <v>135</v>
      </c>
      <c r="L26" s="54">
        <v>127</v>
      </c>
      <c r="M26" s="54">
        <v>338</v>
      </c>
      <c r="N26" s="54">
        <v>1136</v>
      </c>
      <c r="O26" s="55">
        <f t="shared" si="1"/>
        <v>1813</v>
      </c>
      <c r="P26" s="54">
        <f t="shared" si="2"/>
        <v>4106</v>
      </c>
    </row>
    <row r="27" spans="1:16" ht="13.5">
      <c r="A27" s="50" t="s">
        <v>51</v>
      </c>
      <c r="B27" s="51">
        <v>532</v>
      </c>
      <c r="C27" s="51">
        <v>1683</v>
      </c>
      <c r="D27" s="51">
        <v>1166</v>
      </c>
      <c r="E27" s="51">
        <v>5413</v>
      </c>
      <c r="F27" s="51">
        <v>3775</v>
      </c>
      <c r="G27" s="51">
        <v>42850</v>
      </c>
      <c r="H27" s="52">
        <f t="shared" si="0"/>
        <v>55419</v>
      </c>
      <c r="I27" s="51">
        <v>79</v>
      </c>
      <c r="J27" s="51">
        <v>0</v>
      </c>
      <c r="K27" s="51">
        <v>223</v>
      </c>
      <c r="L27" s="51">
        <v>467</v>
      </c>
      <c r="M27" s="51">
        <v>507</v>
      </c>
      <c r="N27" s="51">
        <v>2140</v>
      </c>
      <c r="O27" s="52">
        <f t="shared" si="1"/>
        <v>3416</v>
      </c>
      <c r="P27" s="51">
        <f t="shared" si="2"/>
        <v>58835</v>
      </c>
    </row>
    <row r="28" spans="1:16" ht="13.5">
      <c r="A28" s="50" t="s">
        <v>52</v>
      </c>
      <c r="B28" s="51">
        <v>1421</v>
      </c>
      <c r="C28" s="51">
        <v>2753</v>
      </c>
      <c r="D28" s="51">
        <v>4816</v>
      </c>
      <c r="E28" s="51">
        <v>13971</v>
      </c>
      <c r="F28" s="51">
        <v>3694</v>
      </c>
      <c r="G28" s="51">
        <v>75129</v>
      </c>
      <c r="H28" s="52">
        <f t="shared" si="0"/>
        <v>101784</v>
      </c>
      <c r="I28" s="51">
        <v>630</v>
      </c>
      <c r="J28" s="51">
        <v>80</v>
      </c>
      <c r="K28" s="51">
        <v>2579</v>
      </c>
      <c r="L28" s="51">
        <v>3739</v>
      </c>
      <c r="M28" s="51">
        <v>3555</v>
      </c>
      <c r="N28" s="51">
        <v>24598</v>
      </c>
      <c r="O28" s="52">
        <f t="shared" si="1"/>
        <v>35181</v>
      </c>
      <c r="P28" s="51">
        <f t="shared" si="2"/>
        <v>136965</v>
      </c>
    </row>
    <row r="29" spans="1:16" ht="13.5">
      <c r="A29" s="50" t="s">
        <v>53</v>
      </c>
      <c r="B29" s="51">
        <v>825</v>
      </c>
      <c r="C29" s="51">
        <v>1717</v>
      </c>
      <c r="D29" s="51">
        <v>2251</v>
      </c>
      <c r="E29" s="51">
        <v>10602</v>
      </c>
      <c r="F29" s="51">
        <v>9816</v>
      </c>
      <c r="G29" s="51">
        <v>47901</v>
      </c>
      <c r="H29" s="52">
        <f t="shared" si="0"/>
        <v>73112</v>
      </c>
      <c r="I29" s="51">
        <v>313</v>
      </c>
      <c r="J29" s="51">
        <v>135</v>
      </c>
      <c r="K29" s="51">
        <v>1547</v>
      </c>
      <c r="L29" s="51">
        <v>2410</v>
      </c>
      <c r="M29" s="51">
        <v>2188</v>
      </c>
      <c r="N29" s="51">
        <v>12671</v>
      </c>
      <c r="O29" s="52">
        <f t="shared" si="1"/>
        <v>19264</v>
      </c>
      <c r="P29" s="51">
        <f t="shared" si="2"/>
        <v>92376</v>
      </c>
    </row>
    <row r="30" spans="1:16" ht="13.5">
      <c r="A30" s="53" t="s">
        <v>54</v>
      </c>
      <c r="B30" s="54">
        <v>636</v>
      </c>
      <c r="C30" s="54">
        <v>3404</v>
      </c>
      <c r="D30" s="54">
        <v>3958</v>
      </c>
      <c r="E30" s="54">
        <v>14308</v>
      </c>
      <c r="F30" s="54">
        <v>16283</v>
      </c>
      <c r="G30" s="54">
        <v>64901</v>
      </c>
      <c r="H30" s="55">
        <f t="shared" si="0"/>
        <v>103490</v>
      </c>
      <c r="I30" s="54">
        <v>147</v>
      </c>
      <c r="J30" s="54">
        <v>0</v>
      </c>
      <c r="K30" s="54">
        <v>690</v>
      </c>
      <c r="L30" s="54">
        <v>1344</v>
      </c>
      <c r="M30" s="54">
        <v>922</v>
      </c>
      <c r="N30" s="54">
        <v>6115</v>
      </c>
      <c r="O30" s="55">
        <f t="shared" si="1"/>
        <v>9218</v>
      </c>
      <c r="P30" s="54">
        <f t="shared" si="2"/>
        <v>112708</v>
      </c>
    </row>
    <row r="31" spans="1:16" ht="13.5">
      <c r="A31" s="50" t="s">
        <v>55</v>
      </c>
      <c r="B31" s="51">
        <v>698</v>
      </c>
      <c r="C31" s="51">
        <v>3162</v>
      </c>
      <c r="D31" s="51">
        <v>4301</v>
      </c>
      <c r="E31" s="51">
        <v>22836</v>
      </c>
      <c r="F31" s="51">
        <v>9219</v>
      </c>
      <c r="G31" s="51">
        <v>83460</v>
      </c>
      <c r="H31" s="52">
        <f t="shared" si="0"/>
        <v>123676</v>
      </c>
      <c r="I31" s="51">
        <v>173</v>
      </c>
      <c r="J31" s="51">
        <v>128</v>
      </c>
      <c r="K31" s="51">
        <v>624</v>
      </c>
      <c r="L31" s="51">
        <v>1067</v>
      </c>
      <c r="M31" s="51">
        <v>951</v>
      </c>
      <c r="N31" s="51">
        <v>6637</v>
      </c>
      <c r="O31" s="52">
        <f t="shared" si="1"/>
        <v>9580</v>
      </c>
      <c r="P31" s="51">
        <f t="shared" si="2"/>
        <v>133256</v>
      </c>
    </row>
    <row r="32" spans="1:16" ht="13.5">
      <c r="A32" s="50" t="s">
        <v>56</v>
      </c>
      <c r="B32" s="51">
        <v>540</v>
      </c>
      <c r="C32" s="51">
        <v>1928</v>
      </c>
      <c r="D32" s="51">
        <v>1593</v>
      </c>
      <c r="E32" s="51">
        <v>6983</v>
      </c>
      <c r="F32" s="51">
        <v>9491</v>
      </c>
      <c r="G32" s="51">
        <v>41958</v>
      </c>
      <c r="H32" s="52">
        <f t="shared" si="0"/>
        <v>62493</v>
      </c>
      <c r="I32" s="51">
        <v>221</v>
      </c>
      <c r="J32" s="51">
        <v>93</v>
      </c>
      <c r="K32" s="51">
        <v>620</v>
      </c>
      <c r="L32" s="51">
        <v>1178</v>
      </c>
      <c r="M32" s="51">
        <v>1145</v>
      </c>
      <c r="N32" s="51">
        <v>6882</v>
      </c>
      <c r="O32" s="52">
        <f t="shared" si="1"/>
        <v>10139</v>
      </c>
      <c r="P32" s="51">
        <f t="shared" si="2"/>
        <v>72632</v>
      </c>
    </row>
    <row r="33" spans="1:16" ht="13.5">
      <c r="A33" s="50" t="s">
        <v>57</v>
      </c>
      <c r="B33" s="51">
        <v>608</v>
      </c>
      <c r="C33" s="51">
        <v>1215</v>
      </c>
      <c r="D33" s="51">
        <v>1622</v>
      </c>
      <c r="E33" s="51">
        <v>7042</v>
      </c>
      <c r="F33" s="51">
        <v>4180</v>
      </c>
      <c r="G33" s="51">
        <v>31166</v>
      </c>
      <c r="H33" s="52">
        <f t="shared" si="0"/>
        <v>45833</v>
      </c>
      <c r="I33" s="51">
        <v>263</v>
      </c>
      <c r="J33" s="51">
        <v>45</v>
      </c>
      <c r="K33" s="51">
        <v>841</v>
      </c>
      <c r="L33" s="51">
        <v>1608</v>
      </c>
      <c r="M33" s="51">
        <v>1302</v>
      </c>
      <c r="N33" s="51">
        <v>9707</v>
      </c>
      <c r="O33" s="52">
        <f t="shared" si="1"/>
        <v>13766</v>
      </c>
      <c r="P33" s="51">
        <f t="shared" si="2"/>
        <v>59599</v>
      </c>
    </row>
    <row r="34" spans="1:16" ht="13.5">
      <c r="A34" s="53" t="s">
        <v>58</v>
      </c>
      <c r="B34" s="54">
        <v>312</v>
      </c>
      <c r="C34" s="54">
        <v>657</v>
      </c>
      <c r="D34" s="54">
        <v>1165</v>
      </c>
      <c r="E34" s="54">
        <v>3916</v>
      </c>
      <c r="F34" s="54">
        <v>1589</v>
      </c>
      <c r="G34" s="54">
        <v>12288</v>
      </c>
      <c r="H34" s="55">
        <f t="shared" si="0"/>
        <v>19927</v>
      </c>
      <c r="I34" s="54">
        <v>54</v>
      </c>
      <c r="J34" s="54">
        <v>17</v>
      </c>
      <c r="K34" s="54">
        <v>166</v>
      </c>
      <c r="L34" s="54">
        <v>280</v>
      </c>
      <c r="M34" s="54">
        <v>482</v>
      </c>
      <c r="N34" s="54">
        <v>1584</v>
      </c>
      <c r="O34" s="55">
        <f t="shared" si="1"/>
        <v>2583</v>
      </c>
      <c r="P34" s="54">
        <f t="shared" si="2"/>
        <v>22510</v>
      </c>
    </row>
    <row r="35" spans="1:16" ht="13.5">
      <c r="A35" s="50" t="s">
        <v>59</v>
      </c>
      <c r="B35" s="51">
        <v>227</v>
      </c>
      <c r="C35" s="51">
        <v>548</v>
      </c>
      <c r="D35" s="51">
        <v>953</v>
      </c>
      <c r="E35" s="51">
        <v>1842</v>
      </c>
      <c r="F35" s="51">
        <v>1838</v>
      </c>
      <c r="G35" s="51">
        <v>10234</v>
      </c>
      <c r="H35" s="52">
        <f t="shared" si="0"/>
        <v>15642</v>
      </c>
      <c r="I35" s="51">
        <v>255</v>
      </c>
      <c r="J35" s="51">
        <v>224</v>
      </c>
      <c r="K35" s="51">
        <v>860</v>
      </c>
      <c r="L35" s="51">
        <v>1193</v>
      </c>
      <c r="M35" s="51">
        <v>1300</v>
      </c>
      <c r="N35" s="51">
        <v>9839</v>
      </c>
      <c r="O35" s="52">
        <f t="shared" si="1"/>
        <v>13671</v>
      </c>
      <c r="P35" s="51">
        <f t="shared" si="2"/>
        <v>29313</v>
      </c>
    </row>
    <row r="36" spans="1:16" ht="13.5">
      <c r="A36" s="50" t="s">
        <v>60</v>
      </c>
      <c r="B36" s="51">
        <v>162</v>
      </c>
      <c r="C36" s="51">
        <v>324</v>
      </c>
      <c r="D36" s="51">
        <v>663</v>
      </c>
      <c r="E36" s="51">
        <v>1795</v>
      </c>
      <c r="F36" s="51">
        <v>1146</v>
      </c>
      <c r="G36" s="51">
        <v>6837</v>
      </c>
      <c r="H36" s="52">
        <f t="shared" si="0"/>
        <v>10927</v>
      </c>
      <c r="I36" s="51">
        <v>403</v>
      </c>
      <c r="J36" s="51">
        <v>199</v>
      </c>
      <c r="K36" s="51">
        <v>1550</v>
      </c>
      <c r="L36" s="51">
        <v>3085</v>
      </c>
      <c r="M36" s="51">
        <v>2511</v>
      </c>
      <c r="N36" s="51">
        <v>11888</v>
      </c>
      <c r="O36" s="52">
        <f t="shared" si="1"/>
        <v>19636</v>
      </c>
      <c r="P36" s="51">
        <f t="shared" si="2"/>
        <v>30563</v>
      </c>
    </row>
    <row r="37" spans="1:16" ht="13.5">
      <c r="A37" s="50" t="s">
        <v>61</v>
      </c>
      <c r="B37" s="51">
        <v>741</v>
      </c>
      <c r="C37" s="51">
        <v>2747</v>
      </c>
      <c r="D37" s="51">
        <v>3895</v>
      </c>
      <c r="E37" s="51">
        <v>17116</v>
      </c>
      <c r="F37" s="51">
        <v>6318</v>
      </c>
      <c r="G37" s="51">
        <v>58668</v>
      </c>
      <c r="H37" s="52">
        <f t="shared" si="0"/>
        <v>89485</v>
      </c>
      <c r="I37" s="51">
        <v>499</v>
      </c>
      <c r="J37" s="51">
        <v>222</v>
      </c>
      <c r="K37" s="51">
        <v>1986</v>
      </c>
      <c r="L37" s="51">
        <v>3401</v>
      </c>
      <c r="M37" s="51">
        <v>2599</v>
      </c>
      <c r="N37" s="51">
        <v>19468</v>
      </c>
      <c r="O37" s="52">
        <f t="shared" si="1"/>
        <v>28175</v>
      </c>
      <c r="P37" s="51">
        <f t="shared" si="2"/>
        <v>117660</v>
      </c>
    </row>
    <row r="38" spans="1:16" ht="13.5">
      <c r="A38" s="53" t="s">
        <v>62</v>
      </c>
      <c r="B38" s="54">
        <v>681</v>
      </c>
      <c r="C38" s="54">
        <v>3569</v>
      </c>
      <c r="D38" s="54">
        <v>6190</v>
      </c>
      <c r="E38" s="54">
        <v>15967</v>
      </c>
      <c r="F38" s="54">
        <v>11731</v>
      </c>
      <c r="G38" s="54">
        <v>76935</v>
      </c>
      <c r="H38" s="55">
        <f t="shared" si="0"/>
        <v>115073</v>
      </c>
      <c r="I38" s="54">
        <v>233</v>
      </c>
      <c r="J38" s="54">
        <v>130</v>
      </c>
      <c r="K38" s="54">
        <v>623</v>
      </c>
      <c r="L38" s="54">
        <v>1896</v>
      </c>
      <c r="M38" s="54">
        <v>1623</v>
      </c>
      <c r="N38" s="54">
        <v>10381</v>
      </c>
      <c r="O38" s="55">
        <f t="shared" si="1"/>
        <v>14886</v>
      </c>
      <c r="P38" s="54">
        <f t="shared" si="2"/>
        <v>129959</v>
      </c>
    </row>
    <row r="39" spans="1:16" ht="13.5">
      <c r="A39" s="50" t="s">
        <v>63</v>
      </c>
      <c r="B39" s="51">
        <v>558</v>
      </c>
      <c r="C39" s="51">
        <v>1748</v>
      </c>
      <c r="D39" s="51">
        <v>3924</v>
      </c>
      <c r="E39" s="51">
        <v>12109</v>
      </c>
      <c r="F39" s="51">
        <v>2438</v>
      </c>
      <c r="G39" s="51">
        <v>44153</v>
      </c>
      <c r="H39" s="52">
        <f t="shared" si="0"/>
        <v>64930</v>
      </c>
      <c r="I39" s="51">
        <v>127</v>
      </c>
      <c r="J39" s="51">
        <v>40</v>
      </c>
      <c r="K39" s="51">
        <v>626</v>
      </c>
      <c r="L39" s="51">
        <v>669</v>
      </c>
      <c r="M39" s="51">
        <v>972</v>
      </c>
      <c r="N39" s="51">
        <v>5470</v>
      </c>
      <c r="O39" s="52">
        <f t="shared" si="1"/>
        <v>7904</v>
      </c>
      <c r="P39" s="51">
        <f t="shared" si="2"/>
        <v>72834</v>
      </c>
    </row>
    <row r="40" spans="1:16" ht="13.5">
      <c r="A40" s="50" t="s">
        <v>64</v>
      </c>
      <c r="B40" s="51">
        <v>812</v>
      </c>
      <c r="C40" s="51">
        <v>3056</v>
      </c>
      <c r="D40" s="51">
        <v>3377</v>
      </c>
      <c r="E40" s="51">
        <v>18041</v>
      </c>
      <c r="F40" s="51">
        <v>5426</v>
      </c>
      <c r="G40" s="51">
        <v>74925</v>
      </c>
      <c r="H40" s="52">
        <f t="shared" si="0"/>
        <v>105637</v>
      </c>
      <c r="I40" s="51">
        <v>366</v>
      </c>
      <c r="J40" s="51">
        <v>276</v>
      </c>
      <c r="K40" s="51">
        <v>1080</v>
      </c>
      <c r="L40" s="51">
        <v>1725</v>
      </c>
      <c r="M40" s="51">
        <v>1632</v>
      </c>
      <c r="N40" s="51">
        <v>11071</v>
      </c>
      <c r="O40" s="52">
        <f t="shared" si="1"/>
        <v>16150</v>
      </c>
      <c r="P40" s="51">
        <f t="shared" si="2"/>
        <v>121787</v>
      </c>
    </row>
    <row r="41" spans="1:16" ht="13.5">
      <c r="A41" s="50" t="s">
        <v>65</v>
      </c>
      <c r="B41" s="51">
        <v>1137</v>
      </c>
      <c r="C41" s="51">
        <v>2622</v>
      </c>
      <c r="D41" s="51">
        <v>2986</v>
      </c>
      <c r="E41" s="51">
        <v>7091</v>
      </c>
      <c r="F41" s="51">
        <v>9078</v>
      </c>
      <c r="G41" s="51">
        <v>44474</v>
      </c>
      <c r="H41" s="52">
        <f t="shared" si="0"/>
        <v>67388</v>
      </c>
      <c r="I41" s="51">
        <v>53</v>
      </c>
      <c r="J41" s="51">
        <v>0</v>
      </c>
      <c r="K41" s="51">
        <v>173</v>
      </c>
      <c r="L41" s="51">
        <v>233</v>
      </c>
      <c r="M41" s="51">
        <v>290</v>
      </c>
      <c r="N41" s="51">
        <v>1631</v>
      </c>
      <c r="O41" s="52">
        <f t="shared" si="1"/>
        <v>2380</v>
      </c>
      <c r="P41" s="51">
        <f t="shared" si="2"/>
        <v>69768</v>
      </c>
    </row>
    <row r="42" spans="1:16" ht="13.5">
      <c r="A42" s="53" t="s">
        <v>66</v>
      </c>
      <c r="B42" s="54">
        <v>437</v>
      </c>
      <c r="C42" s="54">
        <v>2744</v>
      </c>
      <c r="D42" s="54">
        <v>4184</v>
      </c>
      <c r="E42" s="54">
        <v>11486</v>
      </c>
      <c r="F42" s="54">
        <v>8842</v>
      </c>
      <c r="G42" s="54">
        <v>59955</v>
      </c>
      <c r="H42" s="55">
        <f t="shared" si="0"/>
        <v>87648</v>
      </c>
      <c r="I42" s="54">
        <v>44</v>
      </c>
      <c r="J42" s="54">
        <v>11</v>
      </c>
      <c r="K42" s="54">
        <v>417</v>
      </c>
      <c r="L42" s="54">
        <v>532</v>
      </c>
      <c r="M42" s="54">
        <v>409</v>
      </c>
      <c r="N42" s="54">
        <v>3641</v>
      </c>
      <c r="O42" s="55">
        <f t="shared" si="1"/>
        <v>5054</v>
      </c>
      <c r="P42" s="54">
        <f t="shared" si="2"/>
        <v>92702</v>
      </c>
    </row>
    <row r="43" spans="1:16" ht="13.5">
      <c r="A43" s="50" t="s">
        <v>67</v>
      </c>
      <c r="B43" s="51">
        <v>480</v>
      </c>
      <c r="C43" s="51">
        <v>1394</v>
      </c>
      <c r="D43" s="51">
        <v>721</v>
      </c>
      <c r="E43" s="51">
        <v>1970</v>
      </c>
      <c r="F43" s="51">
        <v>2456</v>
      </c>
      <c r="G43" s="51">
        <v>34160</v>
      </c>
      <c r="H43" s="52">
        <f t="shared" si="0"/>
        <v>41181</v>
      </c>
      <c r="I43" s="51">
        <v>65</v>
      </c>
      <c r="J43" s="51">
        <v>32</v>
      </c>
      <c r="K43" s="51">
        <v>244</v>
      </c>
      <c r="L43" s="51">
        <v>393</v>
      </c>
      <c r="M43" s="51">
        <v>473</v>
      </c>
      <c r="N43" s="51">
        <v>3390</v>
      </c>
      <c r="O43" s="52">
        <f t="shared" si="1"/>
        <v>4597</v>
      </c>
      <c r="P43" s="51">
        <f t="shared" si="2"/>
        <v>45778</v>
      </c>
    </row>
    <row r="44" spans="1:16" ht="13.5">
      <c r="A44" s="50" t="s">
        <v>68</v>
      </c>
      <c r="B44" s="51">
        <v>176</v>
      </c>
      <c r="C44" s="51">
        <v>454</v>
      </c>
      <c r="D44" s="51">
        <v>491</v>
      </c>
      <c r="E44" s="51">
        <v>1202</v>
      </c>
      <c r="F44" s="51">
        <v>1231</v>
      </c>
      <c r="G44" s="51">
        <v>8511</v>
      </c>
      <c r="H44" s="52">
        <f t="shared" si="0"/>
        <v>12065</v>
      </c>
      <c r="I44" s="51">
        <v>48</v>
      </c>
      <c r="J44" s="51">
        <v>40</v>
      </c>
      <c r="K44" s="51">
        <v>174</v>
      </c>
      <c r="L44" s="51">
        <v>426</v>
      </c>
      <c r="M44" s="51">
        <v>280</v>
      </c>
      <c r="N44" s="51">
        <v>1905</v>
      </c>
      <c r="O44" s="52">
        <f t="shared" si="1"/>
        <v>2873</v>
      </c>
      <c r="P44" s="51">
        <f t="shared" si="2"/>
        <v>14938</v>
      </c>
    </row>
    <row r="45" spans="1:16" ht="13.5">
      <c r="A45" s="50" t="s">
        <v>69</v>
      </c>
      <c r="B45" s="51">
        <v>113</v>
      </c>
      <c r="C45" s="51">
        <v>517</v>
      </c>
      <c r="D45" s="51">
        <v>372</v>
      </c>
      <c r="E45" s="51">
        <v>1689</v>
      </c>
      <c r="F45" s="51">
        <v>1035</v>
      </c>
      <c r="G45" s="51">
        <v>7342</v>
      </c>
      <c r="H45" s="52">
        <f t="shared" si="0"/>
        <v>11068</v>
      </c>
      <c r="I45" s="51">
        <v>300</v>
      </c>
      <c r="J45" s="51">
        <v>306</v>
      </c>
      <c r="K45" s="51">
        <v>1163</v>
      </c>
      <c r="L45" s="51">
        <v>3094</v>
      </c>
      <c r="M45" s="51">
        <v>2012</v>
      </c>
      <c r="N45" s="51">
        <v>17154</v>
      </c>
      <c r="O45" s="52">
        <f t="shared" si="1"/>
        <v>24029</v>
      </c>
      <c r="P45" s="51">
        <f t="shared" si="2"/>
        <v>35097</v>
      </c>
    </row>
    <row r="46" spans="1:16" ht="13.5">
      <c r="A46" s="53" t="s">
        <v>70</v>
      </c>
      <c r="B46" s="54">
        <v>907</v>
      </c>
      <c r="C46" s="54">
        <v>1799</v>
      </c>
      <c r="D46" s="54">
        <v>1892</v>
      </c>
      <c r="E46" s="54">
        <v>3966</v>
      </c>
      <c r="F46" s="54">
        <v>2418</v>
      </c>
      <c r="G46" s="54">
        <v>43979</v>
      </c>
      <c r="H46" s="55">
        <f t="shared" si="0"/>
        <v>54961</v>
      </c>
      <c r="I46" s="54">
        <v>91</v>
      </c>
      <c r="J46" s="54">
        <v>3</v>
      </c>
      <c r="K46" s="54">
        <v>512</v>
      </c>
      <c r="L46" s="54">
        <v>318</v>
      </c>
      <c r="M46" s="54">
        <v>374</v>
      </c>
      <c r="N46" s="54">
        <v>4553</v>
      </c>
      <c r="O46" s="55">
        <f t="shared" si="1"/>
        <v>5851</v>
      </c>
      <c r="P46" s="54">
        <f t="shared" si="2"/>
        <v>60812</v>
      </c>
    </row>
    <row r="47" spans="1:16" ht="13.5">
      <c r="A47" s="50" t="s">
        <v>71</v>
      </c>
      <c r="B47" s="51">
        <v>797</v>
      </c>
      <c r="C47" s="51">
        <v>1960</v>
      </c>
      <c r="D47" s="51">
        <v>4219</v>
      </c>
      <c r="E47" s="51">
        <v>6042</v>
      </c>
      <c r="F47" s="51">
        <v>10736</v>
      </c>
      <c r="G47" s="51">
        <v>48835</v>
      </c>
      <c r="H47" s="52">
        <f aca="true" t="shared" si="3" ref="H47:H65">SUM(B47:G47)</f>
        <v>72589</v>
      </c>
      <c r="I47" s="51">
        <v>703</v>
      </c>
      <c r="J47" s="51">
        <v>857</v>
      </c>
      <c r="K47" s="51">
        <v>2448</v>
      </c>
      <c r="L47" s="51">
        <v>4723</v>
      </c>
      <c r="M47" s="51">
        <v>4042</v>
      </c>
      <c r="N47" s="51">
        <v>26520</v>
      </c>
      <c r="O47" s="52">
        <f aca="true" t="shared" si="4" ref="O47:O65">SUM(I47:N47)</f>
        <v>39293</v>
      </c>
      <c r="P47" s="51">
        <f aca="true" t="shared" si="5" ref="P47:P65">O47+H47</f>
        <v>111882</v>
      </c>
    </row>
    <row r="48" spans="1:16" ht="13.5">
      <c r="A48" s="50" t="s">
        <v>72</v>
      </c>
      <c r="B48" s="51">
        <v>633</v>
      </c>
      <c r="C48" s="51">
        <v>2182</v>
      </c>
      <c r="D48" s="51">
        <v>2968</v>
      </c>
      <c r="E48" s="51">
        <v>8631</v>
      </c>
      <c r="F48" s="51">
        <v>7591</v>
      </c>
      <c r="G48" s="51">
        <v>52300</v>
      </c>
      <c r="H48" s="52">
        <f t="shared" si="3"/>
        <v>74305</v>
      </c>
      <c r="I48" s="51">
        <v>337</v>
      </c>
      <c r="J48" s="51">
        <v>260</v>
      </c>
      <c r="K48" s="51">
        <v>1360</v>
      </c>
      <c r="L48" s="51">
        <v>2355</v>
      </c>
      <c r="M48" s="51">
        <v>1683</v>
      </c>
      <c r="N48" s="51">
        <v>15728</v>
      </c>
      <c r="O48" s="52">
        <f t="shared" si="4"/>
        <v>21723</v>
      </c>
      <c r="P48" s="51">
        <f t="shared" si="5"/>
        <v>96028</v>
      </c>
    </row>
    <row r="49" spans="1:16" ht="13.5">
      <c r="A49" s="50" t="s">
        <v>100</v>
      </c>
      <c r="B49" s="51">
        <v>531</v>
      </c>
      <c r="C49" s="51">
        <v>2930</v>
      </c>
      <c r="D49" s="51">
        <v>2517</v>
      </c>
      <c r="E49" s="51">
        <v>11087</v>
      </c>
      <c r="F49" s="51">
        <v>7482</v>
      </c>
      <c r="G49" s="51">
        <v>60362</v>
      </c>
      <c r="H49" s="52">
        <f t="shared" si="3"/>
        <v>84909</v>
      </c>
      <c r="I49" s="51">
        <v>40</v>
      </c>
      <c r="J49" s="51">
        <v>0</v>
      </c>
      <c r="K49" s="51">
        <v>164</v>
      </c>
      <c r="L49" s="51">
        <v>261</v>
      </c>
      <c r="M49" s="51">
        <v>215</v>
      </c>
      <c r="N49" s="51">
        <v>1138</v>
      </c>
      <c r="O49" s="52">
        <f t="shared" si="4"/>
        <v>1818</v>
      </c>
      <c r="P49" s="51">
        <f t="shared" si="5"/>
        <v>86727</v>
      </c>
    </row>
    <row r="50" spans="1:16" ht="13.5">
      <c r="A50" s="53" t="s">
        <v>74</v>
      </c>
      <c r="B50" s="54">
        <v>828</v>
      </c>
      <c r="C50" s="54">
        <v>2142</v>
      </c>
      <c r="D50" s="54">
        <v>2863</v>
      </c>
      <c r="E50" s="54">
        <v>11851</v>
      </c>
      <c r="F50" s="54">
        <v>6838</v>
      </c>
      <c r="G50" s="54">
        <v>56838</v>
      </c>
      <c r="H50" s="55">
        <f t="shared" si="3"/>
        <v>81360</v>
      </c>
      <c r="I50" s="54">
        <v>743</v>
      </c>
      <c r="J50" s="54">
        <v>374</v>
      </c>
      <c r="K50" s="54">
        <v>1956</v>
      </c>
      <c r="L50" s="54">
        <v>3573</v>
      </c>
      <c r="M50" s="54">
        <v>3470</v>
      </c>
      <c r="N50" s="54">
        <v>22864</v>
      </c>
      <c r="O50" s="55">
        <f t="shared" si="4"/>
        <v>32980</v>
      </c>
      <c r="P50" s="54">
        <f t="shared" si="5"/>
        <v>114340</v>
      </c>
    </row>
    <row r="51" spans="1:16" ht="13.5">
      <c r="A51" s="50" t="s">
        <v>75</v>
      </c>
      <c r="B51" s="51">
        <v>715</v>
      </c>
      <c r="C51" s="51">
        <v>2270</v>
      </c>
      <c r="D51" s="51">
        <v>2842</v>
      </c>
      <c r="E51" s="51">
        <v>21302</v>
      </c>
      <c r="F51" s="51">
        <v>3088</v>
      </c>
      <c r="G51" s="51">
        <v>69456</v>
      </c>
      <c r="H51" s="52">
        <f t="shared" si="3"/>
        <v>99673</v>
      </c>
      <c r="I51" s="51">
        <v>214</v>
      </c>
      <c r="J51" s="51">
        <v>136</v>
      </c>
      <c r="K51" s="51">
        <v>831</v>
      </c>
      <c r="L51" s="51">
        <v>1916</v>
      </c>
      <c r="M51" s="51">
        <v>967</v>
      </c>
      <c r="N51" s="51">
        <v>8730</v>
      </c>
      <c r="O51" s="52">
        <f t="shared" si="4"/>
        <v>12794</v>
      </c>
      <c r="P51" s="51">
        <f t="shared" si="5"/>
        <v>112467</v>
      </c>
    </row>
    <row r="52" spans="1:16" ht="13.5">
      <c r="A52" s="50" t="s">
        <v>76</v>
      </c>
      <c r="B52" s="51">
        <v>581</v>
      </c>
      <c r="C52" s="51">
        <v>2841</v>
      </c>
      <c r="D52" s="51">
        <v>2218</v>
      </c>
      <c r="E52" s="51">
        <v>9335</v>
      </c>
      <c r="F52" s="51">
        <v>7777</v>
      </c>
      <c r="G52" s="51">
        <v>63256</v>
      </c>
      <c r="H52" s="52">
        <f t="shared" si="3"/>
        <v>86008</v>
      </c>
      <c r="I52" s="51">
        <v>146</v>
      </c>
      <c r="J52" s="51">
        <v>53</v>
      </c>
      <c r="K52" s="51">
        <v>671</v>
      </c>
      <c r="L52" s="51">
        <v>1038</v>
      </c>
      <c r="M52" s="51">
        <v>1272</v>
      </c>
      <c r="N52" s="51">
        <v>6849</v>
      </c>
      <c r="O52" s="52">
        <f t="shared" si="4"/>
        <v>10029</v>
      </c>
      <c r="P52" s="51">
        <f t="shared" si="5"/>
        <v>96037</v>
      </c>
    </row>
    <row r="53" spans="1:16" ht="13.5">
      <c r="A53" s="50" t="s">
        <v>77</v>
      </c>
      <c r="B53" s="51">
        <v>1079</v>
      </c>
      <c r="C53" s="51">
        <v>2595</v>
      </c>
      <c r="D53" s="51">
        <v>5071</v>
      </c>
      <c r="E53" s="51">
        <v>8037</v>
      </c>
      <c r="F53" s="51">
        <v>7950</v>
      </c>
      <c r="G53" s="51">
        <v>59690</v>
      </c>
      <c r="H53" s="52">
        <f t="shared" si="3"/>
        <v>84422</v>
      </c>
      <c r="I53" s="51">
        <v>508</v>
      </c>
      <c r="J53" s="51">
        <v>485</v>
      </c>
      <c r="K53" s="51">
        <v>2272</v>
      </c>
      <c r="L53" s="51">
        <v>3286</v>
      </c>
      <c r="M53" s="51">
        <v>3658</v>
      </c>
      <c r="N53" s="51">
        <v>22406</v>
      </c>
      <c r="O53" s="52">
        <f t="shared" si="4"/>
        <v>32615</v>
      </c>
      <c r="P53" s="51">
        <f t="shared" si="5"/>
        <v>117037</v>
      </c>
    </row>
    <row r="54" spans="1:16" ht="13.5">
      <c r="A54" s="53" t="s">
        <v>78</v>
      </c>
      <c r="B54" s="54">
        <v>21</v>
      </c>
      <c r="C54" s="54">
        <v>62</v>
      </c>
      <c r="D54" s="54">
        <v>80</v>
      </c>
      <c r="E54" s="54">
        <v>176</v>
      </c>
      <c r="F54" s="54">
        <v>151</v>
      </c>
      <c r="G54" s="54">
        <v>844</v>
      </c>
      <c r="H54" s="55">
        <f t="shared" si="3"/>
        <v>1334</v>
      </c>
      <c r="I54" s="54">
        <v>49</v>
      </c>
      <c r="J54" s="54">
        <v>68</v>
      </c>
      <c r="K54" s="54">
        <v>351</v>
      </c>
      <c r="L54" s="54">
        <v>368</v>
      </c>
      <c r="M54" s="54">
        <v>537</v>
      </c>
      <c r="N54" s="54">
        <v>3350</v>
      </c>
      <c r="O54" s="55">
        <f t="shared" si="4"/>
        <v>4723</v>
      </c>
      <c r="P54" s="54">
        <f t="shared" si="5"/>
        <v>6057</v>
      </c>
    </row>
    <row r="55" spans="1:16" ht="13.5">
      <c r="A55" s="50" t="s">
        <v>79</v>
      </c>
      <c r="B55" s="51">
        <v>668</v>
      </c>
      <c r="C55" s="51">
        <v>1447</v>
      </c>
      <c r="D55" s="51">
        <v>3662</v>
      </c>
      <c r="E55" s="51">
        <v>8114</v>
      </c>
      <c r="F55" s="51">
        <v>3802</v>
      </c>
      <c r="G55" s="51">
        <v>35944</v>
      </c>
      <c r="H55" s="52">
        <f t="shared" si="3"/>
        <v>53637</v>
      </c>
      <c r="I55" s="51">
        <v>142</v>
      </c>
      <c r="J55" s="51">
        <v>70</v>
      </c>
      <c r="K55" s="51">
        <v>696</v>
      </c>
      <c r="L55" s="51">
        <v>1002</v>
      </c>
      <c r="M55" s="51">
        <v>1477</v>
      </c>
      <c r="N55" s="51">
        <v>7134</v>
      </c>
      <c r="O55" s="52">
        <f t="shared" si="4"/>
        <v>10521</v>
      </c>
      <c r="P55" s="51">
        <f t="shared" si="5"/>
        <v>64158</v>
      </c>
    </row>
    <row r="56" spans="1:16" ht="13.5">
      <c r="A56" s="50" t="s">
        <v>80</v>
      </c>
      <c r="B56" s="51">
        <v>631</v>
      </c>
      <c r="C56" s="51">
        <v>2465</v>
      </c>
      <c r="D56" s="51">
        <v>3238</v>
      </c>
      <c r="E56" s="51">
        <v>12679</v>
      </c>
      <c r="F56" s="51">
        <v>6609</v>
      </c>
      <c r="G56" s="51">
        <v>55823</v>
      </c>
      <c r="H56" s="52">
        <f t="shared" si="3"/>
        <v>81445</v>
      </c>
      <c r="I56" s="51">
        <v>47</v>
      </c>
      <c r="J56" s="51">
        <v>3</v>
      </c>
      <c r="K56" s="51">
        <v>139</v>
      </c>
      <c r="L56" s="51">
        <v>239</v>
      </c>
      <c r="M56" s="51">
        <v>194</v>
      </c>
      <c r="N56" s="51">
        <v>1238</v>
      </c>
      <c r="O56" s="52">
        <f t="shared" si="4"/>
        <v>1860</v>
      </c>
      <c r="P56" s="51">
        <f t="shared" si="5"/>
        <v>83305</v>
      </c>
    </row>
    <row r="57" spans="1:16" ht="13.5">
      <c r="A57" s="50" t="s">
        <v>81</v>
      </c>
      <c r="B57" s="51">
        <v>740</v>
      </c>
      <c r="C57" s="51">
        <v>1717</v>
      </c>
      <c r="D57" s="51">
        <v>3441</v>
      </c>
      <c r="E57" s="51">
        <v>5299</v>
      </c>
      <c r="F57" s="51">
        <v>10835</v>
      </c>
      <c r="G57" s="51">
        <v>46484</v>
      </c>
      <c r="H57" s="52">
        <f t="shared" si="3"/>
        <v>68516</v>
      </c>
      <c r="I57" s="51">
        <v>322</v>
      </c>
      <c r="J57" s="51">
        <v>114</v>
      </c>
      <c r="K57" s="51">
        <v>1282</v>
      </c>
      <c r="L57" s="51">
        <v>2082</v>
      </c>
      <c r="M57" s="51">
        <v>1622</v>
      </c>
      <c r="N57" s="51">
        <v>11099</v>
      </c>
      <c r="O57" s="52">
        <f t="shared" si="4"/>
        <v>16521</v>
      </c>
      <c r="P57" s="51">
        <f t="shared" si="5"/>
        <v>85037</v>
      </c>
    </row>
    <row r="58" spans="1:16" ht="13.5">
      <c r="A58" s="53" t="s">
        <v>82</v>
      </c>
      <c r="B58" s="54">
        <v>2203</v>
      </c>
      <c r="C58" s="54">
        <v>6353</v>
      </c>
      <c r="D58" s="54">
        <v>9478</v>
      </c>
      <c r="E58" s="54">
        <v>35545</v>
      </c>
      <c r="F58" s="54">
        <v>18593</v>
      </c>
      <c r="G58" s="54">
        <v>142838</v>
      </c>
      <c r="H58" s="55">
        <f t="shared" si="3"/>
        <v>215010</v>
      </c>
      <c r="I58" s="54">
        <v>1031</v>
      </c>
      <c r="J58" s="54">
        <v>1212</v>
      </c>
      <c r="K58" s="54">
        <v>4823</v>
      </c>
      <c r="L58" s="54">
        <v>7017</v>
      </c>
      <c r="M58" s="54">
        <v>7603</v>
      </c>
      <c r="N58" s="54">
        <v>57446</v>
      </c>
      <c r="O58" s="55">
        <f t="shared" si="4"/>
        <v>79132</v>
      </c>
      <c r="P58" s="54">
        <f t="shared" si="5"/>
        <v>294142</v>
      </c>
    </row>
    <row r="59" spans="1:16" ht="13.5">
      <c r="A59" s="50" t="s">
        <v>83</v>
      </c>
      <c r="B59" s="51">
        <v>769</v>
      </c>
      <c r="C59" s="51">
        <v>1008</v>
      </c>
      <c r="D59" s="51">
        <v>1539</v>
      </c>
      <c r="E59" s="51">
        <v>3229</v>
      </c>
      <c r="F59" s="51">
        <v>3982</v>
      </c>
      <c r="G59" s="51">
        <v>23875</v>
      </c>
      <c r="H59" s="52">
        <f t="shared" si="3"/>
        <v>34402</v>
      </c>
      <c r="I59" s="51">
        <v>168</v>
      </c>
      <c r="J59" s="51">
        <v>9</v>
      </c>
      <c r="K59" s="51">
        <v>267</v>
      </c>
      <c r="L59" s="51">
        <v>514</v>
      </c>
      <c r="M59" s="51">
        <v>478</v>
      </c>
      <c r="N59" s="51">
        <v>4670</v>
      </c>
      <c r="O59" s="52">
        <f t="shared" si="4"/>
        <v>6106</v>
      </c>
      <c r="P59" s="51">
        <f t="shared" si="5"/>
        <v>40508</v>
      </c>
    </row>
    <row r="60" spans="1:16" ht="13.5">
      <c r="A60" s="50" t="s">
        <v>84</v>
      </c>
      <c r="B60" s="51">
        <v>280</v>
      </c>
      <c r="C60" s="51">
        <v>318</v>
      </c>
      <c r="D60" s="51">
        <v>734</v>
      </c>
      <c r="E60" s="51">
        <v>1987</v>
      </c>
      <c r="F60" s="51">
        <v>913</v>
      </c>
      <c r="G60" s="51">
        <v>8610</v>
      </c>
      <c r="H60" s="52">
        <f t="shared" si="3"/>
        <v>12842</v>
      </c>
      <c r="I60" s="51">
        <v>40</v>
      </c>
      <c r="J60" s="51">
        <v>20</v>
      </c>
      <c r="K60" s="51">
        <v>97</v>
      </c>
      <c r="L60" s="51">
        <v>151</v>
      </c>
      <c r="M60" s="51">
        <v>211</v>
      </c>
      <c r="N60" s="51">
        <v>805</v>
      </c>
      <c r="O60" s="52">
        <f t="shared" si="4"/>
        <v>1324</v>
      </c>
      <c r="P60" s="51">
        <f t="shared" si="5"/>
        <v>14166</v>
      </c>
    </row>
    <row r="61" spans="1:16" ht="13.5">
      <c r="A61" s="50" t="s">
        <v>85</v>
      </c>
      <c r="B61" s="51">
        <v>782</v>
      </c>
      <c r="C61" s="51">
        <v>1527</v>
      </c>
      <c r="D61" s="51">
        <v>3560</v>
      </c>
      <c r="E61" s="51">
        <v>9819</v>
      </c>
      <c r="F61" s="51">
        <v>2493</v>
      </c>
      <c r="G61" s="51">
        <v>33251</v>
      </c>
      <c r="H61" s="52">
        <f t="shared" si="3"/>
        <v>51432</v>
      </c>
      <c r="I61" s="51">
        <v>324</v>
      </c>
      <c r="J61" s="51">
        <v>202</v>
      </c>
      <c r="K61" s="51">
        <v>1039</v>
      </c>
      <c r="L61" s="51">
        <v>1881</v>
      </c>
      <c r="M61" s="51">
        <v>1731</v>
      </c>
      <c r="N61" s="51">
        <v>12080</v>
      </c>
      <c r="O61" s="52">
        <f t="shared" si="4"/>
        <v>17257</v>
      </c>
      <c r="P61" s="51">
        <f t="shared" si="5"/>
        <v>68689</v>
      </c>
    </row>
    <row r="62" spans="1:16" ht="13.5">
      <c r="A62" s="53" t="s">
        <v>86</v>
      </c>
      <c r="B62" s="54">
        <v>501</v>
      </c>
      <c r="C62" s="54">
        <v>2111</v>
      </c>
      <c r="D62" s="54">
        <v>1969</v>
      </c>
      <c r="E62" s="54">
        <v>8360</v>
      </c>
      <c r="F62" s="54">
        <v>6381</v>
      </c>
      <c r="G62" s="54">
        <v>42888</v>
      </c>
      <c r="H62" s="55">
        <f t="shared" si="3"/>
        <v>62210</v>
      </c>
      <c r="I62" s="54">
        <v>262</v>
      </c>
      <c r="J62" s="54">
        <v>302</v>
      </c>
      <c r="K62" s="54">
        <v>1064</v>
      </c>
      <c r="L62" s="54">
        <v>2128</v>
      </c>
      <c r="M62" s="54">
        <v>2037</v>
      </c>
      <c r="N62" s="54">
        <v>11425</v>
      </c>
      <c r="O62" s="55">
        <f t="shared" si="4"/>
        <v>17218</v>
      </c>
      <c r="P62" s="54">
        <f t="shared" si="5"/>
        <v>79428</v>
      </c>
    </row>
    <row r="63" spans="1:16" ht="13.5">
      <c r="A63" s="50" t="s">
        <v>87</v>
      </c>
      <c r="B63" s="51">
        <v>456</v>
      </c>
      <c r="C63" s="51">
        <v>976</v>
      </c>
      <c r="D63" s="51">
        <v>1564</v>
      </c>
      <c r="E63" s="51">
        <v>6083</v>
      </c>
      <c r="F63" s="51">
        <v>2330</v>
      </c>
      <c r="G63" s="51">
        <v>20499</v>
      </c>
      <c r="H63" s="52">
        <f t="shared" si="3"/>
        <v>31908</v>
      </c>
      <c r="I63" s="51">
        <v>94</v>
      </c>
      <c r="J63" s="51">
        <v>9</v>
      </c>
      <c r="K63" s="51">
        <v>205</v>
      </c>
      <c r="L63" s="51">
        <v>419</v>
      </c>
      <c r="M63" s="51">
        <v>436</v>
      </c>
      <c r="N63" s="51">
        <v>1974</v>
      </c>
      <c r="O63" s="52">
        <f t="shared" si="4"/>
        <v>3137</v>
      </c>
      <c r="P63" s="51">
        <f t="shared" si="5"/>
        <v>35045</v>
      </c>
    </row>
    <row r="64" spans="1:16" ht="13.5">
      <c r="A64" s="50" t="s">
        <v>88</v>
      </c>
      <c r="B64" s="51">
        <v>495</v>
      </c>
      <c r="C64" s="51">
        <v>3415</v>
      </c>
      <c r="D64" s="51">
        <v>5042</v>
      </c>
      <c r="E64" s="51">
        <v>13584</v>
      </c>
      <c r="F64" s="51">
        <v>6395</v>
      </c>
      <c r="G64" s="51">
        <v>66456</v>
      </c>
      <c r="H64" s="52">
        <f t="shared" si="3"/>
        <v>95387</v>
      </c>
      <c r="I64" s="51">
        <v>143</v>
      </c>
      <c r="J64" s="51">
        <v>178</v>
      </c>
      <c r="K64" s="51">
        <v>1267</v>
      </c>
      <c r="L64" s="51">
        <v>2023</v>
      </c>
      <c r="M64" s="51">
        <v>1479</v>
      </c>
      <c r="N64" s="51">
        <v>10501</v>
      </c>
      <c r="O64" s="52">
        <f t="shared" si="4"/>
        <v>15591</v>
      </c>
      <c r="P64" s="51">
        <f t="shared" si="5"/>
        <v>110978</v>
      </c>
    </row>
    <row r="65" spans="1:16" ht="13.5">
      <c r="A65" s="50" t="s">
        <v>89</v>
      </c>
      <c r="B65" s="51">
        <v>827</v>
      </c>
      <c r="C65" s="51">
        <v>1634</v>
      </c>
      <c r="D65" s="51">
        <v>1674</v>
      </c>
      <c r="E65" s="51">
        <v>2496</v>
      </c>
      <c r="F65" s="51">
        <v>7640</v>
      </c>
      <c r="G65" s="51">
        <v>20985</v>
      </c>
      <c r="H65" s="52">
        <f t="shared" si="3"/>
        <v>35256</v>
      </c>
      <c r="I65" s="51">
        <v>87</v>
      </c>
      <c r="J65" s="51">
        <v>3</v>
      </c>
      <c r="K65" s="51">
        <v>205</v>
      </c>
      <c r="L65" s="51">
        <v>151</v>
      </c>
      <c r="M65" s="51">
        <v>468</v>
      </c>
      <c r="N65" s="51">
        <v>1472</v>
      </c>
      <c r="O65" s="52">
        <f t="shared" si="4"/>
        <v>2386</v>
      </c>
      <c r="P65" s="51">
        <f t="shared" si="5"/>
        <v>37642</v>
      </c>
    </row>
    <row r="66" spans="1:16" ht="13.5">
      <c r="A66" s="56" t="s">
        <v>90</v>
      </c>
      <c r="B66" s="57">
        <f aca="true" t="shared" si="6" ref="B66:P66">SUM(B15:B65)</f>
        <v>32631</v>
      </c>
      <c r="C66" s="57">
        <f t="shared" si="6"/>
        <v>96770</v>
      </c>
      <c r="D66" s="57">
        <f t="shared" si="6"/>
        <v>137577</v>
      </c>
      <c r="E66" s="57">
        <f t="shared" si="6"/>
        <v>432222</v>
      </c>
      <c r="F66" s="57">
        <f t="shared" si="6"/>
        <v>282182</v>
      </c>
      <c r="G66" s="57">
        <f t="shared" si="6"/>
        <v>2117952</v>
      </c>
      <c r="H66" s="58">
        <f t="shared" si="6"/>
        <v>3099334</v>
      </c>
      <c r="I66" s="57">
        <f t="shared" si="6"/>
        <v>12877</v>
      </c>
      <c r="J66" s="57">
        <f t="shared" si="6"/>
        <v>8841</v>
      </c>
      <c r="K66" s="57">
        <f t="shared" si="6"/>
        <v>52708</v>
      </c>
      <c r="L66" s="57">
        <f t="shared" si="6"/>
        <v>86821</v>
      </c>
      <c r="M66" s="57">
        <f t="shared" si="6"/>
        <v>84854</v>
      </c>
      <c r="N66" s="57">
        <f t="shared" si="6"/>
        <v>559776</v>
      </c>
      <c r="O66" s="58">
        <f t="shared" si="6"/>
        <v>805877</v>
      </c>
      <c r="P66" s="57">
        <f t="shared" si="6"/>
        <v>3905211</v>
      </c>
    </row>
    <row r="67" spans="1:16" ht="13.5">
      <c r="A67" s="53" t="s">
        <v>91</v>
      </c>
      <c r="B67" s="54">
        <v>100</v>
      </c>
      <c r="C67" s="54">
        <v>90</v>
      </c>
      <c r="D67" s="54">
        <v>286</v>
      </c>
      <c r="E67" s="54">
        <v>761</v>
      </c>
      <c r="F67" s="54">
        <v>685</v>
      </c>
      <c r="G67" s="54">
        <v>5944</v>
      </c>
      <c r="H67" s="55">
        <v>7866</v>
      </c>
      <c r="I67" s="54">
        <v>142</v>
      </c>
      <c r="J67" s="54">
        <v>40</v>
      </c>
      <c r="K67" s="54">
        <v>242</v>
      </c>
      <c r="L67" s="54">
        <v>494</v>
      </c>
      <c r="M67" s="54">
        <v>588</v>
      </c>
      <c r="N67" s="54">
        <v>4717</v>
      </c>
      <c r="O67" s="55">
        <v>6223</v>
      </c>
      <c r="P67" s="54">
        <v>14089</v>
      </c>
    </row>
    <row r="68" spans="1:16" ht="13.5">
      <c r="A68" s="59" t="s">
        <v>92</v>
      </c>
      <c r="B68" s="54">
        <f aca="true" t="shared" si="7" ref="B68:P68">B66+B67</f>
        <v>32731</v>
      </c>
      <c r="C68" s="54">
        <f t="shared" si="7"/>
        <v>96860</v>
      </c>
      <c r="D68" s="54">
        <f t="shared" si="7"/>
        <v>137863</v>
      </c>
      <c r="E68" s="54">
        <f t="shared" si="7"/>
        <v>432983</v>
      </c>
      <c r="F68" s="54">
        <f t="shared" si="7"/>
        <v>282867</v>
      </c>
      <c r="G68" s="54">
        <f t="shared" si="7"/>
        <v>2123896</v>
      </c>
      <c r="H68" s="55">
        <f t="shared" si="7"/>
        <v>3107200</v>
      </c>
      <c r="I68" s="54">
        <f t="shared" si="7"/>
        <v>13019</v>
      </c>
      <c r="J68" s="54">
        <f t="shared" si="7"/>
        <v>8881</v>
      </c>
      <c r="K68" s="54">
        <f t="shared" si="7"/>
        <v>52950</v>
      </c>
      <c r="L68" s="54">
        <f t="shared" si="7"/>
        <v>87315</v>
      </c>
      <c r="M68" s="54">
        <f t="shared" si="7"/>
        <v>85442</v>
      </c>
      <c r="N68" s="54">
        <f t="shared" si="7"/>
        <v>564493</v>
      </c>
      <c r="O68" s="55">
        <f t="shared" si="7"/>
        <v>812100</v>
      </c>
      <c r="P68" s="54">
        <f t="shared" si="7"/>
        <v>3919300</v>
      </c>
    </row>
    <row r="69" spans="1:16" ht="13.5">
      <c r="A69" s="59" t="s">
        <v>93</v>
      </c>
      <c r="B69" s="60">
        <f aca="true" t="shared" si="8" ref="B69:H69">B68/$H68*100</f>
        <v>1.053392121524202</v>
      </c>
      <c r="C69" s="60">
        <f t="shared" si="8"/>
        <v>3.1172760041194647</v>
      </c>
      <c r="D69" s="60">
        <f t="shared" si="8"/>
        <v>4.4368885169927905</v>
      </c>
      <c r="E69" s="60">
        <f t="shared" si="8"/>
        <v>13.934828784757983</v>
      </c>
      <c r="F69" s="60">
        <f t="shared" si="8"/>
        <v>9.103598094747682</v>
      </c>
      <c r="G69" s="60">
        <f t="shared" si="8"/>
        <v>68.35401647785788</v>
      </c>
      <c r="H69" s="61">
        <f t="shared" si="8"/>
        <v>100</v>
      </c>
      <c r="I69" s="60">
        <f aca="true" t="shared" si="9" ref="I69:O69">I68/$O68*100</f>
        <v>1.603127693633789</v>
      </c>
      <c r="J69" s="60">
        <f t="shared" si="9"/>
        <v>1.0935845339243935</v>
      </c>
      <c r="K69" s="60">
        <f t="shared" si="9"/>
        <v>6.520132988548208</v>
      </c>
      <c r="L69" s="60">
        <f t="shared" si="9"/>
        <v>10.751754710011083</v>
      </c>
      <c r="M69" s="60">
        <f t="shared" si="9"/>
        <v>10.521118088905308</v>
      </c>
      <c r="N69" s="60">
        <f t="shared" si="9"/>
        <v>69.51028198497721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0.8351236190135993</v>
      </c>
      <c r="C70" s="60">
        <f t="shared" si="10"/>
        <v>2.471359681575792</v>
      </c>
      <c r="D70" s="60">
        <f t="shared" si="10"/>
        <v>3.5175413976985688</v>
      </c>
      <c r="E70" s="60">
        <f t="shared" si="10"/>
        <v>11.047457454137218</v>
      </c>
      <c r="F70" s="60">
        <f t="shared" si="10"/>
        <v>7.217283698619652</v>
      </c>
      <c r="G70" s="60">
        <f t="shared" si="10"/>
        <v>54.1906973183987</v>
      </c>
      <c r="H70" s="61">
        <f t="shared" si="10"/>
        <v>79.27946316944352</v>
      </c>
      <c r="I70" s="60">
        <f t="shared" si="10"/>
        <v>0.33217666420023984</v>
      </c>
      <c r="J70" s="60">
        <f t="shared" si="10"/>
        <v>0.22659658612507336</v>
      </c>
      <c r="K70" s="60">
        <f t="shared" si="10"/>
        <v>1.3510065572933943</v>
      </c>
      <c r="L70" s="60">
        <f t="shared" si="10"/>
        <v>2.2278212946189373</v>
      </c>
      <c r="M70" s="60">
        <f t="shared" si="10"/>
        <v>2.180032148597964</v>
      </c>
      <c r="N70" s="60">
        <f t="shared" si="10"/>
        <v>14.402903579720869</v>
      </c>
      <c r="O70" s="61">
        <f t="shared" si="10"/>
        <v>20.720536830556476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602</v>
      </c>
      <c r="C15" s="51">
        <v>2083</v>
      </c>
      <c r="D15" s="51">
        <v>3678</v>
      </c>
      <c r="E15" s="51">
        <v>11660</v>
      </c>
      <c r="F15" s="51">
        <v>6527</v>
      </c>
      <c r="G15" s="51">
        <v>48285</v>
      </c>
      <c r="H15" s="52">
        <f aca="true" t="shared" si="0" ref="H15:H46">SUM(B15:G15)</f>
        <v>72835</v>
      </c>
      <c r="I15" s="51">
        <v>298</v>
      </c>
      <c r="J15" s="51">
        <v>21</v>
      </c>
      <c r="K15" s="51">
        <v>958</v>
      </c>
      <c r="L15" s="51">
        <v>1974</v>
      </c>
      <c r="M15" s="51">
        <v>2128</v>
      </c>
      <c r="N15" s="51">
        <v>13987</v>
      </c>
      <c r="O15" s="52">
        <f aca="true" t="shared" si="1" ref="O15:O46">SUM(I15:N15)</f>
        <v>19366</v>
      </c>
      <c r="P15" s="51">
        <f aca="true" t="shared" si="2" ref="P15:P46">O15+H15</f>
        <v>92201</v>
      </c>
    </row>
    <row r="16" spans="1:16" ht="13.5">
      <c r="A16" s="50" t="s">
        <v>40</v>
      </c>
      <c r="B16" s="51">
        <v>1033</v>
      </c>
      <c r="C16" s="51">
        <v>327</v>
      </c>
      <c r="D16" s="51">
        <v>926</v>
      </c>
      <c r="E16" s="51">
        <v>1267</v>
      </c>
      <c r="F16" s="51">
        <v>1006</v>
      </c>
      <c r="G16" s="51">
        <v>7427</v>
      </c>
      <c r="H16" s="52">
        <f t="shared" si="0"/>
        <v>11986</v>
      </c>
      <c r="I16" s="51">
        <v>55</v>
      </c>
      <c r="J16" s="51">
        <v>0</v>
      </c>
      <c r="K16" s="51">
        <v>52</v>
      </c>
      <c r="L16" s="51">
        <v>182</v>
      </c>
      <c r="M16" s="51">
        <v>142</v>
      </c>
      <c r="N16" s="51">
        <v>1217</v>
      </c>
      <c r="O16" s="52">
        <f t="shared" si="1"/>
        <v>1648</v>
      </c>
      <c r="P16" s="51">
        <f t="shared" si="2"/>
        <v>13634</v>
      </c>
    </row>
    <row r="17" spans="1:16" ht="13.5">
      <c r="A17" s="50" t="s">
        <v>41</v>
      </c>
      <c r="B17" s="51">
        <v>1036</v>
      </c>
      <c r="C17" s="51">
        <v>1044</v>
      </c>
      <c r="D17" s="51">
        <v>2220</v>
      </c>
      <c r="E17" s="51">
        <v>3618</v>
      </c>
      <c r="F17" s="51">
        <v>2816</v>
      </c>
      <c r="G17" s="51">
        <v>30112</v>
      </c>
      <c r="H17" s="52">
        <f t="shared" si="0"/>
        <v>40846</v>
      </c>
      <c r="I17" s="51">
        <v>133</v>
      </c>
      <c r="J17" s="51">
        <v>54</v>
      </c>
      <c r="K17" s="51">
        <v>1012</v>
      </c>
      <c r="L17" s="51">
        <v>1004</v>
      </c>
      <c r="M17" s="51">
        <v>1650</v>
      </c>
      <c r="N17" s="51">
        <v>11270</v>
      </c>
      <c r="O17" s="52">
        <f t="shared" si="1"/>
        <v>15123</v>
      </c>
      <c r="P17" s="51">
        <f t="shared" si="2"/>
        <v>55969</v>
      </c>
    </row>
    <row r="18" spans="1:16" ht="13.5">
      <c r="A18" s="53" t="s">
        <v>42</v>
      </c>
      <c r="B18" s="54">
        <v>419</v>
      </c>
      <c r="C18" s="54">
        <v>2118</v>
      </c>
      <c r="D18" s="54">
        <v>3000</v>
      </c>
      <c r="E18" s="54">
        <v>12459</v>
      </c>
      <c r="F18" s="54">
        <v>6610</v>
      </c>
      <c r="G18" s="54">
        <v>44865</v>
      </c>
      <c r="H18" s="55">
        <f t="shared" si="0"/>
        <v>69471</v>
      </c>
      <c r="I18" s="54">
        <v>123</v>
      </c>
      <c r="J18" s="54">
        <v>105</v>
      </c>
      <c r="K18" s="54">
        <v>633</v>
      </c>
      <c r="L18" s="54">
        <v>982</v>
      </c>
      <c r="M18" s="54">
        <v>982</v>
      </c>
      <c r="N18" s="54">
        <v>4866</v>
      </c>
      <c r="O18" s="55">
        <f t="shared" si="1"/>
        <v>7691</v>
      </c>
      <c r="P18" s="54">
        <f t="shared" si="2"/>
        <v>77162</v>
      </c>
    </row>
    <row r="19" spans="1:16" ht="13.5">
      <c r="A19" s="50" t="s">
        <v>43</v>
      </c>
      <c r="B19" s="51">
        <v>1374</v>
      </c>
      <c r="C19" s="51">
        <v>3807</v>
      </c>
      <c r="D19" s="51">
        <v>6763</v>
      </c>
      <c r="E19" s="51">
        <v>12834</v>
      </c>
      <c r="F19" s="51">
        <v>9139</v>
      </c>
      <c r="G19" s="51">
        <v>54475</v>
      </c>
      <c r="H19" s="52">
        <f t="shared" si="0"/>
        <v>88392</v>
      </c>
      <c r="I19" s="51">
        <v>1028</v>
      </c>
      <c r="J19" s="51">
        <v>1381</v>
      </c>
      <c r="K19" s="51">
        <v>6307</v>
      </c>
      <c r="L19" s="51">
        <v>9569</v>
      </c>
      <c r="M19" s="51">
        <v>9510</v>
      </c>
      <c r="N19" s="51">
        <v>52191</v>
      </c>
      <c r="O19" s="52">
        <f t="shared" si="1"/>
        <v>79986</v>
      </c>
      <c r="P19" s="51">
        <f t="shared" si="2"/>
        <v>168378</v>
      </c>
    </row>
    <row r="20" spans="1:16" ht="13.5">
      <c r="A20" s="50" t="s">
        <v>44</v>
      </c>
      <c r="B20" s="51">
        <v>768</v>
      </c>
      <c r="C20" s="51">
        <v>2154</v>
      </c>
      <c r="D20" s="51">
        <v>3727</v>
      </c>
      <c r="E20" s="51">
        <v>5820</v>
      </c>
      <c r="F20" s="51">
        <v>9222</v>
      </c>
      <c r="G20" s="51">
        <v>43996</v>
      </c>
      <c r="H20" s="52">
        <f t="shared" si="0"/>
        <v>65687</v>
      </c>
      <c r="I20" s="51">
        <v>186</v>
      </c>
      <c r="J20" s="51">
        <v>213</v>
      </c>
      <c r="K20" s="51">
        <v>817</v>
      </c>
      <c r="L20" s="51">
        <v>1363</v>
      </c>
      <c r="M20" s="51">
        <v>1267</v>
      </c>
      <c r="N20" s="51">
        <v>8933</v>
      </c>
      <c r="O20" s="52">
        <f t="shared" si="1"/>
        <v>12779</v>
      </c>
      <c r="P20" s="51">
        <f t="shared" si="2"/>
        <v>78466</v>
      </c>
    </row>
    <row r="21" spans="1:16" ht="13.5">
      <c r="A21" s="50" t="s">
        <v>45</v>
      </c>
      <c r="B21" s="51">
        <v>101</v>
      </c>
      <c r="C21" s="51">
        <v>262</v>
      </c>
      <c r="D21" s="51">
        <v>493</v>
      </c>
      <c r="E21" s="51">
        <v>1062</v>
      </c>
      <c r="F21" s="51">
        <v>797</v>
      </c>
      <c r="G21" s="51">
        <v>6069</v>
      </c>
      <c r="H21" s="52">
        <f t="shared" si="0"/>
        <v>8784</v>
      </c>
      <c r="I21" s="51">
        <v>240</v>
      </c>
      <c r="J21" s="51">
        <v>199</v>
      </c>
      <c r="K21" s="51">
        <v>605</v>
      </c>
      <c r="L21" s="51">
        <v>1402</v>
      </c>
      <c r="M21" s="51">
        <v>1312</v>
      </c>
      <c r="N21" s="51">
        <v>7738</v>
      </c>
      <c r="O21" s="52">
        <f t="shared" si="1"/>
        <v>11496</v>
      </c>
      <c r="P21" s="51">
        <f t="shared" si="2"/>
        <v>20280</v>
      </c>
    </row>
    <row r="22" spans="1:16" ht="13.5">
      <c r="A22" s="53" t="s">
        <v>46</v>
      </c>
      <c r="B22" s="54">
        <v>0</v>
      </c>
      <c r="C22" s="54">
        <v>208</v>
      </c>
      <c r="D22" s="54">
        <v>94</v>
      </c>
      <c r="E22" s="54">
        <v>551</v>
      </c>
      <c r="F22" s="54">
        <v>171</v>
      </c>
      <c r="G22" s="54">
        <v>2645</v>
      </c>
      <c r="H22" s="55">
        <f t="shared" si="0"/>
        <v>3669</v>
      </c>
      <c r="I22" s="54">
        <v>41</v>
      </c>
      <c r="J22" s="54">
        <v>4</v>
      </c>
      <c r="K22" s="54">
        <v>142</v>
      </c>
      <c r="L22" s="54">
        <v>156</v>
      </c>
      <c r="M22" s="54">
        <v>216</v>
      </c>
      <c r="N22" s="54">
        <v>1296</v>
      </c>
      <c r="O22" s="55">
        <f t="shared" si="1"/>
        <v>1855</v>
      </c>
      <c r="P22" s="54">
        <f t="shared" si="2"/>
        <v>5524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20</v>
      </c>
      <c r="K23" s="51">
        <v>84</v>
      </c>
      <c r="L23" s="51">
        <v>175</v>
      </c>
      <c r="M23" s="51">
        <v>157</v>
      </c>
      <c r="N23" s="51">
        <v>656</v>
      </c>
      <c r="O23" s="52">
        <f t="shared" si="1"/>
        <v>1104</v>
      </c>
      <c r="P23" s="51">
        <f t="shared" si="2"/>
        <v>1104</v>
      </c>
    </row>
    <row r="24" spans="1:16" ht="13.5">
      <c r="A24" s="50" t="s">
        <v>48</v>
      </c>
      <c r="B24" s="51">
        <v>1022</v>
      </c>
      <c r="C24" s="51">
        <v>3693</v>
      </c>
      <c r="D24" s="51">
        <v>2348</v>
      </c>
      <c r="E24" s="51">
        <v>4497</v>
      </c>
      <c r="F24" s="51">
        <v>5378</v>
      </c>
      <c r="G24" s="51">
        <v>44691</v>
      </c>
      <c r="H24" s="52">
        <f t="shared" si="0"/>
        <v>61629</v>
      </c>
      <c r="I24" s="51">
        <v>421</v>
      </c>
      <c r="J24" s="51">
        <v>246</v>
      </c>
      <c r="K24" s="51">
        <v>2185</v>
      </c>
      <c r="L24" s="51">
        <v>2245</v>
      </c>
      <c r="M24" s="51">
        <v>4891</v>
      </c>
      <c r="N24" s="51">
        <v>37756</v>
      </c>
      <c r="O24" s="52">
        <f t="shared" si="1"/>
        <v>47744</v>
      </c>
      <c r="P24" s="51">
        <f t="shared" si="2"/>
        <v>109373</v>
      </c>
    </row>
    <row r="25" spans="1:16" ht="13.5">
      <c r="A25" s="50" t="s">
        <v>49</v>
      </c>
      <c r="B25" s="51">
        <v>809</v>
      </c>
      <c r="C25" s="51">
        <v>3243</v>
      </c>
      <c r="D25" s="51">
        <v>5033</v>
      </c>
      <c r="E25" s="51">
        <v>13614</v>
      </c>
      <c r="F25" s="51">
        <v>7349</v>
      </c>
      <c r="G25" s="51">
        <v>54595</v>
      </c>
      <c r="H25" s="52">
        <f t="shared" si="0"/>
        <v>84643</v>
      </c>
      <c r="I25" s="51">
        <v>434</v>
      </c>
      <c r="J25" s="51">
        <v>152</v>
      </c>
      <c r="K25" s="51">
        <v>1977</v>
      </c>
      <c r="L25" s="51">
        <v>2626</v>
      </c>
      <c r="M25" s="51">
        <v>2106</v>
      </c>
      <c r="N25" s="51">
        <v>18852</v>
      </c>
      <c r="O25" s="52">
        <f t="shared" si="1"/>
        <v>26147</v>
      </c>
      <c r="P25" s="51">
        <f t="shared" si="2"/>
        <v>110790</v>
      </c>
    </row>
    <row r="26" spans="1:16" ht="13.5">
      <c r="A26" s="53" t="s">
        <v>50</v>
      </c>
      <c r="B26" s="54">
        <v>0</v>
      </c>
      <c r="C26" s="54">
        <v>10</v>
      </c>
      <c r="D26" s="54">
        <v>357</v>
      </c>
      <c r="E26" s="54">
        <v>419</v>
      </c>
      <c r="F26" s="54">
        <v>91</v>
      </c>
      <c r="G26" s="54">
        <v>1430</v>
      </c>
      <c r="H26" s="55">
        <f t="shared" si="0"/>
        <v>2307</v>
      </c>
      <c r="I26" s="54">
        <v>44</v>
      </c>
      <c r="J26" s="54">
        <v>53</v>
      </c>
      <c r="K26" s="54">
        <v>98</v>
      </c>
      <c r="L26" s="54">
        <v>148</v>
      </c>
      <c r="M26" s="54">
        <v>239</v>
      </c>
      <c r="N26" s="54">
        <v>1217</v>
      </c>
      <c r="O26" s="55">
        <f t="shared" si="1"/>
        <v>1799</v>
      </c>
      <c r="P26" s="54">
        <f t="shared" si="2"/>
        <v>4106</v>
      </c>
    </row>
    <row r="27" spans="1:16" ht="13.5">
      <c r="A27" s="50" t="s">
        <v>51</v>
      </c>
      <c r="B27" s="51">
        <v>532</v>
      </c>
      <c r="C27" s="51">
        <v>1643</v>
      </c>
      <c r="D27" s="51">
        <v>1229</v>
      </c>
      <c r="E27" s="51">
        <v>5337</v>
      </c>
      <c r="F27" s="51">
        <v>3784</v>
      </c>
      <c r="G27" s="51">
        <v>42749</v>
      </c>
      <c r="H27" s="52">
        <f t="shared" si="0"/>
        <v>55274</v>
      </c>
      <c r="I27" s="51">
        <v>80</v>
      </c>
      <c r="J27" s="51">
        <v>0</v>
      </c>
      <c r="K27" s="51">
        <v>223</v>
      </c>
      <c r="L27" s="51">
        <v>442</v>
      </c>
      <c r="M27" s="51">
        <v>487</v>
      </c>
      <c r="N27" s="51">
        <v>2082</v>
      </c>
      <c r="O27" s="52">
        <f t="shared" si="1"/>
        <v>3314</v>
      </c>
      <c r="P27" s="51">
        <f t="shared" si="2"/>
        <v>58588</v>
      </c>
    </row>
    <row r="28" spans="1:16" ht="13.5">
      <c r="A28" s="50" t="s">
        <v>52</v>
      </c>
      <c r="B28" s="51">
        <v>1500</v>
      </c>
      <c r="C28" s="51">
        <v>2731</v>
      </c>
      <c r="D28" s="51">
        <v>5073</v>
      </c>
      <c r="E28" s="51">
        <v>14203</v>
      </c>
      <c r="F28" s="51">
        <v>3595</v>
      </c>
      <c r="G28" s="51">
        <v>77034</v>
      </c>
      <c r="H28" s="52">
        <f t="shared" si="0"/>
        <v>104136</v>
      </c>
      <c r="I28" s="51">
        <v>553</v>
      </c>
      <c r="J28" s="51">
        <v>83</v>
      </c>
      <c r="K28" s="51">
        <v>2370</v>
      </c>
      <c r="L28" s="51">
        <v>3194</v>
      </c>
      <c r="M28" s="51">
        <v>3301</v>
      </c>
      <c r="N28" s="51">
        <v>22765</v>
      </c>
      <c r="O28" s="52">
        <f t="shared" si="1"/>
        <v>32266</v>
      </c>
      <c r="P28" s="51">
        <f t="shared" si="2"/>
        <v>136402</v>
      </c>
    </row>
    <row r="29" spans="1:16" ht="13.5">
      <c r="A29" s="50" t="s">
        <v>53</v>
      </c>
      <c r="B29" s="51">
        <v>825</v>
      </c>
      <c r="C29" s="51">
        <v>1670</v>
      </c>
      <c r="D29" s="51">
        <v>2289</v>
      </c>
      <c r="E29" s="51">
        <v>10592</v>
      </c>
      <c r="F29" s="51">
        <v>9814</v>
      </c>
      <c r="G29" s="51">
        <v>47755</v>
      </c>
      <c r="H29" s="52">
        <f t="shared" si="0"/>
        <v>72945</v>
      </c>
      <c r="I29" s="51">
        <v>315</v>
      </c>
      <c r="J29" s="51">
        <v>114</v>
      </c>
      <c r="K29" s="51">
        <v>1547</v>
      </c>
      <c r="L29" s="51">
        <v>2408</v>
      </c>
      <c r="M29" s="51">
        <v>2186</v>
      </c>
      <c r="N29" s="51">
        <v>12539</v>
      </c>
      <c r="O29" s="52">
        <f t="shared" si="1"/>
        <v>19109</v>
      </c>
      <c r="P29" s="51">
        <f t="shared" si="2"/>
        <v>92054</v>
      </c>
    </row>
    <row r="30" spans="1:16" ht="13.5">
      <c r="A30" s="53" t="s">
        <v>54</v>
      </c>
      <c r="B30" s="54">
        <v>636</v>
      </c>
      <c r="C30" s="54">
        <v>3405</v>
      </c>
      <c r="D30" s="54">
        <v>3959</v>
      </c>
      <c r="E30" s="54">
        <v>14311</v>
      </c>
      <c r="F30" s="54">
        <v>16289</v>
      </c>
      <c r="G30" s="54">
        <v>64890</v>
      </c>
      <c r="H30" s="55">
        <f t="shared" si="0"/>
        <v>103490</v>
      </c>
      <c r="I30" s="54">
        <v>147</v>
      </c>
      <c r="J30" s="54">
        <v>0</v>
      </c>
      <c r="K30" s="54">
        <v>679</v>
      </c>
      <c r="L30" s="54">
        <v>1334</v>
      </c>
      <c r="M30" s="54">
        <v>915</v>
      </c>
      <c r="N30" s="54">
        <v>6021</v>
      </c>
      <c r="O30" s="55">
        <f t="shared" si="1"/>
        <v>9096</v>
      </c>
      <c r="P30" s="54">
        <f t="shared" si="2"/>
        <v>112586</v>
      </c>
    </row>
    <row r="31" spans="1:16" ht="13.5">
      <c r="A31" s="50" t="s">
        <v>55</v>
      </c>
      <c r="B31" s="51">
        <v>698</v>
      </c>
      <c r="C31" s="51">
        <v>3162</v>
      </c>
      <c r="D31" s="51">
        <v>4301</v>
      </c>
      <c r="E31" s="51">
        <v>22938</v>
      </c>
      <c r="F31" s="51">
        <v>9277</v>
      </c>
      <c r="G31" s="51">
        <v>83771</v>
      </c>
      <c r="H31" s="52">
        <f t="shared" si="0"/>
        <v>124147</v>
      </c>
      <c r="I31" s="51">
        <v>174</v>
      </c>
      <c r="J31" s="51">
        <v>128</v>
      </c>
      <c r="K31" s="51">
        <v>624</v>
      </c>
      <c r="L31" s="51">
        <v>1067</v>
      </c>
      <c r="M31" s="51">
        <v>913</v>
      </c>
      <c r="N31" s="51">
        <v>6602</v>
      </c>
      <c r="O31" s="52">
        <f t="shared" si="1"/>
        <v>9508</v>
      </c>
      <c r="P31" s="51">
        <f t="shared" si="2"/>
        <v>133655</v>
      </c>
    </row>
    <row r="32" spans="1:16" ht="13.5">
      <c r="A32" s="50" t="s">
        <v>56</v>
      </c>
      <c r="B32" s="51">
        <v>546</v>
      </c>
      <c r="C32" s="51">
        <v>1642</v>
      </c>
      <c r="D32" s="51">
        <v>1713</v>
      </c>
      <c r="E32" s="51">
        <v>7195</v>
      </c>
      <c r="F32" s="51">
        <v>9430</v>
      </c>
      <c r="G32" s="51">
        <v>41231</v>
      </c>
      <c r="H32" s="52">
        <f t="shared" si="0"/>
        <v>61757</v>
      </c>
      <c r="I32" s="51">
        <v>217</v>
      </c>
      <c r="J32" s="51">
        <v>84</v>
      </c>
      <c r="K32" s="51">
        <v>544</v>
      </c>
      <c r="L32" s="51">
        <v>1116</v>
      </c>
      <c r="M32" s="51">
        <v>998</v>
      </c>
      <c r="N32" s="51">
        <v>7049</v>
      </c>
      <c r="O32" s="52">
        <f t="shared" si="1"/>
        <v>10008</v>
      </c>
      <c r="P32" s="51">
        <f t="shared" si="2"/>
        <v>71765</v>
      </c>
    </row>
    <row r="33" spans="1:16" ht="13.5">
      <c r="A33" s="50" t="s">
        <v>57</v>
      </c>
      <c r="B33" s="51">
        <v>607</v>
      </c>
      <c r="C33" s="51">
        <v>1191</v>
      </c>
      <c r="D33" s="51">
        <v>1647</v>
      </c>
      <c r="E33" s="51">
        <v>7031</v>
      </c>
      <c r="F33" s="51">
        <v>4194</v>
      </c>
      <c r="G33" s="51">
        <v>31053</v>
      </c>
      <c r="H33" s="52">
        <f t="shared" si="0"/>
        <v>45723</v>
      </c>
      <c r="I33" s="51">
        <v>264</v>
      </c>
      <c r="J33" s="51">
        <v>47</v>
      </c>
      <c r="K33" s="51">
        <v>849</v>
      </c>
      <c r="L33" s="51">
        <v>1592</v>
      </c>
      <c r="M33" s="51">
        <v>1299</v>
      </c>
      <c r="N33" s="51">
        <v>9056</v>
      </c>
      <c r="O33" s="52">
        <f t="shared" si="1"/>
        <v>13107</v>
      </c>
      <c r="P33" s="51">
        <f t="shared" si="2"/>
        <v>58830</v>
      </c>
    </row>
    <row r="34" spans="1:16" ht="13.5">
      <c r="A34" s="53" t="s">
        <v>58</v>
      </c>
      <c r="B34" s="54">
        <v>313</v>
      </c>
      <c r="C34" s="54">
        <v>811</v>
      </c>
      <c r="D34" s="54">
        <v>1019</v>
      </c>
      <c r="E34" s="54">
        <v>3279</v>
      </c>
      <c r="F34" s="54">
        <v>2252</v>
      </c>
      <c r="G34" s="54">
        <v>12328</v>
      </c>
      <c r="H34" s="55">
        <f t="shared" si="0"/>
        <v>20002</v>
      </c>
      <c r="I34" s="54">
        <v>53</v>
      </c>
      <c r="J34" s="54">
        <v>13</v>
      </c>
      <c r="K34" s="54">
        <v>224</v>
      </c>
      <c r="L34" s="54">
        <v>292</v>
      </c>
      <c r="M34" s="54">
        <v>392</v>
      </c>
      <c r="N34" s="54">
        <v>1505</v>
      </c>
      <c r="O34" s="55">
        <f t="shared" si="1"/>
        <v>2479</v>
      </c>
      <c r="P34" s="54">
        <f t="shared" si="2"/>
        <v>22481</v>
      </c>
    </row>
    <row r="35" spans="1:16" ht="13.5">
      <c r="A35" s="50" t="s">
        <v>59</v>
      </c>
      <c r="B35" s="51">
        <v>227</v>
      </c>
      <c r="C35" s="51">
        <v>548</v>
      </c>
      <c r="D35" s="51">
        <v>954</v>
      </c>
      <c r="E35" s="51">
        <v>1841</v>
      </c>
      <c r="F35" s="51">
        <v>1838</v>
      </c>
      <c r="G35" s="51">
        <v>10190</v>
      </c>
      <c r="H35" s="52">
        <f t="shared" si="0"/>
        <v>15598</v>
      </c>
      <c r="I35" s="51">
        <v>254</v>
      </c>
      <c r="J35" s="51">
        <v>225</v>
      </c>
      <c r="K35" s="51">
        <v>860</v>
      </c>
      <c r="L35" s="51">
        <v>1191</v>
      </c>
      <c r="M35" s="51">
        <v>1290</v>
      </c>
      <c r="N35" s="51">
        <v>9754</v>
      </c>
      <c r="O35" s="52">
        <f t="shared" si="1"/>
        <v>13574</v>
      </c>
      <c r="P35" s="51">
        <f t="shared" si="2"/>
        <v>29172</v>
      </c>
    </row>
    <row r="36" spans="1:16" ht="13.5">
      <c r="A36" s="50" t="s">
        <v>60</v>
      </c>
      <c r="B36" s="51">
        <v>170</v>
      </c>
      <c r="C36" s="51">
        <v>242</v>
      </c>
      <c r="D36" s="51">
        <v>769</v>
      </c>
      <c r="E36" s="51">
        <v>2007</v>
      </c>
      <c r="F36" s="51">
        <v>1951</v>
      </c>
      <c r="G36" s="51">
        <v>8167</v>
      </c>
      <c r="H36" s="52">
        <f t="shared" si="0"/>
        <v>13306</v>
      </c>
      <c r="I36" s="51">
        <v>397</v>
      </c>
      <c r="J36" s="51">
        <v>274</v>
      </c>
      <c r="K36" s="51">
        <v>1844</v>
      </c>
      <c r="L36" s="51">
        <v>2419</v>
      </c>
      <c r="M36" s="51">
        <v>2726</v>
      </c>
      <c r="N36" s="51">
        <v>13357</v>
      </c>
      <c r="O36" s="52">
        <f t="shared" si="1"/>
        <v>21017</v>
      </c>
      <c r="P36" s="51">
        <f t="shared" si="2"/>
        <v>34323</v>
      </c>
    </row>
    <row r="37" spans="1:16" ht="13.5">
      <c r="A37" s="50" t="s">
        <v>61</v>
      </c>
      <c r="B37" s="51">
        <v>742</v>
      </c>
      <c r="C37" s="51">
        <v>2748</v>
      </c>
      <c r="D37" s="51">
        <v>3894</v>
      </c>
      <c r="E37" s="51">
        <v>17075</v>
      </c>
      <c r="F37" s="51">
        <v>6368</v>
      </c>
      <c r="G37" s="51">
        <v>58681</v>
      </c>
      <c r="H37" s="52">
        <f t="shared" si="0"/>
        <v>89508</v>
      </c>
      <c r="I37" s="51">
        <v>498</v>
      </c>
      <c r="J37" s="51">
        <v>223</v>
      </c>
      <c r="K37" s="51">
        <v>1955</v>
      </c>
      <c r="L37" s="51">
        <v>3394</v>
      </c>
      <c r="M37" s="51">
        <v>2477</v>
      </c>
      <c r="N37" s="51">
        <v>19465</v>
      </c>
      <c r="O37" s="52">
        <f t="shared" si="1"/>
        <v>28012</v>
      </c>
      <c r="P37" s="51">
        <f t="shared" si="2"/>
        <v>117520</v>
      </c>
    </row>
    <row r="38" spans="1:16" ht="13.5">
      <c r="A38" s="53" t="s">
        <v>62</v>
      </c>
      <c r="B38" s="54">
        <v>682</v>
      </c>
      <c r="C38" s="54">
        <v>3575</v>
      </c>
      <c r="D38" s="54">
        <v>6191</v>
      </c>
      <c r="E38" s="54">
        <v>15674</v>
      </c>
      <c r="F38" s="54">
        <v>11732</v>
      </c>
      <c r="G38" s="54">
        <v>77245</v>
      </c>
      <c r="H38" s="55">
        <f t="shared" si="0"/>
        <v>115099</v>
      </c>
      <c r="I38" s="54">
        <v>231</v>
      </c>
      <c r="J38" s="54">
        <v>130</v>
      </c>
      <c r="K38" s="54">
        <v>614</v>
      </c>
      <c r="L38" s="54">
        <v>1869</v>
      </c>
      <c r="M38" s="54">
        <v>1565</v>
      </c>
      <c r="N38" s="54">
        <v>10114</v>
      </c>
      <c r="O38" s="55">
        <f t="shared" si="1"/>
        <v>14523</v>
      </c>
      <c r="P38" s="54">
        <f t="shared" si="2"/>
        <v>129622</v>
      </c>
    </row>
    <row r="39" spans="1:16" ht="13.5">
      <c r="A39" s="50" t="s">
        <v>63</v>
      </c>
      <c r="B39" s="51">
        <v>557</v>
      </c>
      <c r="C39" s="51">
        <v>1744</v>
      </c>
      <c r="D39" s="51">
        <v>3928</v>
      </c>
      <c r="E39" s="51">
        <v>12103</v>
      </c>
      <c r="F39" s="51">
        <v>2435</v>
      </c>
      <c r="G39" s="51">
        <v>44140</v>
      </c>
      <c r="H39" s="52">
        <f t="shared" si="0"/>
        <v>64907</v>
      </c>
      <c r="I39" s="51">
        <v>128</v>
      </c>
      <c r="J39" s="51">
        <v>40</v>
      </c>
      <c r="K39" s="51">
        <v>624</v>
      </c>
      <c r="L39" s="51">
        <v>670</v>
      </c>
      <c r="M39" s="51">
        <v>973</v>
      </c>
      <c r="N39" s="51">
        <v>5453</v>
      </c>
      <c r="O39" s="52">
        <f t="shared" si="1"/>
        <v>7888</v>
      </c>
      <c r="P39" s="51">
        <f t="shared" si="2"/>
        <v>72795</v>
      </c>
    </row>
    <row r="40" spans="1:16" ht="13.5">
      <c r="A40" s="50" t="s">
        <v>64</v>
      </c>
      <c r="B40" s="51">
        <v>812</v>
      </c>
      <c r="C40" s="51">
        <v>3148</v>
      </c>
      <c r="D40" s="51">
        <v>3313</v>
      </c>
      <c r="E40" s="51">
        <v>18084</v>
      </c>
      <c r="F40" s="51">
        <v>5427</v>
      </c>
      <c r="G40" s="51">
        <v>75242</v>
      </c>
      <c r="H40" s="52">
        <f t="shared" si="0"/>
        <v>106026</v>
      </c>
      <c r="I40" s="51">
        <v>366</v>
      </c>
      <c r="J40" s="51">
        <v>282</v>
      </c>
      <c r="K40" s="51">
        <v>1060</v>
      </c>
      <c r="L40" s="51">
        <v>1669</v>
      </c>
      <c r="M40" s="51">
        <v>1487</v>
      </c>
      <c r="N40" s="51">
        <v>10534</v>
      </c>
      <c r="O40" s="52">
        <f t="shared" si="1"/>
        <v>15398</v>
      </c>
      <c r="P40" s="51">
        <f t="shared" si="2"/>
        <v>121424</v>
      </c>
    </row>
    <row r="41" spans="1:16" ht="13.5">
      <c r="A41" s="50" t="s">
        <v>65</v>
      </c>
      <c r="B41" s="51">
        <v>1141</v>
      </c>
      <c r="C41" s="51">
        <v>2105</v>
      </c>
      <c r="D41" s="51">
        <v>3313</v>
      </c>
      <c r="E41" s="51">
        <v>6721</v>
      </c>
      <c r="F41" s="51">
        <v>9063</v>
      </c>
      <c r="G41" s="51">
        <v>45666</v>
      </c>
      <c r="H41" s="52">
        <f t="shared" si="0"/>
        <v>68009</v>
      </c>
      <c r="I41" s="51">
        <v>50</v>
      </c>
      <c r="J41" s="51">
        <v>0</v>
      </c>
      <c r="K41" s="51">
        <v>164</v>
      </c>
      <c r="L41" s="51">
        <v>213</v>
      </c>
      <c r="M41" s="51">
        <v>242</v>
      </c>
      <c r="N41" s="51">
        <v>1679</v>
      </c>
      <c r="O41" s="52">
        <f t="shared" si="1"/>
        <v>2348</v>
      </c>
      <c r="P41" s="51">
        <f t="shared" si="2"/>
        <v>70357</v>
      </c>
    </row>
    <row r="42" spans="1:16" ht="13.5">
      <c r="A42" s="53" t="s">
        <v>66</v>
      </c>
      <c r="B42" s="54">
        <v>437</v>
      </c>
      <c r="C42" s="54">
        <v>2742</v>
      </c>
      <c r="D42" s="54">
        <v>4186</v>
      </c>
      <c r="E42" s="54">
        <v>11491</v>
      </c>
      <c r="F42" s="54">
        <v>8838</v>
      </c>
      <c r="G42" s="54">
        <v>59962</v>
      </c>
      <c r="H42" s="55">
        <f t="shared" si="0"/>
        <v>87656</v>
      </c>
      <c r="I42" s="54">
        <v>44</v>
      </c>
      <c r="J42" s="54">
        <v>11</v>
      </c>
      <c r="K42" s="54">
        <v>414</v>
      </c>
      <c r="L42" s="54">
        <v>534</v>
      </c>
      <c r="M42" s="54">
        <v>409</v>
      </c>
      <c r="N42" s="54">
        <v>3618</v>
      </c>
      <c r="O42" s="55">
        <f t="shared" si="1"/>
        <v>5030</v>
      </c>
      <c r="P42" s="54">
        <f t="shared" si="2"/>
        <v>92686</v>
      </c>
    </row>
    <row r="43" spans="1:16" ht="13.5">
      <c r="A43" s="50" t="s">
        <v>67</v>
      </c>
      <c r="B43" s="51">
        <v>476</v>
      </c>
      <c r="C43" s="51">
        <v>1394</v>
      </c>
      <c r="D43" s="51">
        <v>721</v>
      </c>
      <c r="E43" s="51">
        <v>1975</v>
      </c>
      <c r="F43" s="51">
        <v>2417</v>
      </c>
      <c r="G43" s="51">
        <v>34161</v>
      </c>
      <c r="H43" s="52">
        <f t="shared" si="0"/>
        <v>41144</v>
      </c>
      <c r="I43" s="51">
        <v>69</v>
      </c>
      <c r="J43" s="51">
        <v>35</v>
      </c>
      <c r="K43" s="51">
        <v>230</v>
      </c>
      <c r="L43" s="51">
        <v>383</v>
      </c>
      <c r="M43" s="51">
        <v>462</v>
      </c>
      <c r="N43" s="51">
        <v>3334</v>
      </c>
      <c r="O43" s="52">
        <f t="shared" si="1"/>
        <v>4513</v>
      </c>
      <c r="P43" s="51">
        <f t="shared" si="2"/>
        <v>45657</v>
      </c>
    </row>
    <row r="44" spans="1:16" ht="13.5">
      <c r="A44" s="50" t="s">
        <v>68</v>
      </c>
      <c r="B44" s="51">
        <v>177</v>
      </c>
      <c r="C44" s="51">
        <v>319</v>
      </c>
      <c r="D44" s="51">
        <v>671</v>
      </c>
      <c r="E44" s="51">
        <v>1239</v>
      </c>
      <c r="F44" s="51">
        <v>1229</v>
      </c>
      <c r="G44" s="51">
        <v>8838</v>
      </c>
      <c r="H44" s="52">
        <f t="shared" si="0"/>
        <v>12473</v>
      </c>
      <c r="I44" s="51">
        <v>47</v>
      </c>
      <c r="J44" s="51">
        <v>33</v>
      </c>
      <c r="K44" s="51">
        <v>189</v>
      </c>
      <c r="L44" s="51">
        <v>353</v>
      </c>
      <c r="M44" s="51">
        <v>341</v>
      </c>
      <c r="N44" s="51">
        <v>1477</v>
      </c>
      <c r="O44" s="52">
        <f t="shared" si="1"/>
        <v>2440</v>
      </c>
      <c r="P44" s="51">
        <f t="shared" si="2"/>
        <v>14913</v>
      </c>
    </row>
    <row r="45" spans="1:16" ht="13.5">
      <c r="A45" s="50" t="s">
        <v>69</v>
      </c>
      <c r="B45" s="51">
        <v>127</v>
      </c>
      <c r="C45" s="51">
        <v>279</v>
      </c>
      <c r="D45" s="51">
        <v>638</v>
      </c>
      <c r="E45" s="51">
        <v>1790</v>
      </c>
      <c r="F45" s="51">
        <v>1226</v>
      </c>
      <c r="G45" s="51">
        <v>7723</v>
      </c>
      <c r="H45" s="52">
        <f t="shared" si="0"/>
        <v>11783</v>
      </c>
      <c r="I45" s="51">
        <v>269</v>
      </c>
      <c r="J45" s="51">
        <v>293</v>
      </c>
      <c r="K45" s="51">
        <v>1346</v>
      </c>
      <c r="L45" s="51">
        <v>2881</v>
      </c>
      <c r="M45" s="51">
        <v>1911</v>
      </c>
      <c r="N45" s="51">
        <v>15803</v>
      </c>
      <c r="O45" s="52">
        <f t="shared" si="1"/>
        <v>22503</v>
      </c>
      <c r="P45" s="51">
        <f t="shared" si="2"/>
        <v>34286</v>
      </c>
    </row>
    <row r="46" spans="1:16" ht="13.5">
      <c r="A46" s="53" t="s">
        <v>70</v>
      </c>
      <c r="B46" s="54">
        <v>907</v>
      </c>
      <c r="C46" s="54">
        <v>1457</v>
      </c>
      <c r="D46" s="54">
        <v>2207</v>
      </c>
      <c r="E46" s="54">
        <v>4149</v>
      </c>
      <c r="F46" s="54">
        <v>2350</v>
      </c>
      <c r="G46" s="54">
        <v>44297</v>
      </c>
      <c r="H46" s="55">
        <f t="shared" si="0"/>
        <v>55367</v>
      </c>
      <c r="I46" s="54">
        <v>91</v>
      </c>
      <c r="J46" s="54">
        <v>3</v>
      </c>
      <c r="K46" s="54">
        <v>488</v>
      </c>
      <c r="L46" s="54">
        <v>337</v>
      </c>
      <c r="M46" s="54">
        <v>358</v>
      </c>
      <c r="N46" s="54">
        <v>4551</v>
      </c>
      <c r="O46" s="55">
        <f t="shared" si="1"/>
        <v>5828</v>
      </c>
      <c r="P46" s="54">
        <f t="shared" si="2"/>
        <v>61195</v>
      </c>
    </row>
    <row r="47" spans="1:16" ht="13.5">
      <c r="A47" s="50" t="s">
        <v>71</v>
      </c>
      <c r="B47" s="51">
        <v>802</v>
      </c>
      <c r="C47" s="51">
        <v>1943</v>
      </c>
      <c r="D47" s="51">
        <v>4262</v>
      </c>
      <c r="E47" s="51">
        <v>6029</v>
      </c>
      <c r="F47" s="51">
        <v>10748</v>
      </c>
      <c r="G47" s="51">
        <v>48839</v>
      </c>
      <c r="H47" s="52">
        <f aca="true" t="shared" si="3" ref="H47:H65">SUM(B47:G47)</f>
        <v>72623</v>
      </c>
      <c r="I47" s="51">
        <v>695</v>
      </c>
      <c r="J47" s="51">
        <v>807</v>
      </c>
      <c r="K47" s="51">
        <v>2402</v>
      </c>
      <c r="L47" s="51">
        <v>4671</v>
      </c>
      <c r="M47" s="51">
        <v>4037</v>
      </c>
      <c r="N47" s="51">
        <v>26451</v>
      </c>
      <c r="O47" s="52">
        <f aca="true" t="shared" si="4" ref="O47:O65">SUM(I47:N47)</f>
        <v>39063</v>
      </c>
      <c r="P47" s="51">
        <f aca="true" t="shared" si="5" ref="P47:P65">O47+H47</f>
        <v>111686</v>
      </c>
    </row>
    <row r="48" spans="1:16" ht="13.5">
      <c r="A48" s="50" t="s">
        <v>72</v>
      </c>
      <c r="B48" s="51">
        <v>636</v>
      </c>
      <c r="C48" s="51">
        <v>2174</v>
      </c>
      <c r="D48" s="51">
        <v>2972</v>
      </c>
      <c r="E48" s="51">
        <v>8617</v>
      </c>
      <c r="F48" s="51">
        <v>7589</v>
      </c>
      <c r="G48" s="51">
        <v>52143</v>
      </c>
      <c r="H48" s="52">
        <f t="shared" si="3"/>
        <v>74131</v>
      </c>
      <c r="I48" s="51">
        <v>334</v>
      </c>
      <c r="J48" s="51">
        <v>259</v>
      </c>
      <c r="K48" s="51">
        <v>1349</v>
      </c>
      <c r="L48" s="51">
        <v>2345</v>
      </c>
      <c r="M48" s="51">
        <v>1683</v>
      </c>
      <c r="N48" s="51">
        <v>15481</v>
      </c>
      <c r="O48" s="52">
        <f t="shared" si="4"/>
        <v>21451</v>
      </c>
      <c r="P48" s="51">
        <f t="shared" si="5"/>
        <v>95582</v>
      </c>
    </row>
    <row r="49" spans="1:16" ht="13.5">
      <c r="A49" s="50" t="s">
        <v>100</v>
      </c>
      <c r="B49" s="51">
        <v>530</v>
      </c>
      <c r="C49" s="51">
        <v>2937</v>
      </c>
      <c r="D49" s="51">
        <v>2504</v>
      </c>
      <c r="E49" s="51">
        <v>11146</v>
      </c>
      <c r="F49" s="51">
        <v>7407</v>
      </c>
      <c r="G49" s="51">
        <v>60299</v>
      </c>
      <c r="H49" s="52">
        <f t="shared" si="3"/>
        <v>84823</v>
      </c>
      <c r="I49" s="51">
        <v>40</v>
      </c>
      <c r="J49" s="51">
        <v>0</v>
      </c>
      <c r="K49" s="51">
        <v>162</v>
      </c>
      <c r="L49" s="51">
        <v>265</v>
      </c>
      <c r="M49" s="51">
        <v>225</v>
      </c>
      <c r="N49" s="51">
        <v>1133</v>
      </c>
      <c r="O49" s="52">
        <f t="shared" si="4"/>
        <v>1825</v>
      </c>
      <c r="P49" s="51">
        <f t="shared" si="5"/>
        <v>86648</v>
      </c>
    </row>
    <row r="50" spans="1:16" ht="13.5">
      <c r="A50" s="53" t="s">
        <v>74</v>
      </c>
      <c r="B50" s="54">
        <v>847</v>
      </c>
      <c r="C50" s="54">
        <v>1690</v>
      </c>
      <c r="D50" s="54">
        <v>3304</v>
      </c>
      <c r="E50" s="54">
        <v>11796</v>
      </c>
      <c r="F50" s="54">
        <v>7111</v>
      </c>
      <c r="G50" s="54">
        <v>57507</v>
      </c>
      <c r="H50" s="55">
        <f t="shared" si="3"/>
        <v>82255</v>
      </c>
      <c r="I50" s="54">
        <v>726</v>
      </c>
      <c r="J50" s="54">
        <v>381</v>
      </c>
      <c r="K50" s="54">
        <v>2154</v>
      </c>
      <c r="L50" s="54">
        <v>2794</v>
      </c>
      <c r="M50" s="54">
        <v>4155</v>
      </c>
      <c r="N50" s="54">
        <v>21358</v>
      </c>
      <c r="O50" s="55">
        <f t="shared" si="4"/>
        <v>31568</v>
      </c>
      <c r="P50" s="54">
        <f t="shared" si="5"/>
        <v>113823</v>
      </c>
    </row>
    <row r="51" spans="1:16" ht="13.5">
      <c r="A51" s="50" t="s">
        <v>75</v>
      </c>
      <c r="B51" s="51">
        <v>726</v>
      </c>
      <c r="C51" s="51">
        <v>1931</v>
      </c>
      <c r="D51" s="51">
        <v>3248</v>
      </c>
      <c r="E51" s="51">
        <v>21430</v>
      </c>
      <c r="F51" s="51">
        <v>3082</v>
      </c>
      <c r="G51" s="51">
        <v>69734</v>
      </c>
      <c r="H51" s="52">
        <f t="shared" si="3"/>
        <v>100151</v>
      </c>
      <c r="I51" s="51">
        <v>203</v>
      </c>
      <c r="J51" s="51">
        <v>162</v>
      </c>
      <c r="K51" s="51">
        <v>797</v>
      </c>
      <c r="L51" s="51">
        <v>1793</v>
      </c>
      <c r="M51" s="51">
        <v>1121</v>
      </c>
      <c r="N51" s="51">
        <v>8205</v>
      </c>
      <c r="O51" s="52">
        <f t="shared" si="4"/>
        <v>12281</v>
      </c>
      <c r="P51" s="51">
        <f t="shared" si="5"/>
        <v>112432</v>
      </c>
    </row>
    <row r="52" spans="1:16" ht="13.5">
      <c r="A52" s="50" t="s">
        <v>76</v>
      </c>
      <c r="B52" s="51">
        <v>595</v>
      </c>
      <c r="C52" s="51">
        <v>2860</v>
      </c>
      <c r="D52" s="51">
        <v>1870</v>
      </c>
      <c r="E52" s="51">
        <v>9662</v>
      </c>
      <c r="F52" s="51">
        <v>7306</v>
      </c>
      <c r="G52" s="51">
        <v>63450</v>
      </c>
      <c r="H52" s="52">
        <f t="shared" si="3"/>
        <v>85743</v>
      </c>
      <c r="I52" s="51">
        <v>132</v>
      </c>
      <c r="J52" s="51">
        <v>55</v>
      </c>
      <c r="K52" s="51">
        <v>569</v>
      </c>
      <c r="L52" s="51">
        <v>1022</v>
      </c>
      <c r="M52" s="51">
        <v>978</v>
      </c>
      <c r="N52" s="51">
        <v>6738</v>
      </c>
      <c r="O52" s="52">
        <f t="shared" si="4"/>
        <v>9494</v>
      </c>
      <c r="P52" s="51">
        <f t="shared" si="5"/>
        <v>95237</v>
      </c>
    </row>
    <row r="53" spans="1:16" ht="13.5">
      <c r="A53" s="50" t="s">
        <v>77</v>
      </c>
      <c r="B53" s="51">
        <v>1077</v>
      </c>
      <c r="C53" s="51">
        <v>2581</v>
      </c>
      <c r="D53" s="51">
        <v>5078</v>
      </c>
      <c r="E53" s="51">
        <v>8023</v>
      </c>
      <c r="F53" s="51">
        <v>8130</v>
      </c>
      <c r="G53" s="51">
        <v>61076</v>
      </c>
      <c r="H53" s="52">
        <f t="shared" si="3"/>
        <v>85965</v>
      </c>
      <c r="I53" s="51">
        <v>510</v>
      </c>
      <c r="J53" s="51">
        <v>471</v>
      </c>
      <c r="K53" s="51">
        <v>2297</v>
      </c>
      <c r="L53" s="51">
        <v>3299</v>
      </c>
      <c r="M53" s="51">
        <v>3574</v>
      </c>
      <c r="N53" s="51">
        <v>20672</v>
      </c>
      <c r="O53" s="52">
        <f t="shared" si="4"/>
        <v>30823</v>
      </c>
      <c r="P53" s="51">
        <f t="shared" si="5"/>
        <v>116788</v>
      </c>
    </row>
    <row r="54" spans="1:16" ht="13.5">
      <c r="A54" s="53" t="s">
        <v>78</v>
      </c>
      <c r="B54" s="54">
        <v>21</v>
      </c>
      <c r="C54" s="54">
        <v>74</v>
      </c>
      <c r="D54" s="54">
        <v>92</v>
      </c>
      <c r="E54" s="54">
        <v>201</v>
      </c>
      <c r="F54" s="54">
        <v>153</v>
      </c>
      <c r="G54" s="54">
        <v>982</v>
      </c>
      <c r="H54" s="55">
        <f t="shared" si="3"/>
        <v>1523</v>
      </c>
      <c r="I54" s="54">
        <v>49</v>
      </c>
      <c r="J54" s="54">
        <v>65</v>
      </c>
      <c r="K54" s="54">
        <v>351</v>
      </c>
      <c r="L54" s="54">
        <v>294</v>
      </c>
      <c r="M54" s="54">
        <v>503</v>
      </c>
      <c r="N54" s="54">
        <v>3344</v>
      </c>
      <c r="O54" s="55">
        <f t="shared" si="4"/>
        <v>4606</v>
      </c>
      <c r="P54" s="54">
        <f t="shared" si="5"/>
        <v>6129</v>
      </c>
    </row>
    <row r="55" spans="1:16" ht="13.5">
      <c r="A55" s="50" t="s">
        <v>79</v>
      </c>
      <c r="B55" s="51">
        <v>668</v>
      </c>
      <c r="C55" s="51">
        <v>1439</v>
      </c>
      <c r="D55" s="51">
        <v>3652</v>
      </c>
      <c r="E55" s="51">
        <v>8122</v>
      </c>
      <c r="F55" s="51">
        <v>3828</v>
      </c>
      <c r="G55" s="51">
        <v>35903</v>
      </c>
      <c r="H55" s="52">
        <f t="shared" si="3"/>
        <v>53612</v>
      </c>
      <c r="I55" s="51">
        <v>142</v>
      </c>
      <c r="J55" s="51">
        <v>64</v>
      </c>
      <c r="K55" s="51">
        <v>694</v>
      </c>
      <c r="L55" s="51">
        <v>1001</v>
      </c>
      <c r="M55" s="51">
        <v>1461</v>
      </c>
      <c r="N55" s="51">
        <v>7155</v>
      </c>
      <c r="O55" s="52">
        <f t="shared" si="4"/>
        <v>10517</v>
      </c>
      <c r="P55" s="51">
        <f t="shared" si="5"/>
        <v>64129</v>
      </c>
    </row>
    <row r="56" spans="1:16" ht="13.5">
      <c r="A56" s="50" t="s">
        <v>80</v>
      </c>
      <c r="B56" s="51">
        <v>632</v>
      </c>
      <c r="C56" s="51">
        <v>2324</v>
      </c>
      <c r="D56" s="51">
        <v>3376</v>
      </c>
      <c r="E56" s="51">
        <v>12370</v>
      </c>
      <c r="F56" s="51">
        <v>6731</v>
      </c>
      <c r="G56" s="51">
        <v>56008</v>
      </c>
      <c r="H56" s="52">
        <f t="shared" si="3"/>
        <v>81441</v>
      </c>
      <c r="I56" s="51">
        <v>46</v>
      </c>
      <c r="J56" s="51">
        <v>3</v>
      </c>
      <c r="K56" s="51">
        <v>144</v>
      </c>
      <c r="L56" s="51">
        <v>237</v>
      </c>
      <c r="M56" s="51">
        <v>187</v>
      </c>
      <c r="N56" s="51">
        <v>1241</v>
      </c>
      <c r="O56" s="52">
        <f t="shared" si="4"/>
        <v>1858</v>
      </c>
      <c r="P56" s="51">
        <f t="shared" si="5"/>
        <v>83299</v>
      </c>
    </row>
    <row r="57" spans="1:16" ht="13.5">
      <c r="A57" s="50" t="s">
        <v>81</v>
      </c>
      <c r="B57" s="51">
        <v>733</v>
      </c>
      <c r="C57" s="51">
        <v>1868</v>
      </c>
      <c r="D57" s="51">
        <v>3284</v>
      </c>
      <c r="E57" s="51">
        <v>5322</v>
      </c>
      <c r="F57" s="51">
        <v>10820</v>
      </c>
      <c r="G57" s="51">
        <v>46803</v>
      </c>
      <c r="H57" s="52">
        <f t="shared" si="3"/>
        <v>68830</v>
      </c>
      <c r="I57" s="51">
        <v>329</v>
      </c>
      <c r="J57" s="51">
        <v>98</v>
      </c>
      <c r="K57" s="51">
        <v>1297</v>
      </c>
      <c r="L57" s="51">
        <v>1488</v>
      </c>
      <c r="M57" s="51">
        <v>2425</v>
      </c>
      <c r="N57" s="51">
        <v>10677</v>
      </c>
      <c r="O57" s="52">
        <f t="shared" si="4"/>
        <v>16314</v>
      </c>
      <c r="P57" s="51">
        <f t="shared" si="5"/>
        <v>85144</v>
      </c>
    </row>
    <row r="58" spans="1:16" ht="13.5">
      <c r="A58" s="53" t="s">
        <v>82</v>
      </c>
      <c r="B58" s="54">
        <v>2286</v>
      </c>
      <c r="C58" s="54">
        <v>7936</v>
      </c>
      <c r="D58" s="54">
        <v>6890</v>
      </c>
      <c r="E58" s="54">
        <v>38137</v>
      </c>
      <c r="F58" s="54">
        <v>18784</v>
      </c>
      <c r="G58" s="54">
        <v>143141</v>
      </c>
      <c r="H58" s="55">
        <f t="shared" si="3"/>
        <v>217174</v>
      </c>
      <c r="I58" s="54">
        <v>944</v>
      </c>
      <c r="J58" s="54">
        <v>882</v>
      </c>
      <c r="K58" s="54">
        <v>4008</v>
      </c>
      <c r="L58" s="54">
        <v>5586</v>
      </c>
      <c r="M58" s="54">
        <v>6895</v>
      </c>
      <c r="N58" s="54">
        <v>57828</v>
      </c>
      <c r="O58" s="55">
        <f t="shared" si="4"/>
        <v>76143</v>
      </c>
      <c r="P58" s="54">
        <f t="shared" si="5"/>
        <v>293317</v>
      </c>
    </row>
    <row r="59" spans="1:16" ht="13.5">
      <c r="A59" s="50" t="s">
        <v>83</v>
      </c>
      <c r="B59" s="51">
        <v>769</v>
      </c>
      <c r="C59" s="51">
        <v>889</v>
      </c>
      <c r="D59" s="51">
        <v>1631</v>
      </c>
      <c r="E59" s="51">
        <v>3254</v>
      </c>
      <c r="F59" s="51">
        <v>3973</v>
      </c>
      <c r="G59" s="51">
        <v>26670</v>
      </c>
      <c r="H59" s="52">
        <f t="shared" si="3"/>
        <v>37186</v>
      </c>
      <c r="I59" s="51">
        <v>168</v>
      </c>
      <c r="J59" s="51">
        <v>9</v>
      </c>
      <c r="K59" s="51">
        <v>267</v>
      </c>
      <c r="L59" s="51">
        <v>513</v>
      </c>
      <c r="M59" s="51">
        <v>477</v>
      </c>
      <c r="N59" s="51">
        <v>4650</v>
      </c>
      <c r="O59" s="52">
        <f t="shared" si="4"/>
        <v>6084</v>
      </c>
      <c r="P59" s="51">
        <f t="shared" si="5"/>
        <v>43270</v>
      </c>
    </row>
    <row r="60" spans="1:16" ht="13.5">
      <c r="A60" s="50" t="s">
        <v>84</v>
      </c>
      <c r="B60" s="51">
        <v>282</v>
      </c>
      <c r="C60" s="51">
        <v>295</v>
      </c>
      <c r="D60" s="51">
        <v>756</v>
      </c>
      <c r="E60" s="51">
        <v>1985</v>
      </c>
      <c r="F60" s="51">
        <v>914</v>
      </c>
      <c r="G60" s="51">
        <v>8599</v>
      </c>
      <c r="H60" s="52">
        <f t="shared" si="3"/>
        <v>12831</v>
      </c>
      <c r="I60" s="51">
        <v>38</v>
      </c>
      <c r="J60" s="51">
        <v>16</v>
      </c>
      <c r="K60" s="51">
        <v>91</v>
      </c>
      <c r="L60" s="51">
        <v>154</v>
      </c>
      <c r="M60" s="51">
        <v>214</v>
      </c>
      <c r="N60" s="51">
        <v>801</v>
      </c>
      <c r="O60" s="52">
        <f t="shared" si="4"/>
        <v>1314</v>
      </c>
      <c r="P60" s="51">
        <f t="shared" si="5"/>
        <v>14145</v>
      </c>
    </row>
    <row r="61" spans="1:16" ht="13.5">
      <c r="A61" s="50" t="s">
        <v>85</v>
      </c>
      <c r="B61" s="51">
        <v>788</v>
      </c>
      <c r="C61" s="51">
        <v>1524</v>
      </c>
      <c r="D61" s="51">
        <v>3542</v>
      </c>
      <c r="E61" s="51">
        <v>10214</v>
      </c>
      <c r="F61" s="51">
        <v>2399</v>
      </c>
      <c r="G61" s="51">
        <v>34381</v>
      </c>
      <c r="H61" s="52">
        <f t="shared" si="3"/>
        <v>52848</v>
      </c>
      <c r="I61" s="51">
        <v>318</v>
      </c>
      <c r="J61" s="51">
        <v>194</v>
      </c>
      <c r="K61" s="51">
        <v>1000</v>
      </c>
      <c r="L61" s="51">
        <v>1635</v>
      </c>
      <c r="M61" s="51">
        <v>1395</v>
      </c>
      <c r="N61" s="51">
        <v>11039</v>
      </c>
      <c r="O61" s="52">
        <f t="shared" si="4"/>
        <v>15581</v>
      </c>
      <c r="P61" s="51">
        <f t="shared" si="5"/>
        <v>68429</v>
      </c>
    </row>
    <row r="62" spans="1:16" ht="13.5">
      <c r="A62" s="53" t="s">
        <v>86</v>
      </c>
      <c r="B62" s="54">
        <v>501</v>
      </c>
      <c r="C62" s="54">
        <v>2118</v>
      </c>
      <c r="D62" s="54">
        <v>1780</v>
      </c>
      <c r="E62" s="54">
        <v>8264</v>
      </c>
      <c r="F62" s="54">
        <v>6535</v>
      </c>
      <c r="G62" s="54">
        <v>43190</v>
      </c>
      <c r="H62" s="55">
        <f t="shared" si="3"/>
        <v>62388</v>
      </c>
      <c r="I62" s="54">
        <v>261</v>
      </c>
      <c r="J62" s="54">
        <v>296</v>
      </c>
      <c r="K62" s="54">
        <v>1097</v>
      </c>
      <c r="L62" s="54">
        <v>2017</v>
      </c>
      <c r="M62" s="54">
        <v>1879</v>
      </c>
      <c r="N62" s="54">
        <v>11475</v>
      </c>
      <c r="O62" s="55">
        <f t="shared" si="4"/>
        <v>17025</v>
      </c>
      <c r="P62" s="54">
        <f t="shared" si="5"/>
        <v>79413</v>
      </c>
    </row>
    <row r="63" spans="1:16" ht="13.5">
      <c r="A63" s="50" t="s">
        <v>87</v>
      </c>
      <c r="B63" s="51">
        <v>458</v>
      </c>
      <c r="C63" s="51">
        <v>486</v>
      </c>
      <c r="D63" s="51">
        <v>1721</v>
      </c>
      <c r="E63" s="51">
        <v>6368</v>
      </c>
      <c r="F63" s="51">
        <v>2158</v>
      </c>
      <c r="G63" s="51">
        <v>20638</v>
      </c>
      <c r="H63" s="52">
        <f t="shared" si="3"/>
        <v>31829</v>
      </c>
      <c r="I63" s="51">
        <v>92</v>
      </c>
      <c r="J63" s="51">
        <v>74</v>
      </c>
      <c r="K63" s="51">
        <v>220</v>
      </c>
      <c r="L63" s="51">
        <v>328</v>
      </c>
      <c r="M63" s="51">
        <v>403</v>
      </c>
      <c r="N63" s="51">
        <v>1973</v>
      </c>
      <c r="O63" s="52">
        <f t="shared" si="4"/>
        <v>3090</v>
      </c>
      <c r="P63" s="51">
        <f t="shared" si="5"/>
        <v>34919</v>
      </c>
    </row>
    <row r="64" spans="1:16" ht="13.5">
      <c r="A64" s="50" t="s">
        <v>88</v>
      </c>
      <c r="B64" s="51">
        <v>497</v>
      </c>
      <c r="C64" s="51">
        <v>3374</v>
      </c>
      <c r="D64" s="51">
        <v>4979</v>
      </c>
      <c r="E64" s="51">
        <v>13639</v>
      </c>
      <c r="F64" s="51">
        <v>6513</v>
      </c>
      <c r="G64" s="51">
        <v>66528</v>
      </c>
      <c r="H64" s="52">
        <f t="shared" si="3"/>
        <v>95530</v>
      </c>
      <c r="I64" s="51">
        <v>141</v>
      </c>
      <c r="J64" s="51">
        <v>186</v>
      </c>
      <c r="K64" s="51">
        <v>1075</v>
      </c>
      <c r="L64" s="51">
        <v>2039</v>
      </c>
      <c r="M64" s="51">
        <v>1373</v>
      </c>
      <c r="N64" s="51">
        <v>10027</v>
      </c>
      <c r="O64" s="52">
        <f t="shared" si="4"/>
        <v>14841</v>
      </c>
      <c r="P64" s="51">
        <f t="shared" si="5"/>
        <v>110371</v>
      </c>
    </row>
    <row r="65" spans="1:16" ht="13.5">
      <c r="A65" s="50" t="s">
        <v>89</v>
      </c>
      <c r="B65" s="51">
        <v>827</v>
      </c>
      <c r="C65" s="51">
        <v>999</v>
      </c>
      <c r="D65" s="51">
        <v>2090</v>
      </c>
      <c r="E65" s="51">
        <v>2657</v>
      </c>
      <c r="F65" s="51">
        <v>7708</v>
      </c>
      <c r="G65" s="51">
        <v>22252</v>
      </c>
      <c r="H65" s="52">
        <f t="shared" si="3"/>
        <v>36533</v>
      </c>
      <c r="I65" s="51">
        <v>86</v>
      </c>
      <c r="J65" s="51">
        <v>3</v>
      </c>
      <c r="K65" s="51">
        <v>208</v>
      </c>
      <c r="L65" s="51">
        <v>150</v>
      </c>
      <c r="M65" s="51">
        <v>467</v>
      </c>
      <c r="N65" s="51">
        <v>1575</v>
      </c>
      <c r="O65" s="52">
        <f t="shared" si="4"/>
        <v>2489</v>
      </c>
      <c r="P65" s="51">
        <f t="shared" si="5"/>
        <v>39022</v>
      </c>
    </row>
    <row r="66" spans="1:16" ht="13.5">
      <c r="A66" s="56" t="s">
        <v>90</v>
      </c>
      <c r="B66" s="57">
        <f aca="true" t="shared" si="6" ref="B66:P66">SUM(B15:B65)</f>
        <v>32951</v>
      </c>
      <c r="C66" s="57">
        <f t="shared" si="6"/>
        <v>94947</v>
      </c>
      <c r="D66" s="57">
        <f t="shared" si="6"/>
        <v>137685</v>
      </c>
      <c r="E66" s="57">
        <f t="shared" si="6"/>
        <v>434072</v>
      </c>
      <c r="F66" s="57">
        <f t="shared" si="6"/>
        <v>284504</v>
      </c>
      <c r="G66" s="57">
        <f t="shared" si="6"/>
        <v>2131856</v>
      </c>
      <c r="H66" s="58">
        <f t="shared" si="6"/>
        <v>3116015</v>
      </c>
      <c r="I66" s="57">
        <f t="shared" si="6"/>
        <v>12516</v>
      </c>
      <c r="J66" s="57">
        <f t="shared" si="6"/>
        <v>8491</v>
      </c>
      <c r="K66" s="57">
        <f t="shared" si="6"/>
        <v>51900</v>
      </c>
      <c r="L66" s="57">
        <f t="shared" si="6"/>
        <v>80815</v>
      </c>
      <c r="M66" s="57">
        <f t="shared" si="6"/>
        <v>82784</v>
      </c>
      <c r="N66" s="57">
        <f t="shared" si="6"/>
        <v>548560</v>
      </c>
      <c r="O66" s="58">
        <f t="shared" si="6"/>
        <v>785066</v>
      </c>
      <c r="P66" s="57">
        <f t="shared" si="6"/>
        <v>3901081</v>
      </c>
    </row>
    <row r="67" spans="1:16" ht="13.5">
      <c r="A67" s="53" t="s">
        <v>91</v>
      </c>
      <c r="B67" s="54">
        <v>100</v>
      </c>
      <c r="C67" s="54">
        <v>89</v>
      </c>
      <c r="D67" s="54">
        <v>287</v>
      </c>
      <c r="E67" s="54">
        <v>758</v>
      </c>
      <c r="F67" s="54">
        <v>676</v>
      </c>
      <c r="G67" s="54">
        <v>6211</v>
      </c>
      <c r="H67" s="55">
        <v>8121</v>
      </c>
      <c r="I67" s="54">
        <v>141</v>
      </c>
      <c r="J67" s="54">
        <v>39</v>
      </c>
      <c r="K67" s="54">
        <v>240</v>
      </c>
      <c r="L67" s="54">
        <v>491</v>
      </c>
      <c r="M67" s="54">
        <v>584</v>
      </c>
      <c r="N67" s="54">
        <v>4418</v>
      </c>
      <c r="O67" s="55">
        <v>5913</v>
      </c>
      <c r="P67" s="54">
        <v>14034</v>
      </c>
    </row>
    <row r="68" spans="1:16" ht="13.5">
      <c r="A68" s="59" t="s">
        <v>92</v>
      </c>
      <c r="B68" s="54">
        <f aca="true" t="shared" si="7" ref="B68:P68">B66+B67</f>
        <v>33051</v>
      </c>
      <c r="C68" s="54">
        <f t="shared" si="7"/>
        <v>95036</v>
      </c>
      <c r="D68" s="54">
        <f t="shared" si="7"/>
        <v>137972</v>
      </c>
      <c r="E68" s="54">
        <f t="shared" si="7"/>
        <v>434830</v>
      </c>
      <c r="F68" s="54">
        <f t="shared" si="7"/>
        <v>285180</v>
      </c>
      <c r="G68" s="54">
        <f t="shared" si="7"/>
        <v>2138067</v>
      </c>
      <c r="H68" s="55">
        <f t="shared" si="7"/>
        <v>3124136</v>
      </c>
      <c r="I68" s="54">
        <f t="shared" si="7"/>
        <v>12657</v>
      </c>
      <c r="J68" s="54">
        <f t="shared" si="7"/>
        <v>8530</v>
      </c>
      <c r="K68" s="54">
        <f t="shared" si="7"/>
        <v>52140</v>
      </c>
      <c r="L68" s="54">
        <f t="shared" si="7"/>
        <v>81306</v>
      </c>
      <c r="M68" s="54">
        <f t="shared" si="7"/>
        <v>83368</v>
      </c>
      <c r="N68" s="54">
        <f t="shared" si="7"/>
        <v>552978</v>
      </c>
      <c r="O68" s="55">
        <f t="shared" si="7"/>
        <v>790979</v>
      </c>
      <c r="P68" s="54">
        <f t="shared" si="7"/>
        <v>3915115</v>
      </c>
    </row>
    <row r="69" spans="1:16" ht="13.5">
      <c r="A69" s="59" t="s">
        <v>93</v>
      </c>
      <c r="B69" s="60">
        <f aca="true" t="shared" si="8" ref="B69:H69">B68/$H68*100</f>
        <v>1.0579244949643678</v>
      </c>
      <c r="C69" s="60">
        <f t="shared" si="8"/>
        <v>3.04199305023853</v>
      </c>
      <c r="D69" s="60">
        <f t="shared" si="8"/>
        <v>4.416325025543062</v>
      </c>
      <c r="E69" s="60">
        <f t="shared" si="8"/>
        <v>13.918408161488488</v>
      </c>
      <c r="F69" s="60">
        <f t="shared" si="8"/>
        <v>9.12828378790168</v>
      </c>
      <c r="G69" s="60">
        <f t="shared" si="8"/>
        <v>68.43706547986386</v>
      </c>
      <c r="H69" s="61">
        <f t="shared" si="8"/>
        <v>100</v>
      </c>
      <c r="I69" s="60">
        <f aca="true" t="shared" si="9" ref="I69:O69">I68/$O68*100</f>
        <v>1.6001689046106153</v>
      </c>
      <c r="J69" s="60">
        <f t="shared" si="9"/>
        <v>1.0784104255612348</v>
      </c>
      <c r="K69" s="60">
        <f t="shared" si="9"/>
        <v>6.591831135845578</v>
      </c>
      <c r="L69" s="60">
        <f t="shared" si="9"/>
        <v>10.279160382260464</v>
      </c>
      <c r="M69" s="60">
        <f t="shared" si="9"/>
        <v>10.539849983375033</v>
      </c>
      <c r="N69" s="60">
        <f t="shared" si="9"/>
        <v>69.91057916834707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0.8441897619865573</v>
      </c>
      <c r="C70" s="60">
        <f t="shared" si="10"/>
        <v>2.427412732448472</v>
      </c>
      <c r="D70" s="60">
        <f t="shared" si="10"/>
        <v>3.524085499404232</v>
      </c>
      <c r="E70" s="60">
        <f t="shared" si="10"/>
        <v>11.10644259491739</v>
      </c>
      <c r="F70" s="60">
        <f t="shared" si="10"/>
        <v>7.2840772237852525</v>
      </c>
      <c r="G70" s="60">
        <f t="shared" si="10"/>
        <v>54.61057976585617</v>
      </c>
      <c r="H70" s="61">
        <f t="shared" si="10"/>
        <v>79.79678757839808</v>
      </c>
      <c r="I70" s="60">
        <f t="shared" si="10"/>
        <v>0.32328552290290324</v>
      </c>
      <c r="J70" s="60">
        <f t="shared" si="10"/>
        <v>0.2178735490528375</v>
      </c>
      <c r="K70" s="60">
        <f t="shared" si="10"/>
        <v>1.3317616468481768</v>
      </c>
      <c r="L70" s="60">
        <f t="shared" si="10"/>
        <v>2.0767206071852296</v>
      </c>
      <c r="M70" s="60">
        <f t="shared" si="10"/>
        <v>2.1293882810594322</v>
      </c>
      <c r="N70" s="60">
        <f t="shared" si="10"/>
        <v>14.12418281455334</v>
      </c>
      <c r="O70" s="61">
        <f t="shared" si="10"/>
        <v>20.203212421601922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644</v>
      </c>
      <c r="C15" s="51">
        <v>1986</v>
      </c>
      <c r="D15" s="51">
        <v>3896</v>
      </c>
      <c r="E15" s="51">
        <v>11648</v>
      </c>
      <c r="F15" s="51">
        <v>6976</v>
      </c>
      <c r="G15" s="51">
        <v>48688</v>
      </c>
      <c r="H15" s="52">
        <f aca="true" t="shared" si="0" ref="H15:H46">SUM(B15:G15)</f>
        <v>73838</v>
      </c>
      <c r="I15" s="51">
        <v>255</v>
      </c>
      <c r="J15" s="51">
        <v>21</v>
      </c>
      <c r="K15" s="51">
        <v>1004</v>
      </c>
      <c r="L15" s="51">
        <v>1608</v>
      </c>
      <c r="M15" s="51">
        <v>1714</v>
      </c>
      <c r="N15" s="51">
        <v>12263</v>
      </c>
      <c r="O15" s="52">
        <f aca="true" t="shared" si="1" ref="O15:O46">SUM(I15:N15)</f>
        <v>16865</v>
      </c>
      <c r="P15" s="51">
        <f aca="true" t="shared" si="2" ref="P15:P46">O15+H15</f>
        <v>90703</v>
      </c>
    </row>
    <row r="16" spans="1:16" ht="13.5">
      <c r="A16" s="50" t="s">
        <v>40</v>
      </c>
      <c r="B16" s="51">
        <v>1038</v>
      </c>
      <c r="C16" s="51">
        <v>67</v>
      </c>
      <c r="D16" s="51">
        <v>890</v>
      </c>
      <c r="E16" s="51">
        <v>2019</v>
      </c>
      <c r="F16" s="51">
        <v>754</v>
      </c>
      <c r="G16" s="51">
        <v>7195</v>
      </c>
      <c r="H16" s="52">
        <f t="shared" si="0"/>
        <v>11963</v>
      </c>
      <c r="I16" s="51">
        <v>51</v>
      </c>
      <c r="J16" s="51">
        <v>0</v>
      </c>
      <c r="K16" s="51">
        <v>111</v>
      </c>
      <c r="L16" s="51">
        <v>96</v>
      </c>
      <c r="M16" s="51">
        <v>133</v>
      </c>
      <c r="N16" s="51">
        <v>1170</v>
      </c>
      <c r="O16" s="52">
        <f t="shared" si="1"/>
        <v>1561</v>
      </c>
      <c r="P16" s="51">
        <f t="shared" si="2"/>
        <v>13524</v>
      </c>
    </row>
    <row r="17" spans="1:16" ht="13.5">
      <c r="A17" s="50" t="s">
        <v>41</v>
      </c>
      <c r="B17" s="51">
        <v>1039</v>
      </c>
      <c r="C17" s="51">
        <v>1036</v>
      </c>
      <c r="D17" s="51">
        <v>2218</v>
      </c>
      <c r="E17" s="51">
        <v>3620</v>
      </c>
      <c r="F17" s="51">
        <v>2852</v>
      </c>
      <c r="G17" s="51">
        <v>30388</v>
      </c>
      <c r="H17" s="52">
        <f t="shared" si="0"/>
        <v>41153</v>
      </c>
      <c r="I17" s="51">
        <v>130</v>
      </c>
      <c r="J17" s="51">
        <v>52</v>
      </c>
      <c r="K17" s="51">
        <v>1012</v>
      </c>
      <c r="L17" s="51">
        <v>1003</v>
      </c>
      <c r="M17" s="51">
        <v>1650</v>
      </c>
      <c r="N17" s="51">
        <v>10323</v>
      </c>
      <c r="O17" s="52">
        <f t="shared" si="1"/>
        <v>14170</v>
      </c>
      <c r="P17" s="51">
        <f t="shared" si="2"/>
        <v>55323</v>
      </c>
    </row>
    <row r="18" spans="1:16" ht="13.5">
      <c r="A18" s="53" t="s">
        <v>42</v>
      </c>
      <c r="B18" s="54">
        <v>419</v>
      </c>
      <c r="C18" s="54">
        <v>2012</v>
      </c>
      <c r="D18" s="54">
        <v>3096</v>
      </c>
      <c r="E18" s="54">
        <v>12472</v>
      </c>
      <c r="F18" s="54">
        <v>6505</v>
      </c>
      <c r="G18" s="54">
        <v>44984</v>
      </c>
      <c r="H18" s="55">
        <f t="shared" si="0"/>
        <v>69488</v>
      </c>
      <c r="I18" s="54">
        <v>123</v>
      </c>
      <c r="J18" s="54">
        <v>104</v>
      </c>
      <c r="K18" s="54">
        <v>642</v>
      </c>
      <c r="L18" s="54">
        <v>990</v>
      </c>
      <c r="M18" s="54">
        <v>1007</v>
      </c>
      <c r="N18" s="54">
        <v>4817</v>
      </c>
      <c r="O18" s="55">
        <f t="shared" si="1"/>
        <v>7683</v>
      </c>
      <c r="P18" s="54">
        <f t="shared" si="2"/>
        <v>77171</v>
      </c>
    </row>
    <row r="19" spans="1:16" ht="13.5">
      <c r="A19" s="50" t="s">
        <v>43</v>
      </c>
      <c r="B19" s="51">
        <v>1415</v>
      </c>
      <c r="C19" s="51">
        <v>2927</v>
      </c>
      <c r="D19" s="51">
        <v>6590</v>
      </c>
      <c r="E19" s="51">
        <v>12939</v>
      </c>
      <c r="F19" s="51">
        <v>9855</v>
      </c>
      <c r="G19" s="51">
        <v>57308</v>
      </c>
      <c r="H19" s="52">
        <f t="shared" si="0"/>
        <v>91034</v>
      </c>
      <c r="I19" s="51">
        <v>984</v>
      </c>
      <c r="J19" s="51">
        <v>1271</v>
      </c>
      <c r="K19" s="51">
        <v>5968</v>
      </c>
      <c r="L19" s="51">
        <v>8367</v>
      </c>
      <c r="M19" s="51">
        <v>7781</v>
      </c>
      <c r="N19" s="51">
        <v>50476</v>
      </c>
      <c r="O19" s="52">
        <f t="shared" si="1"/>
        <v>74847</v>
      </c>
      <c r="P19" s="51">
        <f t="shared" si="2"/>
        <v>165881</v>
      </c>
    </row>
    <row r="20" spans="1:16" ht="13.5">
      <c r="A20" s="50" t="s">
        <v>44</v>
      </c>
      <c r="B20" s="51">
        <v>793</v>
      </c>
      <c r="C20" s="51">
        <v>1914</v>
      </c>
      <c r="D20" s="51">
        <v>1934</v>
      </c>
      <c r="E20" s="51">
        <v>7324</v>
      </c>
      <c r="F20" s="51">
        <v>12057</v>
      </c>
      <c r="G20" s="51">
        <v>42517</v>
      </c>
      <c r="H20" s="52">
        <f t="shared" si="0"/>
        <v>66539</v>
      </c>
      <c r="I20" s="51">
        <v>150</v>
      </c>
      <c r="J20" s="51">
        <v>168</v>
      </c>
      <c r="K20" s="51">
        <v>926</v>
      </c>
      <c r="L20" s="51">
        <v>1153</v>
      </c>
      <c r="M20" s="51">
        <v>1159</v>
      </c>
      <c r="N20" s="51">
        <v>7785</v>
      </c>
      <c r="O20" s="52">
        <f t="shared" si="1"/>
        <v>11341</v>
      </c>
      <c r="P20" s="51">
        <f t="shared" si="2"/>
        <v>77880</v>
      </c>
    </row>
    <row r="21" spans="1:16" ht="13.5">
      <c r="A21" s="50" t="s">
        <v>45</v>
      </c>
      <c r="B21" s="51">
        <v>109</v>
      </c>
      <c r="C21" s="51">
        <v>249</v>
      </c>
      <c r="D21" s="51">
        <v>472</v>
      </c>
      <c r="E21" s="51">
        <v>936</v>
      </c>
      <c r="F21" s="51">
        <v>1142</v>
      </c>
      <c r="G21" s="51">
        <v>6252</v>
      </c>
      <c r="H21" s="52">
        <f t="shared" si="0"/>
        <v>9160</v>
      </c>
      <c r="I21" s="51">
        <v>232</v>
      </c>
      <c r="J21" s="51">
        <v>190</v>
      </c>
      <c r="K21" s="51">
        <v>711</v>
      </c>
      <c r="L21" s="51">
        <v>950</v>
      </c>
      <c r="M21" s="51">
        <v>1914</v>
      </c>
      <c r="N21" s="51">
        <v>6967</v>
      </c>
      <c r="O21" s="52">
        <f t="shared" si="1"/>
        <v>10964</v>
      </c>
      <c r="P21" s="51">
        <f t="shared" si="2"/>
        <v>20124</v>
      </c>
    </row>
    <row r="22" spans="1:16" ht="13.5">
      <c r="A22" s="53" t="s">
        <v>46</v>
      </c>
      <c r="B22" s="54">
        <v>0</v>
      </c>
      <c r="C22" s="54">
        <v>151</v>
      </c>
      <c r="D22" s="54">
        <v>183</v>
      </c>
      <c r="E22" s="54">
        <v>608</v>
      </c>
      <c r="F22" s="54">
        <v>152</v>
      </c>
      <c r="G22" s="54">
        <v>2775</v>
      </c>
      <c r="H22" s="55">
        <f t="shared" si="0"/>
        <v>3869</v>
      </c>
      <c r="I22" s="54">
        <v>41</v>
      </c>
      <c r="J22" s="54">
        <v>1</v>
      </c>
      <c r="K22" s="54">
        <v>139</v>
      </c>
      <c r="L22" s="54">
        <v>132</v>
      </c>
      <c r="M22" s="54">
        <v>169</v>
      </c>
      <c r="N22" s="54">
        <v>1161</v>
      </c>
      <c r="O22" s="55">
        <f t="shared" si="1"/>
        <v>1643</v>
      </c>
      <c r="P22" s="54">
        <f t="shared" si="2"/>
        <v>5512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24</v>
      </c>
      <c r="K23" s="51">
        <v>99</v>
      </c>
      <c r="L23" s="51">
        <v>152</v>
      </c>
      <c r="M23" s="51">
        <v>156</v>
      </c>
      <c r="N23" s="51">
        <v>659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1022</v>
      </c>
      <c r="C24" s="51">
        <v>3693</v>
      </c>
      <c r="D24" s="51">
        <v>2348</v>
      </c>
      <c r="E24" s="51">
        <v>4497</v>
      </c>
      <c r="F24" s="51">
        <v>5378</v>
      </c>
      <c r="G24" s="51">
        <v>44691</v>
      </c>
      <c r="H24" s="52">
        <f t="shared" si="0"/>
        <v>61629</v>
      </c>
      <c r="I24" s="51">
        <v>421</v>
      </c>
      <c r="J24" s="51">
        <v>246</v>
      </c>
      <c r="K24" s="51">
        <v>2185</v>
      </c>
      <c r="L24" s="51">
        <v>2245</v>
      </c>
      <c r="M24" s="51">
        <v>4891</v>
      </c>
      <c r="N24" s="51">
        <v>37756</v>
      </c>
      <c r="O24" s="52">
        <f t="shared" si="1"/>
        <v>47744</v>
      </c>
      <c r="P24" s="51">
        <f t="shared" si="2"/>
        <v>109373</v>
      </c>
    </row>
    <row r="25" spans="1:16" ht="13.5">
      <c r="A25" s="50" t="s">
        <v>49</v>
      </c>
      <c r="B25" s="51">
        <v>873</v>
      </c>
      <c r="C25" s="51">
        <v>2733</v>
      </c>
      <c r="D25" s="51">
        <v>5883</v>
      </c>
      <c r="E25" s="51">
        <v>14033</v>
      </c>
      <c r="F25" s="51">
        <v>7237</v>
      </c>
      <c r="G25" s="51">
        <v>57666</v>
      </c>
      <c r="H25" s="52">
        <f t="shared" si="0"/>
        <v>88425</v>
      </c>
      <c r="I25" s="51">
        <v>372</v>
      </c>
      <c r="J25" s="51">
        <v>156</v>
      </c>
      <c r="K25" s="51">
        <v>1487</v>
      </c>
      <c r="L25" s="51">
        <v>2116</v>
      </c>
      <c r="M25" s="51">
        <v>1802</v>
      </c>
      <c r="N25" s="51">
        <v>16124</v>
      </c>
      <c r="O25" s="52">
        <f t="shared" si="1"/>
        <v>22057</v>
      </c>
      <c r="P25" s="51">
        <f t="shared" si="2"/>
        <v>110482</v>
      </c>
    </row>
    <row r="26" spans="1:16" ht="13.5">
      <c r="A26" s="53" t="s">
        <v>50</v>
      </c>
      <c r="B26" s="54">
        <v>5</v>
      </c>
      <c r="C26" s="54">
        <v>13</v>
      </c>
      <c r="D26" s="54">
        <v>387</v>
      </c>
      <c r="E26" s="54">
        <v>458</v>
      </c>
      <c r="F26" s="54">
        <v>113</v>
      </c>
      <c r="G26" s="54">
        <v>1619</v>
      </c>
      <c r="H26" s="55">
        <f t="shared" si="0"/>
        <v>2595</v>
      </c>
      <c r="I26" s="54">
        <v>38</v>
      </c>
      <c r="J26" s="54">
        <v>53</v>
      </c>
      <c r="K26" s="54">
        <v>94</v>
      </c>
      <c r="L26" s="54">
        <v>117</v>
      </c>
      <c r="M26" s="54">
        <v>180</v>
      </c>
      <c r="N26" s="54">
        <v>1025</v>
      </c>
      <c r="O26" s="55">
        <f t="shared" si="1"/>
        <v>1507</v>
      </c>
      <c r="P26" s="54">
        <f t="shared" si="2"/>
        <v>4102</v>
      </c>
    </row>
    <row r="27" spans="1:16" ht="13.5">
      <c r="A27" s="50" t="s">
        <v>51</v>
      </c>
      <c r="B27" s="51">
        <v>533</v>
      </c>
      <c r="C27" s="51">
        <v>1630</v>
      </c>
      <c r="D27" s="51">
        <v>1040</v>
      </c>
      <c r="E27" s="51">
        <v>4965</v>
      </c>
      <c r="F27" s="51">
        <v>3971</v>
      </c>
      <c r="G27" s="51">
        <v>41953</v>
      </c>
      <c r="H27" s="52">
        <f t="shared" si="0"/>
        <v>54092</v>
      </c>
      <c r="I27" s="51">
        <v>74</v>
      </c>
      <c r="J27" s="51">
        <v>0</v>
      </c>
      <c r="K27" s="51">
        <v>197</v>
      </c>
      <c r="L27" s="51">
        <v>410</v>
      </c>
      <c r="M27" s="51">
        <v>422</v>
      </c>
      <c r="N27" s="51">
        <v>1636</v>
      </c>
      <c r="O27" s="52">
        <f t="shared" si="1"/>
        <v>2739</v>
      </c>
      <c r="P27" s="51">
        <f t="shared" si="2"/>
        <v>56831</v>
      </c>
    </row>
    <row r="28" spans="1:16" ht="13.5">
      <c r="A28" s="50" t="s">
        <v>52</v>
      </c>
      <c r="B28" s="51">
        <v>1415</v>
      </c>
      <c r="C28" s="51">
        <v>2766</v>
      </c>
      <c r="D28" s="51">
        <v>5074</v>
      </c>
      <c r="E28" s="51">
        <v>14213</v>
      </c>
      <c r="F28" s="51">
        <v>3585</v>
      </c>
      <c r="G28" s="51">
        <v>76987</v>
      </c>
      <c r="H28" s="52">
        <f t="shared" si="0"/>
        <v>104040</v>
      </c>
      <c r="I28" s="51">
        <v>547</v>
      </c>
      <c r="J28" s="51">
        <v>83</v>
      </c>
      <c r="K28" s="51">
        <v>2376</v>
      </c>
      <c r="L28" s="51">
        <v>3195</v>
      </c>
      <c r="M28" s="51">
        <v>3304</v>
      </c>
      <c r="N28" s="51">
        <v>22626</v>
      </c>
      <c r="O28" s="52">
        <f t="shared" si="1"/>
        <v>32131</v>
      </c>
      <c r="P28" s="51">
        <f t="shared" si="2"/>
        <v>136171</v>
      </c>
    </row>
    <row r="29" spans="1:16" ht="13.5">
      <c r="A29" s="50" t="s">
        <v>53</v>
      </c>
      <c r="B29" s="51">
        <v>863</v>
      </c>
      <c r="C29" s="51">
        <v>1103</v>
      </c>
      <c r="D29" s="51">
        <v>3135</v>
      </c>
      <c r="E29" s="51">
        <v>9773</v>
      </c>
      <c r="F29" s="51">
        <v>10273</v>
      </c>
      <c r="G29" s="51">
        <v>48960</v>
      </c>
      <c r="H29" s="52">
        <f t="shared" si="0"/>
        <v>74107</v>
      </c>
      <c r="I29" s="51">
        <v>274</v>
      </c>
      <c r="J29" s="51">
        <v>114</v>
      </c>
      <c r="K29" s="51">
        <v>1352</v>
      </c>
      <c r="L29" s="51">
        <v>2277</v>
      </c>
      <c r="M29" s="51">
        <v>1950</v>
      </c>
      <c r="N29" s="51">
        <v>11955</v>
      </c>
      <c r="O29" s="52">
        <f t="shared" si="1"/>
        <v>17922</v>
      </c>
      <c r="P29" s="51">
        <f t="shared" si="2"/>
        <v>92029</v>
      </c>
    </row>
    <row r="30" spans="1:16" ht="13.5">
      <c r="A30" s="53" t="s">
        <v>54</v>
      </c>
      <c r="B30" s="54">
        <v>644</v>
      </c>
      <c r="C30" s="54">
        <v>3200</v>
      </c>
      <c r="D30" s="54">
        <v>4854</v>
      </c>
      <c r="E30" s="54">
        <v>13581</v>
      </c>
      <c r="F30" s="54">
        <v>16385</v>
      </c>
      <c r="G30" s="54">
        <v>65085</v>
      </c>
      <c r="H30" s="55">
        <f t="shared" si="0"/>
        <v>103749</v>
      </c>
      <c r="I30" s="54">
        <v>138</v>
      </c>
      <c r="J30" s="54">
        <v>0</v>
      </c>
      <c r="K30" s="54">
        <v>911</v>
      </c>
      <c r="L30" s="54">
        <v>1300</v>
      </c>
      <c r="M30" s="54">
        <v>1049</v>
      </c>
      <c r="N30" s="54">
        <v>5407</v>
      </c>
      <c r="O30" s="55">
        <f t="shared" si="1"/>
        <v>8805</v>
      </c>
      <c r="P30" s="54">
        <f t="shared" si="2"/>
        <v>112554</v>
      </c>
    </row>
    <row r="31" spans="1:16" ht="13.5">
      <c r="A31" s="50" t="s">
        <v>55</v>
      </c>
      <c r="B31" s="51">
        <v>712</v>
      </c>
      <c r="C31" s="51">
        <v>3243</v>
      </c>
      <c r="D31" s="51">
        <v>4465</v>
      </c>
      <c r="E31" s="51">
        <v>22716</v>
      </c>
      <c r="F31" s="51">
        <v>9320</v>
      </c>
      <c r="G31" s="51">
        <v>83904</v>
      </c>
      <c r="H31" s="52">
        <f t="shared" si="0"/>
        <v>124360</v>
      </c>
      <c r="I31" s="51">
        <v>160</v>
      </c>
      <c r="J31" s="51">
        <v>89</v>
      </c>
      <c r="K31" s="51">
        <v>576</v>
      </c>
      <c r="L31" s="51">
        <v>1042</v>
      </c>
      <c r="M31" s="51">
        <v>771</v>
      </c>
      <c r="N31" s="51">
        <v>6469</v>
      </c>
      <c r="O31" s="52">
        <f t="shared" si="1"/>
        <v>9107</v>
      </c>
      <c r="P31" s="51">
        <f t="shared" si="2"/>
        <v>133467</v>
      </c>
    </row>
    <row r="32" spans="1:16" ht="13.5">
      <c r="A32" s="50" t="s">
        <v>56</v>
      </c>
      <c r="B32" s="51">
        <v>579</v>
      </c>
      <c r="C32" s="51">
        <v>1638</v>
      </c>
      <c r="D32" s="51">
        <v>1759</v>
      </c>
      <c r="E32" s="51">
        <v>7302</v>
      </c>
      <c r="F32" s="51">
        <v>9284</v>
      </c>
      <c r="G32" s="51">
        <v>41467</v>
      </c>
      <c r="H32" s="52">
        <f t="shared" si="0"/>
        <v>62029</v>
      </c>
      <c r="I32" s="51">
        <v>184</v>
      </c>
      <c r="J32" s="51">
        <v>88</v>
      </c>
      <c r="K32" s="51">
        <v>496</v>
      </c>
      <c r="L32" s="51">
        <v>1106</v>
      </c>
      <c r="M32" s="51">
        <v>901</v>
      </c>
      <c r="N32" s="51">
        <v>4922</v>
      </c>
      <c r="O32" s="52">
        <f t="shared" si="1"/>
        <v>7697</v>
      </c>
      <c r="P32" s="51">
        <f t="shared" si="2"/>
        <v>69726</v>
      </c>
    </row>
    <row r="33" spans="1:16" ht="13.5">
      <c r="A33" s="50" t="s">
        <v>57</v>
      </c>
      <c r="B33" s="51">
        <v>657</v>
      </c>
      <c r="C33" s="51">
        <v>1080</v>
      </c>
      <c r="D33" s="51">
        <v>1587</v>
      </c>
      <c r="E33" s="51">
        <v>7332</v>
      </c>
      <c r="F33" s="51">
        <v>4301</v>
      </c>
      <c r="G33" s="51">
        <v>31307</v>
      </c>
      <c r="H33" s="52">
        <f t="shared" si="0"/>
        <v>46264</v>
      </c>
      <c r="I33" s="51">
        <v>187</v>
      </c>
      <c r="J33" s="51">
        <v>26</v>
      </c>
      <c r="K33" s="51">
        <v>1015</v>
      </c>
      <c r="L33" s="51">
        <v>1102</v>
      </c>
      <c r="M33" s="51">
        <v>1142</v>
      </c>
      <c r="N33" s="51">
        <v>8800</v>
      </c>
      <c r="O33" s="52">
        <f t="shared" si="1"/>
        <v>12272</v>
      </c>
      <c r="P33" s="51">
        <f t="shared" si="2"/>
        <v>58536</v>
      </c>
    </row>
    <row r="34" spans="1:16" ht="13.5">
      <c r="A34" s="53" t="s">
        <v>58</v>
      </c>
      <c r="B34" s="54">
        <v>313</v>
      </c>
      <c r="C34" s="54">
        <v>736</v>
      </c>
      <c r="D34" s="54">
        <v>1088</v>
      </c>
      <c r="E34" s="54">
        <v>3276</v>
      </c>
      <c r="F34" s="54">
        <v>2253</v>
      </c>
      <c r="G34" s="54">
        <v>12277</v>
      </c>
      <c r="H34" s="55">
        <f t="shared" si="0"/>
        <v>19943</v>
      </c>
      <c r="I34" s="54">
        <v>53</v>
      </c>
      <c r="J34" s="54">
        <v>13</v>
      </c>
      <c r="K34" s="54">
        <v>224</v>
      </c>
      <c r="L34" s="54">
        <v>297</v>
      </c>
      <c r="M34" s="54">
        <v>394</v>
      </c>
      <c r="N34" s="54">
        <v>1520</v>
      </c>
      <c r="O34" s="55">
        <f t="shared" si="1"/>
        <v>2501</v>
      </c>
      <c r="P34" s="54">
        <f t="shared" si="2"/>
        <v>22444</v>
      </c>
    </row>
    <row r="35" spans="1:16" ht="13.5">
      <c r="A35" s="50" t="s">
        <v>59</v>
      </c>
      <c r="B35" s="51">
        <v>241</v>
      </c>
      <c r="C35" s="51">
        <v>426</v>
      </c>
      <c r="D35" s="51">
        <v>1139</v>
      </c>
      <c r="E35" s="51">
        <v>1922</v>
      </c>
      <c r="F35" s="51">
        <v>1880</v>
      </c>
      <c r="G35" s="51">
        <v>10967</v>
      </c>
      <c r="H35" s="52">
        <f t="shared" si="0"/>
        <v>16575</v>
      </c>
      <c r="I35" s="51">
        <v>240</v>
      </c>
      <c r="J35" s="51">
        <v>185</v>
      </c>
      <c r="K35" s="51">
        <v>895</v>
      </c>
      <c r="L35" s="51">
        <v>965</v>
      </c>
      <c r="M35" s="51">
        <v>1171</v>
      </c>
      <c r="N35" s="51">
        <v>8953</v>
      </c>
      <c r="O35" s="52">
        <f t="shared" si="1"/>
        <v>12409</v>
      </c>
      <c r="P35" s="51">
        <f t="shared" si="2"/>
        <v>28984</v>
      </c>
    </row>
    <row r="36" spans="1:16" ht="13.5">
      <c r="A36" s="50" t="s">
        <v>60</v>
      </c>
      <c r="B36" s="51">
        <v>170</v>
      </c>
      <c r="C36" s="51">
        <v>242</v>
      </c>
      <c r="D36" s="51">
        <v>769</v>
      </c>
      <c r="E36" s="51">
        <v>2007</v>
      </c>
      <c r="F36" s="51">
        <v>1951</v>
      </c>
      <c r="G36" s="51">
        <v>8167</v>
      </c>
      <c r="H36" s="52">
        <f t="shared" si="0"/>
        <v>13306</v>
      </c>
      <c r="I36" s="51">
        <v>397</v>
      </c>
      <c r="J36" s="51">
        <v>274</v>
      </c>
      <c r="K36" s="51">
        <v>1844</v>
      </c>
      <c r="L36" s="51">
        <v>2419</v>
      </c>
      <c r="M36" s="51">
        <v>2726</v>
      </c>
      <c r="N36" s="51">
        <v>13357</v>
      </c>
      <c r="O36" s="52">
        <f t="shared" si="1"/>
        <v>21017</v>
      </c>
      <c r="P36" s="51">
        <f t="shared" si="2"/>
        <v>34323</v>
      </c>
    </row>
    <row r="37" spans="1:16" ht="13.5">
      <c r="A37" s="50" t="s">
        <v>61</v>
      </c>
      <c r="B37" s="51">
        <v>783</v>
      </c>
      <c r="C37" s="51">
        <v>2424</v>
      </c>
      <c r="D37" s="51">
        <v>3834</v>
      </c>
      <c r="E37" s="51">
        <v>17237</v>
      </c>
      <c r="F37" s="51">
        <v>7421</v>
      </c>
      <c r="G37" s="51">
        <v>59081</v>
      </c>
      <c r="H37" s="52">
        <f t="shared" si="0"/>
        <v>90780</v>
      </c>
      <c r="I37" s="51">
        <v>455</v>
      </c>
      <c r="J37" s="51">
        <v>205</v>
      </c>
      <c r="K37" s="51">
        <v>2031</v>
      </c>
      <c r="L37" s="51">
        <v>3535</v>
      </c>
      <c r="M37" s="51">
        <v>1452</v>
      </c>
      <c r="N37" s="51">
        <v>19087</v>
      </c>
      <c r="O37" s="52">
        <f t="shared" si="1"/>
        <v>26765</v>
      </c>
      <c r="P37" s="51">
        <f t="shared" si="2"/>
        <v>117545</v>
      </c>
    </row>
    <row r="38" spans="1:16" ht="13.5">
      <c r="A38" s="53" t="s">
        <v>62</v>
      </c>
      <c r="B38" s="54">
        <v>681</v>
      </c>
      <c r="C38" s="54">
        <v>3350</v>
      </c>
      <c r="D38" s="54">
        <v>5300</v>
      </c>
      <c r="E38" s="54">
        <v>16650</v>
      </c>
      <c r="F38" s="54">
        <v>11676</v>
      </c>
      <c r="G38" s="54">
        <v>76984</v>
      </c>
      <c r="H38" s="55">
        <f t="shared" si="0"/>
        <v>114641</v>
      </c>
      <c r="I38" s="54">
        <v>230</v>
      </c>
      <c r="J38" s="54">
        <v>137</v>
      </c>
      <c r="K38" s="54">
        <v>605</v>
      </c>
      <c r="L38" s="54">
        <v>1655</v>
      </c>
      <c r="M38" s="54">
        <v>1909</v>
      </c>
      <c r="N38" s="54">
        <v>10261</v>
      </c>
      <c r="O38" s="55">
        <f t="shared" si="1"/>
        <v>14797</v>
      </c>
      <c r="P38" s="54">
        <f t="shared" si="2"/>
        <v>129438</v>
      </c>
    </row>
    <row r="39" spans="1:16" ht="13.5">
      <c r="A39" s="50" t="s">
        <v>63</v>
      </c>
      <c r="B39" s="51">
        <v>560</v>
      </c>
      <c r="C39" s="51">
        <v>1571</v>
      </c>
      <c r="D39" s="51">
        <v>4136</v>
      </c>
      <c r="E39" s="51">
        <v>11707</v>
      </c>
      <c r="F39" s="51">
        <v>2909</v>
      </c>
      <c r="G39" s="51">
        <v>44287</v>
      </c>
      <c r="H39" s="52">
        <f t="shared" si="0"/>
        <v>65170</v>
      </c>
      <c r="I39" s="51">
        <v>124</v>
      </c>
      <c r="J39" s="51">
        <v>34</v>
      </c>
      <c r="K39" s="51">
        <v>602</v>
      </c>
      <c r="L39" s="51">
        <v>681</v>
      </c>
      <c r="M39" s="51">
        <v>763</v>
      </c>
      <c r="N39" s="51">
        <v>5156</v>
      </c>
      <c r="O39" s="52">
        <f t="shared" si="1"/>
        <v>7360</v>
      </c>
      <c r="P39" s="51">
        <f t="shared" si="2"/>
        <v>72530</v>
      </c>
    </row>
    <row r="40" spans="1:16" ht="13.5">
      <c r="A40" s="50" t="s">
        <v>64</v>
      </c>
      <c r="B40" s="51">
        <v>841</v>
      </c>
      <c r="C40" s="51">
        <v>2764</v>
      </c>
      <c r="D40" s="51">
        <v>3697</v>
      </c>
      <c r="E40" s="51">
        <v>18084</v>
      </c>
      <c r="F40" s="51">
        <v>5429</v>
      </c>
      <c r="G40" s="51">
        <v>75207</v>
      </c>
      <c r="H40" s="52">
        <f t="shared" si="0"/>
        <v>106022</v>
      </c>
      <c r="I40" s="51">
        <v>336</v>
      </c>
      <c r="J40" s="51">
        <v>262</v>
      </c>
      <c r="K40" s="51">
        <v>1043</v>
      </c>
      <c r="L40" s="51">
        <v>1638</v>
      </c>
      <c r="M40" s="51">
        <v>1480</v>
      </c>
      <c r="N40" s="51">
        <v>10274</v>
      </c>
      <c r="O40" s="52">
        <f t="shared" si="1"/>
        <v>15033</v>
      </c>
      <c r="P40" s="51">
        <f t="shared" si="2"/>
        <v>121055</v>
      </c>
    </row>
    <row r="41" spans="1:16" ht="13.5">
      <c r="A41" s="50" t="s">
        <v>65</v>
      </c>
      <c r="B41" s="51">
        <v>1144</v>
      </c>
      <c r="C41" s="51">
        <v>2102</v>
      </c>
      <c r="D41" s="51">
        <v>3312</v>
      </c>
      <c r="E41" s="51">
        <v>6687</v>
      </c>
      <c r="F41" s="51">
        <v>9143</v>
      </c>
      <c r="G41" s="51">
        <v>46104</v>
      </c>
      <c r="H41" s="52">
        <f t="shared" si="0"/>
        <v>68492</v>
      </c>
      <c r="I41" s="51">
        <v>47</v>
      </c>
      <c r="J41" s="51">
        <v>0</v>
      </c>
      <c r="K41" s="51">
        <v>171</v>
      </c>
      <c r="L41" s="51">
        <v>211</v>
      </c>
      <c r="M41" s="51">
        <v>228</v>
      </c>
      <c r="N41" s="51">
        <v>1618</v>
      </c>
      <c r="O41" s="52">
        <f t="shared" si="1"/>
        <v>2275</v>
      </c>
      <c r="P41" s="51">
        <f t="shared" si="2"/>
        <v>70767</v>
      </c>
    </row>
    <row r="42" spans="1:16" ht="13.5">
      <c r="A42" s="53" t="s">
        <v>66</v>
      </c>
      <c r="B42" s="54">
        <v>444</v>
      </c>
      <c r="C42" s="54">
        <v>2719</v>
      </c>
      <c r="D42" s="54">
        <v>4216</v>
      </c>
      <c r="E42" s="54">
        <v>11456</v>
      </c>
      <c r="F42" s="54">
        <v>9231</v>
      </c>
      <c r="G42" s="54">
        <v>59641</v>
      </c>
      <c r="H42" s="55">
        <f t="shared" si="0"/>
        <v>87707</v>
      </c>
      <c r="I42" s="54">
        <v>37</v>
      </c>
      <c r="J42" s="54">
        <v>10</v>
      </c>
      <c r="K42" s="54">
        <v>375</v>
      </c>
      <c r="L42" s="54">
        <v>535</v>
      </c>
      <c r="M42" s="54">
        <v>405</v>
      </c>
      <c r="N42" s="54">
        <v>3599</v>
      </c>
      <c r="O42" s="55">
        <f t="shared" si="1"/>
        <v>4961</v>
      </c>
      <c r="P42" s="54">
        <f t="shared" si="2"/>
        <v>92668</v>
      </c>
    </row>
    <row r="43" spans="1:16" ht="13.5">
      <c r="A43" s="50" t="s">
        <v>67</v>
      </c>
      <c r="B43" s="51">
        <v>499</v>
      </c>
      <c r="C43" s="51">
        <v>610</v>
      </c>
      <c r="D43" s="51">
        <v>1180</v>
      </c>
      <c r="E43" s="51">
        <v>2327</v>
      </c>
      <c r="F43" s="51">
        <v>2454</v>
      </c>
      <c r="G43" s="51">
        <v>35352</v>
      </c>
      <c r="H43" s="52">
        <f t="shared" si="0"/>
        <v>42422</v>
      </c>
      <c r="I43" s="51">
        <v>46</v>
      </c>
      <c r="J43" s="51">
        <v>41</v>
      </c>
      <c r="K43" s="51">
        <v>168</v>
      </c>
      <c r="L43" s="51">
        <v>339</v>
      </c>
      <c r="M43" s="51">
        <v>436</v>
      </c>
      <c r="N43" s="51">
        <v>2126</v>
      </c>
      <c r="O43" s="52">
        <f t="shared" si="1"/>
        <v>3156</v>
      </c>
      <c r="P43" s="51">
        <f t="shared" si="2"/>
        <v>45578</v>
      </c>
    </row>
    <row r="44" spans="1:16" ht="13.5">
      <c r="A44" s="50" t="s">
        <v>68</v>
      </c>
      <c r="B44" s="51">
        <v>180</v>
      </c>
      <c r="C44" s="51">
        <v>319</v>
      </c>
      <c r="D44" s="51">
        <v>666</v>
      </c>
      <c r="E44" s="51">
        <v>1238</v>
      </c>
      <c r="F44" s="51">
        <v>1229</v>
      </c>
      <c r="G44" s="51">
        <v>8803</v>
      </c>
      <c r="H44" s="52">
        <f t="shared" si="0"/>
        <v>12435</v>
      </c>
      <c r="I44" s="51">
        <v>44</v>
      </c>
      <c r="J44" s="51">
        <v>34</v>
      </c>
      <c r="K44" s="51">
        <v>189</v>
      </c>
      <c r="L44" s="51">
        <v>353</v>
      </c>
      <c r="M44" s="51">
        <v>341</v>
      </c>
      <c r="N44" s="51">
        <v>1472</v>
      </c>
      <c r="O44" s="52">
        <f t="shared" si="1"/>
        <v>2433</v>
      </c>
      <c r="P44" s="51">
        <f t="shared" si="2"/>
        <v>14868</v>
      </c>
    </row>
    <row r="45" spans="1:16" ht="13.5">
      <c r="A45" s="50" t="s">
        <v>69</v>
      </c>
      <c r="B45" s="51">
        <v>131</v>
      </c>
      <c r="C45" s="51">
        <v>281</v>
      </c>
      <c r="D45" s="51">
        <v>640</v>
      </c>
      <c r="E45" s="51">
        <v>1750</v>
      </c>
      <c r="F45" s="51">
        <v>1253</v>
      </c>
      <c r="G45" s="51">
        <v>7712</v>
      </c>
      <c r="H45" s="52">
        <f t="shared" si="0"/>
        <v>11767</v>
      </c>
      <c r="I45" s="51">
        <v>275</v>
      </c>
      <c r="J45" s="51">
        <v>274</v>
      </c>
      <c r="K45" s="51">
        <v>1346</v>
      </c>
      <c r="L45" s="51">
        <v>2886</v>
      </c>
      <c r="M45" s="51">
        <v>1921</v>
      </c>
      <c r="N45" s="51">
        <v>15799</v>
      </c>
      <c r="O45" s="52">
        <f t="shared" si="1"/>
        <v>22501</v>
      </c>
      <c r="P45" s="51">
        <f t="shared" si="2"/>
        <v>34268</v>
      </c>
    </row>
    <row r="46" spans="1:16" ht="13.5">
      <c r="A46" s="53" t="s">
        <v>70</v>
      </c>
      <c r="B46" s="54">
        <v>906</v>
      </c>
      <c r="C46" s="54">
        <v>1375</v>
      </c>
      <c r="D46" s="54">
        <v>2292</v>
      </c>
      <c r="E46" s="54">
        <v>4151</v>
      </c>
      <c r="F46" s="54">
        <v>2369</v>
      </c>
      <c r="G46" s="54">
        <v>39314</v>
      </c>
      <c r="H46" s="55">
        <f t="shared" si="0"/>
        <v>50407</v>
      </c>
      <c r="I46" s="54">
        <v>93</v>
      </c>
      <c r="J46" s="54">
        <v>2</v>
      </c>
      <c r="K46" s="54">
        <v>462</v>
      </c>
      <c r="L46" s="54">
        <v>331</v>
      </c>
      <c r="M46" s="54">
        <v>304</v>
      </c>
      <c r="N46" s="54">
        <v>4477</v>
      </c>
      <c r="O46" s="55">
        <f t="shared" si="1"/>
        <v>5669</v>
      </c>
      <c r="P46" s="54">
        <f t="shared" si="2"/>
        <v>56076</v>
      </c>
    </row>
    <row r="47" spans="1:16" ht="13.5">
      <c r="A47" s="50" t="s">
        <v>71</v>
      </c>
      <c r="B47" s="51">
        <v>856</v>
      </c>
      <c r="C47" s="51">
        <v>1785</v>
      </c>
      <c r="D47" s="51">
        <v>4617</v>
      </c>
      <c r="E47" s="51">
        <v>6296</v>
      </c>
      <c r="F47" s="51">
        <v>10833</v>
      </c>
      <c r="G47" s="51">
        <v>48994</v>
      </c>
      <c r="H47" s="52">
        <f aca="true" t="shared" si="3" ref="H47:H65">SUM(B47:G47)</f>
        <v>73381</v>
      </c>
      <c r="I47" s="51">
        <v>642</v>
      </c>
      <c r="J47" s="51">
        <v>748</v>
      </c>
      <c r="K47" s="51">
        <v>2448</v>
      </c>
      <c r="L47" s="51">
        <v>4174</v>
      </c>
      <c r="M47" s="51">
        <v>3950</v>
      </c>
      <c r="N47" s="51">
        <v>26099</v>
      </c>
      <c r="O47" s="52">
        <f aca="true" t="shared" si="4" ref="O47:O65">SUM(I47:N47)</f>
        <v>38061</v>
      </c>
      <c r="P47" s="51">
        <f aca="true" t="shared" si="5" ref="P47:P65">O47+H47</f>
        <v>111442</v>
      </c>
    </row>
    <row r="48" spans="1:16" ht="13.5">
      <c r="A48" s="50" t="s">
        <v>72</v>
      </c>
      <c r="B48" s="51">
        <v>703</v>
      </c>
      <c r="C48" s="51">
        <v>1988</v>
      </c>
      <c r="D48" s="51">
        <v>2030</v>
      </c>
      <c r="E48" s="51">
        <v>10515</v>
      </c>
      <c r="F48" s="51">
        <v>9051</v>
      </c>
      <c r="G48" s="51">
        <v>51285</v>
      </c>
      <c r="H48" s="52">
        <f t="shared" si="3"/>
        <v>75572</v>
      </c>
      <c r="I48" s="51">
        <v>251</v>
      </c>
      <c r="J48" s="51">
        <v>193</v>
      </c>
      <c r="K48" s="51">
        <v>1758</v>
      </c>
      <c r="L48" s="51">
        <v>2244</v>
      </c>
      <c r="M48" s="51">
        <v>1377</v>
      </c>
      <c r="N48" s="51">
        <v>13749</v>
      </c>
      <c r="O48" s="52">
        <f t="shared" si="4"/>
        <v>19572</v>
      </c>
      <c r="P48" s="51">
        <f t="shared" si="5"/>
        <v>95144</v>
      </c>
    </row>
    <row r="49" spans="1:16" ht="13.5">
      <c r="A49" s="50" t="s">
        <v>100</v>
      </c>
      <c r="B49" s="51">
        <v>530</v>
      </c>
      <c r="C49" s="51">
        <v>2914</v>
      </c>
      <c r="D49" s="51">
        <v>2525</v>
      </c>
      <c r="E49" s="51">
        <v>11075</v>
      </c>
      <c r="F49" s="51">
        <v>7480</v>
      </c>
      <c r="G49" s="51">
        <v>60290</v>
      </c>
      <c r="H49" s="52">
        <f t="shared" si="3"/>
        <v>84814</v>
      </c>
      <c r="I49" s="51">
        <v>40</v>
      </c>
      <c r="J49" s="51">
        <v>0</v>
      </c>
      <c r="K49" s="51">
        <v>156</v>
      </c>
      <c r="L49" s="51">
        <v>270</v>
      </c>
      <c r="M49" s="51">
        <v>226</v>
      </c>
      <c r="N49" s="51">
        <v>1119</v>
      </c>
      <c r="O49" s="52">
        <f t="shared" si="4"/>
        <v>1811</v>
      </c>
      <c r="P49" s="51">
        <f t="shared" si="5"/>
        <v>86625</v>
      </c>
    </row>
    <row r="50" spans="1:16" ht="13.5">
      <c r="A50" s="53" t="s">
        <v>74</v>
      </c>
      <c r="B50" s="54">
        <v>847</v>
      </c>
      <c r="C50" s="54">
        <v>1676</v>
      </c>
      <c r="D50" s="54">
        <v>3300</v>
      </c>
      <c r="E50" s="54">
        <v>11790</v>
      </c>
      <c r="F50" s="54">
        <v>7117</v>
      </c>
      <c r="G50" s="54">
        <v>57448</v>
      </c>
      <c r="H50" s="55">
        <f t="shared" si="3"/>
        <v>82178</v>
      </c>
      <c r="I50" s="54">
        <v>726</v>
      </c>
      <c r="J50" s="54">
        <v>367</v>
      </c>
      <c r="K50" s="54">
        <v>2156</v>
      </c>
      <c r="L50" s="54">
        <v>2785</v>
      </c>
      <c r="M50" s="54">
        <v>4133</v>
      </c>
      <c r="N50" s="54">
        <v>21220</v>
      </c>
      <c r="O50" s="55">
        <f t="shared" si="4"/>
        <v>31387</v>
      </c>
      <c r="P50" s="54">
        <f t="shared" si="5"/>
        <v>113565</v>
      </c>
    </row>
    <row r="51" spans="1:16" ht="13.5">
      <c r="A51" s="50" t="s">
        <v>75</v>
      </c>
      <c r="B51" s="51">
        <v>723</v>
      </c>
      <c r="C51" s="51">
        <v>1939</v>
      </c>
      <c r="D51" s="51">
        <v>3219</v>
      </c>
      <c r="E51" s="51">
        <v>21409</v>
      </c>
      <c r="F51" s="51">
        <v>3091</v>
      </c>
      <c r="G51" s="51">
        <v>69463</v>
      </c>
      <c r="H51" s="52">
        <f t="shared" si="3"/>
        <v>99844</v>
      </c>
      <c r="I51" s="51">
        <v>207</v>
      </c>
      <c r="J51" s="51">
        <v>189</v>
      </c>
      <c r="K51" s="51">
        <v>798</v>
      </c>
      <c r="L51" s="51">
        <v>1848</v>
      </c>
      <c r="M51" s="51">
        <v>1205</v>
      </c>
      <c r="N51" s="51">
        <v>8170</v>
      </c>
      <c r="O51" s="52">
        <f t="shared" si="4"/>
        <v>12417</v>
      </c>
      <c r="P51" s="51">
        <f t="shared" si="5"/>
        <v>112261</v>
      </c>
    </row>
    <row r="52" spans="1:16" ht="13.5">
      <c r="A52" s="50" t="s">
        <v>76</v>
      </c>
      <c r="B52" s="51">
        <v>595</v>
      </c>
      <c r="C52" s="51">
        <v>2251</v>
      </c>
      <c r="D52" s="51">
        <v>2470</v>
      </c>
      <c r="E52" s="51">
        <v>9652</v>
      </c>
      <c r="F52" s="51">
        <v>7335</v>
      </c>
      <c r="G52" s="51">
        <v>64641</v>
      </c>
      <c r="H52" s="52">
        <f t="shared" si="3"/>
        <v>86944</v>
      </c>
      <c r="I52" s="51">
        <v>132</v>
      </c>
      <c r="J52" s="51">
        <v>56</v>
      </c>
      <c r="K52" s="51">
        <v>563</v>
      </c>
      <c r="L52" s="51">
        <v>1020</v>
      </c>
      <c r="M52" s="51">
        <v>977</v>
      </c>
      <c r="N52" s="51">
        <v>6610</v>
      </c>
      <c r="O52" s="52">
        <f t="shared" si="4"/>
        <v>9358</v>
      </c>
      <c r="P52" s="51">
        <f t="shared" si="5"/>
        <v>96302</v>
      </c>
    </row>
    <row r="53" spans="1:16" ht="13.5">
      <c r="A53" s="50" t="s">
        <v>77</v>
      </c>
      <c r="B53" s="51">
        <v>1166</v>
      </c>
      <c r="C53" s="51">
        <v>1802</v>
      </c>
      <c r="D53" s="51">
        <v>5970</v>
      </c>
      <c r="E53" s="51">
        <v>7992</v>
      </c>
      <c r="F53" s="51">
        <v>8371</v>
      </c>
      <c r="G53" s="51">
        <v>62989</v>
      </c>
      <c r="H53" s="52">
        <f t="shared" si="3"/>
        <v>88290</v>
      </c>
      <c r="I53" s="51">
        <v>422</v>
      </c>
      <c r="J53" s="51">
        <v>393</v>
      </c>
      <c r="K53" s="51">
        <v>2820</v>
      </c>
      <c r="L53" s="51">
        <v>2819</v>
      </c>
      <c r="M53" s="51">
        <v>3193</v>
      </c>
      <c r="N53" s="51">
        <v>18751</v>
      </c>
      <c r="O53" s="52">
        <f t="shared" si="4"/>
        <v>28398</v>
      </c>
      <c r="P53" s="51">
        <f t="shared" si="5"/>
        <v>116688</v>
      </c>
    </row>
    <row r="54" spans="1:16" ht="13.5">
      <c r="A54" s="53" t="s">
        <v>78</v>
      </c>
      <c r="B54" s="54">
        <v>21</v>
      </c>
      <c r="C54" s="54">
        <v>74</v>
      </c>
      <c r="D54" s="54">
        <v>92</v>
      </c>
      <c r="E54" s="54">
        <v>201</v>
      </c>
      <c r="F54" s="54">
        <v>153</v>
      </c>
      <c r="G54" s="54">
        <v>982</v>
      </c>
      <c r="H54" s="55">
        <f t="shared" si="3"/>
        <v>1523</v>
      </c>
      <c r="I54" s="54">
        <v>49</v>
      </c>
      <c r="J54" s="54">
        <v>64</v>
      </c>
      <c r="K54" s="54">
        <v>348</v>
      </c>
      <c r="L54" s="54">
        <v>291</v>
      </c>
      <c r="M54" s="54">
        <v>501</v>
      </c>
      <c r="N54" s="54">
        <v>3344</v>
      </c>
      <c r="O54" s="55">
        <f t="shared" si="4"/>
        <v>4597</v>
      </c>
      <c r="P54" s="54">
        <f t="shared" si="5"/>
        <v>6120</v>
      </c>
    </row>
    <row r="55" spans="1:16" ht="13.5">
      <c r="A55" s="50" t="s">
        <v>79</v>
      </c>
      <c r="B55" s="51">
        <v>673</v>
      </c>
      <c r="C55" s="51">
        <v>1520</v>
      </c>
      <c r="D55" s="51">
        <v>3448</v>
      </c>
      <c r="E55" s="51">
        <v>8536</v>
      </c>
      <c r="F55" s="51">
        <v>4006</v>
      </c>
      <c r="G55" s="51">
        <v>36541</v>
      </c>
      <c r="H55" s="52">
        <f t="shared" si="3"/>
        <v>54724</v>
      </c>
      <c r="I55" s="51">
        <v>125</v>
      </c>
      <c r="J55" s="51">
        <v>32</v>
      </c>
      <c r="K55" s="51">
        <v>684</v>
      </c>
      <c r="L55" s="51">
        <v>901</v>
      </c>
      <c r="M55" s="51">
        <v>1161</v>
      </c>
      <c r="N55" s="51">
        <v>6455</v>
      </c>
      <c r="O55" s="52">
        <f t="shared" si="4"/>
        <v>9358</v>
      </c>
      <c r="P55" s="51">
        <f t="shared" si="5"/>
        <v>64082</v>
      </c>
    </row>
    <row r="56" spans="1:16" ht="13.5">
      <c r="A56" s="50" t="s">
        <v>80</v>
      </c>
      <c r="B56" s="51">
        <v>632</v>
      </c>
      <c r="C56" s="51">
        <v>2324</v>
      </c>
      <c r="D56" s="51">
        <v>3376</v>
      </c>
      <c r="E56" s="51">
        <v>11506</v>
      </c>
      <c r="F56" s="51">
        <v>6951</v>
      </c>
      <c r="G56" s="51">
        <v>56697</v>
      </c>
      <c r="H56" s="52">
        <f t="shared" si="3"/>
        <v>81486</v>
      </c>
      <c r="I56" s="51">
        <v>46</v>
      </c>
      <c r="J56" s="51">
        <v>3</v>
      </c>
      <c r="K56" s="51">
        <v>175</v>
      </c>
      <c r="L56" s="51">
        <v>230</v>
      </c>
      <c r="M56" s="51">
        <v>116</v>
      </c>
      <c r="N56" s="51">
        <v>1181</v>
      </c>
      <c r="O56" s="52">
        <f t="shared" si="4"/>
        <v>1751</v>
      </c>
      <c r="P56" s="51">
        <f t="shared" si="5"/>
        <v>83237</v>
      </c>
    </row>
    <row r="57" spans="1:16" ht="13.5">
      <c r="A57" s="50" t="s">
        <v>81</v>
      </c>
      <c r="B57" s="51">
        <v>780</v>
      </c>
      <c r="C57" s="51">
        <v>1072</v>
      </c>
      <c r="D57" s="51">
        <v>4179</v>
      </c>
      <c r="E57" s="51">
        <v>5452</v>
      </c>
      <c r="F57" s="51">
        <v>10795</v>
      </c>
      <c r="G57" s="51">
        <v>47098</v>
      </c>
      <c r="H57" s="52">
        <f t="shared" si="3"/>
        <v>69376</v>
      </c>
      <c r="I57" s="51">
        <v>282</v>
      </c>
      <c r="J57" s="51">
        <v>0</v>
      </c>
      <c r="K57" s="51">
        <v>1326</v>
      </c>
      <c r="L57" s="51">
        <v>972</v>
      </c>
      <c r="M57" s="51">
        <v>1825</v>
      </c>
      <c r="N57" s="51">
        <v>11071</v>
      </c>
      <c r="O57" s="52">
        <f t="shared" si="4"/>
        <v>15476</v>
      </c>
      <c r="P57" s="51">
        <f t="shared" si="5"/>
        <v>84852</v>
      </c>
    </row>
    <row r="58" spans="1:16" ht="13.5">
      <c r="A58" s="53" t="s">
        <v>82</v>
      </c>
      <c r="B58" s="54">
        <v>2286</v>
      </c>
      <c r="C58" s="54">
        <v>7915</v>
      </c>
      <c r="D58" s="54">
        <v>6914</v>
      </c>
      <c r="E58" s="54">
        <v>38105</v>
      </c>
      <c r="F58" s="54">
        <v>18804</v>
      </c>
      <c r="G58" s="54">
        <v>143270</v>
      </c>
      <c r="H58" s="55">
        <f t="shared" si="3"/>
        <v>217294</v>
      </c>
      <c r="I58" s="54">
        <v>943</v>
      </c>
      <c r="J58" s="54">
        <v>855</v>
      </c>
      <c r="K58" s="54">
        <v>3997</v>
      </c>
      <c r="L58" s="54">
        <v>5588</v>
      </c>
      <c r="M58" s="54">
        <v>6895</v>
      </c>
      <c r="N58" s="54">
        <v>57937</v>
      </c>
      <c r="O58" s="55">
        <f t="shared" si="4"/>
        <v>76215</v>
      </c>
      <c r="P58" s="54">
        <f t="shared" si="5"/>
        <v>293509</v>
      </c>
    </row>
    <row r="59" spans="1:16" ht="13.5">
      <c r="A59" s="50" t="s">
        <v>83</v>
      </c>
      <c r="B59" s="51">
        <v>792</v>
      </c>
      <c r="C59" s="51">
        <v>732</v>
      </c>
      <c r="D59" s="51">
        <v>1813</v>
      </c>
      <c r="E59" s="51">
        <v>3178</v>
      </c>
      <c r="F59" s="51">
        <v>4161</v>
      </c>
      <c r="G59" s="51">
        <v>26847</v>
      </c>
      <c r="H59" s="52">
        <f t="shared" si="3"/>
        <v>37523</v>
      </c>
      <c r="I59" s="51">
        <v>146</v>
      </c>
      <c r="J59" s="51">
        <v>13</v>
      </c>
      <c r="K59" s="51">
        <v>249</v>
      </c>
      <c r="L59" s="51">
        <v>430</v>
      </c>
      <c r="M59" s="51">
        <v>472</v>
      </c>
      <c r="N59" s="51">
        <v>4322</v>
      </c>
      <c r="O59" s="52">
        <f t="shared" si="4"/>
        <v>5632</v>
      </c>
      <c r="P59" s="51">
        <f t="shared" si="5"/>
        <v>43155</v>
      </c>
    </row>
    <row r="60" spans="1:16" ht="13.5">
      <c r="A60" s="50" t="s">
        <v>84</v>
      </c>
      <c r="B60" s="51">
        <v>286</v>
      </c>
      <c r="C60" s="51">
        <v>293</v>
      </c>
      <c r="D60" s="51">
        <v>748</v>
      </c>
      <c r="E60" s="51">
        <v>1913</v>
      </c>
      <c r="F60" s="51">
        <v>989</v>
      </c>
      <c r="G60" s="51">
        <v>8711</v>
      </c>
      <c r="H60" s="52">
        <f t="shared" si="3"/>
        <v>12940</v>
      </c>
      <c r="I60" s="51">
        <v>34</v>
      </c>
      <c r="J60" s="51">
        <v>15</v>
      </c>
      <c r="K60" s="51">
        <v>109</v>
      </c>
      <c r="L60" s="51">
        <v>130</v>
      </c>
      <c r="M60" s="51">
        <v>178</v>
      </c>
      <c r="N60" s="51">
        <v>730</v>
      </c>
      <c r="O60" s="52">
        <f t="shared" si="4"/>
        <v>1196</v>
      </c>
      <c r="P60" s="51">
        <f t="shared" si="5"/>
        <v>14136</v>
      </c>
    </row>
    <row r="61" spans="1:16" ht="13.5">
      <c r="A61" s="50" t="s">
        <v>85</v>
      </c>
      <c r="B61" s="51">
        <v>777</v>
      </c>
      <c r="C61" s="51">
        <v>1520</v>
      </c>
      <c r="D61" s="51">
        <v>3545</v>
      </c>
      <c r="E61" s="51">
        <v>10206</v>
      </c>
      <c r="F61" s="51">
        <v>2399</v>
      </c>
      <c r="G61" s="51">
        <v>34187</v>
      </c>
      <c r="H61" s="52">
        <f t="shared" si="3"/>
        <v>52634</v>
      </c>
      <c r="I61" s="51">
        <v>299</v>
      </c>
      <c r="J61" s="51">
        <v>187</v>
      </c>
      <c r="K61" s="51">
        <v>1002</v>
      </c>
      <c r="L61" s="51">
        <v>1642</v>
      </c>
      <c r="M61" s="51">
        <v>1404</v>
      </c>
      <c r="N61" s="51">
        <v>10875</v>
      </c>
      <c r="O61" s="52">
        <f t="shared" si="4"/>
        <v>15409</v>
      </c>
      <c r="P61" s="51">
        <f t="shared" si="5"/>
        <v>68043</v>
      </c>
    </row>
    <row r="62" spans="1:16" ht="13.5">
      <c r="A62" s="53" t="s">
        <v>86</v>
      </c>
      <c r="B62" s="54">
        <v>520</v>
      </c>
      <c r="C62" s="54">
        <v>1796</v>
      </c>
      <c r="D62" s="54">
        <v>2576</v>
      </c>
      <c r="E62" s="54">
        <v>7405</v>
      </c>
      <c r="F62" s="54">
        <v>6512</v>
      </c>
      <c r="G62" s="54">
        <v>44504</v>
      </c>
      <c r="H62" s="55">
        <f t="shared" si="3"/>
        <v>63313</v>
      </c>
      <c r="I62" s="54">
        <v>242</v>
      </c>
      <c r="J62" s="54">
        <v>192</v>
      </c>
      <c r="K62" s="54">
        <v>1260</v>
      </c>
      <c r="L62" s="54">
        <v>1706</v>
      </c>
      <c r="M62" s="54">
        <v>1778</v>
      </c>
      <c r="N62" s="54">
        <v>11391</v>
      </c>
      <c r="O62" s="55">
        <f t="shared" si="4"/>
        <v>16569</v>
      </c>
      <c r="P62" s="54">
        <f t="shared" si="5"/>
        <v>79882</v>
      </c>
    </row>
    <row r="63" spans="1:16" ht="13.5">
      <c r="A63" s="50" t="s">
        <v>87</v>
      </c>
      <c r="B63" s="51">
        <v>458</v>
      </c>
      <c r="C63" s="51">
        <v>477</v>
      </c>
      <c r="D63" s="51">
        <v>1725</v>
      </c>
      <c r="E63" s="51">
        <v>6364</v>
      </c>
      <c r="F63" s="51">
        <v>2160</v>
      </c>
      <c r="G63" s="51">
        <v>20500</v>
      </c>
      <c r="H63" s="52">
        <f t="shared" si="3"/>
        <v>31684</v>
      </c>
      <c r="I63" s="51">
        <v>92</v>
      </c>
      <c r="J63" s="51">
        <v>72</v>
      </c>
      <c r="K63" s="51">
        <v>221</v>
      </c>
      <c r="L63" s="51">
        <v>328</v>
      </c>
      <c r="M63" s="51">
        <v>404</v>
      </c>
      <c r="N63" s="51">
        <v>1972</v>
      </c>
      <c r="O63" s="52">
        <f t="shared" si="4"/>
        <v>3089</v>
      </c>
      <c r="P63" s="51">
        <f t="shared" si="5"/>
        <v>34773</v>
      </c>
    </row>
    <row r="64" spans="1:16" ht="13.5">
      <c r="A64" s="50" t="s">
        <v>88</v>
      </c>
      <c r="B64" s="51">
        <v>516</v>
      </c>
      <c r="C64" s="51">
        <v>3301</v>
      </c>
      <c r="D64" s="51">
        <v>5058</v>
      </c>
      <c r="E64" s="51">
        <v>13734</v>
      </c>
      <c r="F64" s="51">
        <v>6529</v>
      </c>
      <c r="G64" s="51">
        <v>66682</v>
      </c>
      <c r="H64" s="52">
        <f t="shared" si="3"/>
        <v>95820</v>
      </c>
      <c r="I64" s="51">
        <v>124</v>
      </c>
      <c r="J64" s="51">
        <v>170</v>
      </c>
      <c r="K64" s="51">
        <v>1025</v>
      </c>
      <c r="L64" s="51">
        <v>2012</v>
      </c>
      <c r="M64" s="51">
        <v>1354</v>
      </c>
      <c r="N64" s="51">
        <v>9867</v>
      </c>
      <c r="O64" s="52">
        <f t="shared" si="4"/>
        <v>14552</v>
      </c>
      <c r="P64" s="51">
        <f t="shared" si="5"/>
        <v>110372</v>
      </c>
    </row>
    <row r="65" spans="1:16" ht="13.5">
      <c r="A65" s="50" t="s">
        <v>89</v>
      </c>
      <c r="B65" s="51">
        <v>863</v>
      </c>
      <c r="C65" s="51">
        <v>1008</v>
      </c>
      <c r="D65" s="51">
        <v>2110</v>
      </c>
      <c r="E65" s="51">
        <v>2489</v>
      </c>
      <c r="F65" s="51">
        <v>7436</v>
      </c>
      <c r="G65" s="51">
        <v>22811</v>
      </c>
      <c r="H65" s="52">
        <f t="shared" si="3"/>
        <v>36717</v>
      </c>
      <c r="I65" s="51">
        <v>50</v>
      </c>
      <c r="J65" s="51">
        <v>3</v>
      </c>
      <c r="K65" s="51">
        <v>164</v>
      </c>
      <c r="L65" s="51">
        <v>199</v>
      </c>
      <c r="M65" s="51">
        <v>328</v>
      </c>
      <c r="N65" s="51">
        <v>1236</v>
      </c>
      <c r="O65" s="52">
        <f t="shared" si="4"/>
        <v>1980</v>
      </c>
      <c r="P65" s="51">
        <f t="shared" si="5"/>
        <v>38697</v>
      </c>
    </row>
    <row r="66" spans="1:16" ht="13.5">
      <c r="A66" s="56" t="s">
        <v>90</v>
      </c>
      <c r="B66" s="57">
        <f aca="true" t="shared" si="6" ref="B66:P66">SUM(B15:B65)</f>
        <v>33677</v>
      </c>
      <c r="C66" s="57">
        <f t="shared" si="6"/>
        <v>86747</v>
      </c>
      <c r="D66" s="57">
        <f t="shared" si="6"/>
        <v>141795</v>
      </c>
      <c r="E66" s="57">
        <f t="shared" si="6"/>
        <v>436746</v>
      </c>
      <c r="F66" s="57">
        <f t="shared" si="6"/>
        <v>293511</v>
      </c>
      <c r="G66" s="57">
        <f t="shared" si="6"/>
        <v>2141582</v>
      </c>
      <c r="H66" s="58">
        <f t="shared" si="6"/>
        <v>3134058</v>
      </c>
      <c r="I66" s="57">
        <f t="shared" si="6"/>
        <v>11602</v>
      </c>
      <c r="J66" s="57">
        <f t="shared" si="6"/>
        <v>7709</v>
      </c>
      <c r="K66" s="57">
        <f t="shared" si="6"/>
        <v>52515</v>
      </c>
      <c r="L66" s="57">
        <f t="shared" si="6"/>
        <v>74795</v>
      </c>
      <c r="M66" s="57">
        <f t="shared" si="6"/>
        <v>77102</v>
      </c>
      <c r="N66" s="57">
        <f t="shared" si="6"/>
        <v>526139</v>
      </c>
      <c r="O66" s="58">
        <f t="shared" si="6"/>
        <v>749862</v>
      </c>
      <c r="P66" s="57">
        <f t="shared" si="6"/>
        <v>3883920</v>
      </c>
    </row>
    <row r="67" spans="1:16" ht="13.5">
      <c r="A67" s="53" t="s">
        <v>91</v>
      </c>
      <c r="B67" s="54">
        <v>83</v>
      </c>
      <c r="C67" s="54">
        <v>79</v>
      </c>
      <c r="D67" s="54">
        <v>227</v>
      </c>
      <c r="E67" s="54">
        <v>1016</v>
      </c>
      <c r="F67" s="54">
        <v>518</v>
      </c>
      <c r="G67" s="54">
        <v>6989</v>
      </c>
      <c r="H67" s="55">
        <v>8912</v>
      </c>
      <c r="I67" s="54">
        <v>115</v>
      </c>
      <c r="J67" s="54">
        <v>68</v>
      </c>
      <c r="K67" s="54">
        <v>249</v>
      </c>
      <c r="L67" s="54">
        <v>375</v>
      </c>
      <c r="M67" s="54">
        <v>476</v>
      </c>
      <c r="N67" s="54">
        <v>3291</v>
      </c>
      <c r="O67" s="55">
        <v>4574</v>
      </c>
      <c r="P67" s="54">
        <v>13486</v>
      </c>
    </row>
    <row r="68" spans="1:16" ht="13.5">
      <c r="A68" s="59" t="s">
        <v>92</v>
      </c>
      <c r="B68" s="54">
        <f aca="true" t="shared" si="7" ref="B68:P68">B66+B67</f>
        <v>33760</v>
      </c>
      <c r="C68" s="54">
        <f t="shared" si="7"/>
        <v>86826</v>
      </c>
      <c r="D68" s="54">
        <f t="shared" si="7"/>
        <v>142022</v>
      </c>
      <c r="E68" s="54">
        <f t="shared" si="7"/>
        <v>437762</v>
      </c>
      <c r="F68" s="54">
        <f t="shared" si="7"/>
        <v>294029</v>
      </c>
      <c r="G68" s="54">
        <f t="shared" si="7"/>
        <v>2148571</v>
      </c>
      <c r="H68" s="55">
        <f t="shared" si="7"/>
        <v>3142970</v>
      </c>
      <c r="I68" s="54">
        <f t="shared" si="7"/>
        <v>11717</v>
      </c>
      <c r="J68" s="54">
        <f t="shared" si="7"/>
        <v>7777</v>
      </c>
      <c r="K68" s="54">
        <f t="shared" si="7"/>
        <v>52764</v>
      </c>
      <c r="L68" s="54">
        <f t="shared" si="7"/>
        <v>75170</v>
      </c>
      <c r="M68" s="54">
        <f t="shared" si="7"/>
        <v>77578</v>
      </c>
      <c r="N68" s="54">
        <f t="shared" si="7"/>
        <v>529430</v>
      </c>
      <c r="O68" s="55">
        <f t="shared" si="7"/>
        <v>754436</v>
      </c>
      <c r="P68" s="54">
        <f t="shared" si="7"/>
        <v>3897406</v>
      </c>
    </row>
    <row r="69" spans="1:16" ht="13.5">
      <c r="A69" s="59" t="s">
        <v>93</v>
      </c>
      <c r="B69" s="60">
        <f aca="true" t="shared" si="8" ref="B69:H69">B68/$H68*100</f>
        <v>1.074143246674324</v>
      </c>
      <c r="C69" s="60">
        <f t="shared" si="8"/>
        <v>2.7625462540208785</v>
      </c>
      <c r="D69" s="60">
        <f t="shared" si="8"/>
        <v>4.518719555070523</v>
      </c>
      <c r="E69" s="60">
        <f t="shared" si="8"/>
        <v>13.928290756831913</v>
      </c>
      <c r="F69" s="60">
        <f t="shared" si="8"/>
        <v>9.355132247523839</v>
      </c>
      <c r="G69" s="60">
        <f t="shared" si="8"/>
        <v>68.36116793987853</v>
      </c>
      <c r="H69" s="61">
        <f t="shared" si="8"/>
        <v>100</v>
      </c>
      <c r="I69" s="60">
        <f aca="true" t="shared" si="9" ref="I69:O69">I68/$O68*100</f>
        <v>1.5530807119490586</v>
      </c>
      <c r="J69" s="60">
        <f t="shared" si="9"/>
        <v>1.0308362803471733</v>
      </c>
      <c r="K69" s="60">
        <f t="shared" si="9"/>
        <v>6.99383380432535</v>
      </c>
      <c r="L69" s="60">
        <f t="shared" si="9"/>
        <v>9.963734498353736</v>
      </c>
      <c r="M69" s="60">
        <f t="shared" si="9"/>
        <v>10.28291332863225</v>
      </c>
      <c r="N69" s="60">
        <f t="shared" si="9"/>
        <v>70.17560137639242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0.8662171711132994</v>
      </c>
      <c r="C70" s="60">
        <f t="shared" si="10"/>
        <v>2.2277894579112365</v>
      </c>
      <c r="D70" s="60">
        <f t="shared" si="10"/>
        <v>3.6440134797349826</v>
      </c>
      <c r="E70" s="60">
        <f t="shared" si="10"/>
        <v>11.232137478107234</v>
      </c>
      <c r="F70" s="60">
        <f t="shared" si="10"/>
        <v>7.544223003710673</v>
      </c>
      <c r="G70" s="60">
        <f t="shared" si="10"/>
        <v>55.12823144419647</v>
      </c>
      <c r="H70" s="61">
        <f t="shared" si="10"/>
        <v>80.64261203477389</v>
      </c>
      <c r="I70" s="60">
        <f t="shared" si="10"/>
        <v>0.30063585882507493</v>
      </c>
      <c r="J70" s="60">
        <f t="shared" si="10"/>
        <v>0.19954297807310814</v>
      </c>
      <c r="K70" s="60">
        <f t="shared" si="10"/>
        <v>1.3538235431463903</v>
      </c>
      <c r="L70" s="60">
        <f t="shared" si="10"/>
        <v>1.9287187426714074</v>
      </c>
      <c r="M70" s="60">
        <f t="shared" si="10"/>
        <v>1.9905034271512898</v>
      </c>
      <c r="N70" s="60">
        <f t="shared" si="10"/>
        <v>13.58416341535883</v>
      </c>
      <c r="O70" s="61">
        <f t="shared" si="10"/>
        <v>19.357387965226103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642</v>
      </c>
      <c r="C15" s="51">
        <v>1994</v>
      </c>
      <c r="D15" s="51">
        <v>3894</v>
      </c>
      <c r="E15" s="51">
        <v>11581</v>
      </c>
      <c r="F15" s="51">
        <v>6971</v>
      </c>
      <c r="G15" s="51">
        <v>48736</v>
      </c>
      <c r="H15" s="52">
        <f aca="true" t="shared" si="0" ref="H15:H46">SUM(B15:G15)</f>
        <v>73818</v>
      </c>
      <c r="I15" s="51">
        <v>247</v>
      </c>
      <c r="J15" s="51">
        <v>21</v>
      </c>
      <c r="K15" s="51">
        <v>1008</v>
      </c>
      <c r="L15" s="51">
        <v>1611</v>
      </c>
      <c r="M15" s="51">
        <v>1707</v>
      </c>
      <c r="N15" s="51">
        <v>12260</v>
      </c>
      <c r="O15" s="52">
        <f aca="true" t="shared" si="1" ref="O15:O46">SUM(I15:N15)</f>
        <v>16854</v>
      </c>
      <c r="P15" s="51">
        <f aca="true" t="shared" si="2" ref="P15:P46">O15+H15</f>
        <v>90672</v>
      </c>
    </row>
    <row r="16" spans="1:16" ht="13.5">
      <c r="A16" s="50" t="s">
        <v>40</v>
      </c>
      <c r="B16" s="51">
        <v>1038</v>
      </c>
      <c r="C16" s="51">
        <v>53</v>
      </c>
      <c r="D16" s="51">
        <v>902</v>
      </c>
      <c r="E16" s="51">
        <v>1904</v>
      </c>
      <c r="F16" s="51">
        <v>905</v>
      </c>
      <c r="G16" s="51">
        <v>7134</v>
      </c>
      <c r="H16" s="52">
        <f t="shared" si="0"/>
        <v>11936</v>
      </c>
      <c r="I16" s="51">
        <v>51</v>
      </c>
      <c r="J16" s="51">
        <v>0</v>
      </c>
      <c r="K16" s="51">
        <v>106</v>
      </c>
      <c r="L16" s="51">
        <v>81</v>
      </c>
      <c r="M16" s="51">
        <v>164</v>
      </c>
      <c r="N16" s="51">
        <v>1147</v>
      </c>
      <c r="O16" s="52">
        <f t="shared" si="1"/>
        <v>1549</v>
      </c>
      <c r="P16" s="51">
        <f t="shared" si="2"/>
        <v>13485</v>
      </c>
    </row>
    <row r="17" spans="1:16" ht="13.5">
      <c r="A17" s="50" t="s">
        <v>41</v>
      </c>
      <c r="B17" s="51">
        <v>1039</v>
      </c>
      <c r="C17" s="51">
        <v>1037</v>
      </c>
      <c r="D17" s="51">
        <v>2218</v>
      </c>
      <c r="E17" s="51">
        <v>3744</v>
      </c>
      <c r="F17" s="51">
        <v>3068</v>
      </c>
      <c r="G17" s="51">
        <v>25841</v>
      </c>
      <c r="H17" s="52">
        <f t="shared" si="0"/>
        <v>36947</v>
      </c>
      <c r="I17" s="51">
        <v>130</v>
      </c>
      <c r="J17" s="51">
        <v>39</v>
      </c>
      <c r="K17" s="51">
        <v>988</v>
      </c>
      <c r="L17" s="51">
        <v>1010</v>
      </c>
      <c r="M17" s="51">
        <v>1650</v>
      </c>
      <c r="N17" s="51">
        <v>10848</v>
      </c>
      <c r="O17" s="52">
        <f t="shared" si="1"/>
        <v>14665</v>
      </c>
      <c r="P17" s="51">
        <f t="shared" si="2"/>
        <v>51612</v>
      </c>
    </row>
    <row r="18" spans="1:16" ht="13.5">
      <c r="A18" s="53" t="s">
        <v>42</v>
      </c>
      <c r="B18" s="54">
        <v>419</v>
      </c>
      <c r="C18" s="54">
        <v>1931</v>
      </c>
      <c r="D18" s="54">
        <v>3167</v>
      </c>
      <c r="E18" s="54">
        <v>12450</v>
      </c>
      <c r="F18" s="54">
        <v>6530</v>
      </c>
      <c r="G18" s="54">
        <v>44911</v>
      </c>
      <c r="H18" s="55">
        <f t="shared" si="0"/>
        <v>69408</v>
      </c>
      <c r="I18" s="54">
        <v>123</v>
      </c>
      <c r="J18" s="54">
        <v>105</v>
      </c>
      <c r="K18" s="54">
        <v>635</v>
      </c>
      <c r="L18" s="54">
        <v>996</v>
      </c>
      <c r="M18" s="54">
        <v>1006</v>
      </c>
      <c r="N18" s="54">
        <v>4812</v>
      </c>
      <c r="O18" s="55">
        <f t="shared" si="1"/>
        <v>7677</v>
      </c>
      <c r="P18" s="54">
        <f t="shared" si="2"/>
        <v>77085</v>
      </c>
    </row>
    <row r="19" spans="1:16" ht="13.5">
      <c r="A19" s="50" t="s">
        <v>43</v>
      </c>
      <c r="B19" s="51">
        <v>1416</v>
      </c>
      <c r="C19" s="51">
        <v>2932</v>
      </c>
      <c r="D19" s="51">
        <v>6596</v>
      </c>
      <c r="E19" s="51">
        <v>12921</v>
      </c>
      <c r="F19" s="51">
        <v>9891</v>
      </c>
      <c r="G19" s="51">
        <v>55896</v>
      </c>
      <c r="H19" s="52">
        <f t="shared" si="0"/>
        <v>89652</v>
      </c>
      <c r="I19" s="51">
        <v>983</v>
      </c>
      <c r="J19" s="51">
        <v>1263</v>
      </c>
      <c r="K19" s="51">
        <v>5941</v>
      </c>
      <c r="L19" s="51">
        <v>8312</v>
      </c>
      <c r="M19" s="51">
        <v>7747</v>
      </c>
      <c r="N19" s="51">
        <v>49676</v>
      </c>
      <c r="O19" s="52">
        <f t="shared" si="1"/>
        <v>73922</v>
      </c>
      <c r="P19" s="51">
        <f t="shared" si="2"/>
        <v>163574</v>
      </c>
    </row>
    <row r="20" spans="1:16" ht="13.5">
      <c r="A20" s="50" t="s">
        <v>44</v>
      </c>
      <c r="B20" s="51">
        <v>793</v>
      </c>
      <c r="C20" s="51">
        <v>1901</v>
      </c>
      <c r="D20" s="51">
        <v>1947</v>
      </c>
      <c r="E20" s="51">
        <v>7302</v>
      </c>
      <c r="F20" s="51">
        <v>12065</v>
      </c>
      <c r="G20" s="51">
        <v>42400</v>
      </c>
      <c r="H20" s="52">
        <f t="shared" si="0"/>
        <v>66408</v>
      </c>
      <c r="I20" s="51">
        <v>149</v>
      </c>
      <c r="J20" s="51">
        <v>164</v>
      </c>
      <c r="K20" s="51">
        <v>929</v>
      </c>
      <c r="L20" s="51">
        <v>1140</v>
      </c>
      <c r="M20" s="51">
        <v>1156</v>
      </c>
      <c r="N20" s="51">
        <v>7734</v>
      </c>
      <c r="O20" s="52">
        <f t="shared" si="1"/>
        <v>11272</v>
      </c>
      <c r="P20" s="51">
        <f t="shared" si="2"/>
        <v>77680</v>
      </c>
    </row>
    <row r="21" spans="1:16" ht="13.5">
      <c r="A21" s="50" t="s">
        <v>45</v>
      </c>
      <c r="B21" s="51">
        <v>109</v>
      </c>
      <c r="C21" s="51">
        <v>226</v>
      </c>
      <c r="D21" s="51">
        <v>472</v>
      </c>
      <c r="E21" s="51">
        <v>960</v>
      </c>
      <c r="F21" s="51">
        <v>1137</v>
      </c>
      <c r="G21" s="51">
        <v>6182</v>
      </c>
      <c r="H21" s="52">
        <f t="shared" si="0"/>
        <v>9086</v>
      </c>
      <c r="I21" s="51">
        <v>232</v>
      </c>
      <c r="J21" s="51">
        <v>191</v>
      </c>
      <c r="K21" s="51">
        <v>710</v>
      </c>
      <c r="L21" s="51">
        <v>949</v>
      </c>
      <c r="M21" s="51">
        <v>1916</v>
      </c>
      <c r="N21" s="51">
        <v>6907</v>
      </c>
      <c r="O21" s="52">
        <f t="shared" si="1"/>
        <v>10905</v>
      </c>
      <c r="P21" s="51">
        <f t="shared" si="2"/>
        <v>19991</v>
      </c>
    </row>
    <row r="22" spans="1:16" ht="13.5">
      <c r="A22" s="53" t="s">
        <v>46</v>
      </c>
      <c r="B22" s="54">
        <v>0</v>
      </c>
      <c r="C22" s="54">
        <v>154</v>
      </c>
      <c r="D22" s="54">
        <v>183</v>
      </c>
      <c r="E22" s="54">
        <v>609</v>
      </c>
      <c r="F22" s="54">
        <v>152</v>
      </c>
      <c r="G22" s="54">
        <v>2731</v>
      </c>
      <c r="H22" s="55">
        <f t="shared" si="0"/>
        <v>3829</v>
      </c>
      <c r="I22" s="54">
        <v>41</v>
      </c>
      <c r="J22" s="54">
        <v>1</v>
      </c>
      <c r="K22" s="54">
        <v>136</v>
      </c>
      <c r="L22" s="54">
        <v>136</v>
      </c>
      <c r="M22" s="54">
        <v>168</v>
      </c>
      <c r="N22" s="54">
        <v>1133</v>
      </c>
      <c r="O22" s="55">
        <f t="shared" si="1"/>
        <v>1615</v>
      </c>
      <c r="P22" s="54">
        <f t="shared" si="2"/>
        <v>5444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24</v>
      </c>
      <c r="K23" s="51">
        <v>99</v>
      </c>
      <c r="L23" s="51">
        <v>152</v>
      </c>
      <c r="M23" s="51">
        <v>156</v>
      </c>
      <c r="N23" s="51">
        <v>659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1010</v>
      </c>
      <c r="C24" s="51">
        <v>2678</v>
      </c>
      <c r="D24" s="51">
        <v>3409</v>
      </c>
      <c r="E24" s="51">
        <v>4686</v>
      </c>
      <c r="F24" s="51">
        <v>5195</v>
      </c>
      <c r="G24" s="51">
        <v>43073</v>
      </c>
      <c r="H24" s="52">
        <f t="shared" si="0"/>
        <v>60051</v>
      </c>
      <c r="I24" s="51">
        <v>416</v>
      </c>
      <c r="J24" s="51">
        <v>269</v>
      </c>
      <c r="K24" s="51">
        <v>1935</v>
      </c>
      <c r="L24" s="51">
        <v>2405</v>
      </c>
      <c r="M24" s="51">
        <v>4780</v>
      </c>
      <c r="N24" s="51">
        <v>38229</v>
      </c>
      <c r="O24" s="52">
        <f t="shared" si="1"/>
        <v>48034</v>
      </c>
      <c r="P24" s="51">
        <f t="shared" si="2"/>
        <v>108085</v>
      </c>
    </row>
    <row r="25" spans="1:16" ht="13.5">
      <c r="A25" s="50" t="s">
        <v>49</v>
      </c>
      <c r="B25" s="51">
        <v>873</v>
      </c>
      <c r="C25" s="51">
        <v>2705</v>
      </c>
      <c r="D25" s="51">
        <v>5876</v>
      </c>
      <c r="E25" s="51">
        <v>14021</v>
      </c>
      <c r="F25" s="51">
        <v>7276</v>
      </c>
      <c r="G25" s="51">
        <v>56594</v>
      </c>
      <c r="H25" s="52">
        <f t="shared" si="0"/>
        <v>87345</v>
      </c>
      <c r="I25" s="51">
        <v>372</v>
      </c>
      <c r="J25" s="51">
        <v>146</v>
      </c>
      <c r="K25" s="51">
        <v>1455</v>
      </c>
      <c r="L25" s="51">
        <v>2114</v>
      </c>
      <c r="M25" s="51">
        <v>1815</v>
      </c>
      <c r="N25" s="51">
        <v>15731</v>
      </c>
      <c r="O25" s="52">
        <f t="shared" si="1"/>
        <v>21633</v>
      </c>
      <c r="P25" s="51">
        <f t="shared" si="2"/>
        <v>108978</v>
      </c>
    </row>
    <row r="26" spans="1:16" ht="13.5">
      <c r="A26" s="53" t="s">
        <v>50</v>
      </c>
      <c r="B26" s="54">
        <v>5</v>
      </c>
      <c r="C26" s="54">
        <v>13</v>
      </c>
      <c r="D26" s="54">
        <v>387</v>
      </c>
      <c r="E26" s="54">
        <v>458</v>
      </c>
      <c r="F26" s="54">
        <v>113</v>
      </c>
      <c r="G26" s="54">
        <v>1611</v>
      </c>
      <c r="H26" s="55">
        <f t="shared" si="0"/>
        <v>2587</v>
      </c>
      <c r="I26" s="54">
        <v>38</v>
      </c>
      <c r="J26" s="54">
        <v>53</v>
      </c>
      <c r="K26" s="54">
        <v>94</v>
      </c>
      <c r="L26" s="54">
        <v>117</v>
      </c>
      <c r="M26" s="54">
        <v>180</v>
      </c>
      <c r="N26" s="54">
        <v>1030</v>
      </c>
      <c r="O26" s="55">
        <f t="shared" si="1"/>
        <v>1512</v>
      </c>
      <c r="P26" s="54">
        <f t="shared" si="2"/>
        <v>4099</v>
      </c>
    </row>
    <row r="27" spans="1:16" ht="13.5">
      <c r="A27" s="50" t="s">
        <v>51</v>
      </c>
      <c r="B27" s="51">
        <v>530</v>
      </c>
      <c r="C27" s="51">
        <v>1648</v>
      </c>
      <c r="D27" s="51">
        <v>1027</v>
      </c>
      <c r="E27" s="51">
        <v>4882</v>
      </c>
      <c r="F27" s="51">
        <v>3808</v>
      </c>
      <c r="G27" s="51">
        <v>48111</v>
      </c>
      <c r="H27" s="52">
        <f t="shared" si="0"/>
        <v>60006</v>
      </c>
      <c r="I27" s="51">
        <v>75</v>
      </c>
      <c r="J27" s="51">
        <v>0</v>
      </c>
      <c r="K27" s="51">
        <v>184</v>
      </c>
      <c r="L27" s="51">
        <v>397</v>
      </c>
      <c r="M27" s="51">
        <v>385</v>
      </c>
      <c r="N27" s="51">
        <v>1388</v>
      </c>
      <c r="O27" s="52">
        <f t="shared" si="1"/>
        <v>2429</v>
      </c>
      <c r="P27" s="51">
        <f t="shared" si="2"/>
        <v>62435</v>
      </c>
    </row>
    <row r="28" spans="1:16" ht="13.5">
      <c r="A28" s="50" t="s">
        <v>52</v>
      </c>
      <c r="B28" s="51">
        <v>1415</v>
      </c>
      <c r="C28" s="51">
        <v>2741</v>
      </c>
      <c r="D28" s="51">
        <v>5081</v>
      </c>
      <c r="E28" s="51">
        <v>14199</v>
      </c>
      <c r="F28" s="51">
        <v>3575</v>
      </c>
      <c r="G28" s="51">
        <v>76930</v>
      </c>
      <c r="H28" s="52">
        <f t="shared" si="0"/>
        <v>103941</v>
      </c>
      <c r="I28" s="51">
        <v>546</v>
      </c>
      <c r="J28" s="51">
        <v>83</v>
      </c>
      <c r="K28" s="51">
        <v>2372</v>
      </c>
      <c r="L28" s="51">
        <v>3187</v>
      </c>
      <c r="M28" s="51">
        <v>3291</v>
      </c>
      <c r="N28" s="51">
        <v>22524</v>
      </c>
      <c r="O28" s="52">
        <f t="shared" si="1"/>
        <v>32003</v>
      </c>
      <c r="P28" s="51">
        <f t="shared" si="2"/>
        <v>135944</v>
      </c>
    </row>
    <row r="29" spans="1:16" ht="13.5">
      <c r="A29" s="50" t="s">
        <v>53</v>
      </c>
      <c r="B29" s="51">
        <v>863</v>
      </c>
      <c r="C29" s="51">
        <v>1102</v>
      </c>
      <c r="D29" s="51">
        <v>3134</v>
      </c>
      <c r="E29" s="51">
        <v>9754</v>
      </c>
      <c r="F29" s="51">
        <v>10303</v>
      </c>
      <c r="G29" s="51">
        <v>48884</v>
      </c>
      <c r="H29" s="52">
        <f t="shared" si="0"/>
        <v>74040</v>
      </c>
      <c r="I29" s="51">
        <v>285</v>
      </c>
      <c r="J29" s="51">
        <v>112</v>
      </c>
      <c r="K29" s="51">
        <v>1346</v>
      </c>
      <c r="L29" s="51">
        <v>2288</v>
      </c>
      <c r="M29" s="51">
        <v>1961</v>
      </c>
      <c r="N29" s="51">
        <v>11876</v>
      </c>
      <c r="O29" s="52">
        <f t="shared" si="1"/>
        <v>17868</v>
      </c>
      <c r="P29" s="51">
        <f t="shared" si="2"/>
        <v>91908</v>
      </c>
    </row>
    <row r="30" spans="1:16" ht="13.5">
      <c r="A30" s="53" t="s">
        <v>54</v>
      </c>
      <c r="B30" s="54">
        <v>645</v>
      </c>
      <c r="C30" s="54">
        <v>3153</v>
      </c>
      <c r="D30" s="54">
        <v>4890</v>
      </c>
      <c r="E30" s="54">
        <v>13567</v>
      </c>
      <c r="F30" s="54">
        <v>16399</v>
      </c>
      <c r="G30" s="54">
        <v>65101</v>
      </c>
      <c r="H30" s="55">
        <f t="shared" si="0"/>
        <v>103755</v>
      </c>
      <c r="I30" s="54">
        <v>137</v>
      </c>
      <c r="J30" s="54">
        <v>0</v>
      </c>
      <c r="K30" s="54">
        <v>921</v>
      </c>
      <c r="L30" s="54">
        <v>1285</v>
      </c>
      <c r="M30" s="54">
        <v>1047</v>
      </c>
      <c r="N30" s="54">
        <v>5396</v>
      </c>
      <c r="O30" s="55">
        <f t="shared" si="1"/>
        <v>8786</v>
      </c>
      <c r="P30" s="54">
        <f t="shared" si="2"/>
        <v>112541</v>
      </c>
    </row>
    <row r="31" spans="1:16" ht="13.5">
      <c r="A31" s="50" t="s">
        <v>55</v>
      </c>
      <c r="B31" s="51">
        <v>712</v>
      </c>
      <c r="C31" s="51">
        <v>3250</v>
      </c>
      <c r="D31" s="51">
        <v>4465</v>
      </c>
      <c r="E31" s="51">
        <v>22728</v>
      </c>
      <c r="F31" s="51">
        <v>9321</v>
      </c>
      <c r="G31" s="51">
        <v>83997</v>
      </c>
      <c r="H31" s="52">
        <f t="shared" si="0"/>
        <v>124473</v>
      </c>
      <c r="I31" s="51">
        <v>160</v>
      </c>
      <c r="J31" s="51">
        <v>90</v>
      </c>
      <c r="K31" s="51">
        <v>577</v>
      </c>
      <c r="L31" s="51">
        <v>1038</v>
      </c>
      <c r="M31" s="51">
        <v>770</v>
      </c>
      <c r="N31" s="51">
        <v>6470</v>
      </c>
      <c r="O31" s="52">
        <f t="shared" si="1"/>
        <v>9105</v>
      </c>
      <c r="P31" s="51">
        <f t="shared" si="2"/>
        <v>133578</v>
      </c>
    </row>
    <row r="32" spans="1:16" ht="13.5">
      <c r="A32" s="50" t="s">
        <v>56</v>
      </c>
      <c r="B32" s="51">
        <v>579</v>
      </c>
      <c r="C32" s="51">
        <v>1638</v>
      </c>
      <c r="D32" s="51">
        <v>1756</v>
      </c>
      <c r="E32" s="51">
        <v>7215</v>
      </c>
      <c r="F32" s="51">
        <v>9272</v>
      </c>
      <c r="G32" s="51">
        <v>41516</v>
      </c>
      <c r="H32" s="52">
        <f t="shared" si="0"/>
        <v>61976</v>
      </c>
      <c r="I32" s="51">
        <v>184</v>
      </c>
      <c r="J32" s="51">
        <v>90</v>
      </c>
      <c r="K32" s="51">
        <v>497</v>
      </c>
      <c r="L32" s="51">
        <v>1094</v>
      </c>
      <c r="M32" s="51">
        <v>902</v>
      </c>
      <c r="N32" s="51">
        <v>4925</v>
      </c>
      <c r="O32" s="52">
        <f t="shared" si="1"/>
        <v>7692</v>
      </c>
      <c r="P32" s="51">
        <f t="shared" si="2"/>
        <v>69668</v>
      </c>
    </row>
    <row r="33" spans="1:16" ht="13.5">
      <c r="A33" s="50" t="s">
        <v>57</v>
      </c>
      <c r="B33" s="51">
        <v>656</v>
      </c>
      <c r="C33" s="51">
        <v>1084</v>
      </c>
      <c r="D33" s="51">
        <v>1575</v>
      </c>
      <c r="E33" s="51">
        <v>7352</v>
      </c>
      <c r="F33" s="51">
        <v>4305</v>
      </c>
      <c r="G33" s="51">
        <v>31358</v>
      </c>
      <c r="H33" s="52">
        <f t="shared" si="0"/>
        <v>46330</v>
      </c>
      <c r="I33" s="51">
        <v>188</v>
      </c>
      <c r="J33" s="51">
        <v>28</v>
      </c>
      <c r="K33" s="51">
        <v>1018</v>
      </c>
      <c r="L33" s="51">
        <v>1111</v>
      </c>
      <c r="M33" s="51">
        <v>1146</v>
      </c>
      <c r="N33" s="51">
        <v>8799</v>
      </c>
      <c r="O33" s="52">
        <f t="shared" si="1"/>
        <v>12290</v>
      </c>
      <c r="P33" s="51">
        <f t="shared" si="2"/>
        <v>58620</v>
      </c>
    </row>
    <row r="34" spans="1:16" ht="13.5">
      <c r="A34" s="53" t="s">
        <v>58</v>
      </c>
      <c r="B34" s="54">
        <v>313</v>
      </c>
      <c r="C34" s="54">
        <v>736</v>
      </c>
      <c r="D34" s="54">
        <v>1088</v>
      </c>
      <c r="E34" s="54">
        <v>3276</v>
      </c>
      <c r="F34" s="54">
        <v>2254</v>
      </c>
      <c r="G34" s="54">
        <v>12228</v>
      </c>
      <c r="H34" s="55">
        <f t="shared" si="0"/>
        <v>19895</v>
      </c>
      <c r="I34" s="54">
        <v>53</v>
      </c>
      <c r="J34" s="54">
        <v>14</v>
      </c>
      <c r="K34" s="54">
        <v>223</v>
      </c>
      <c r="L34" s="54">
        <v>297</v>
      </c>
      <c r="M34" s="54">
        <v>394</v>
      </c>
      <c r="N34" s="54">
        <v>1513</v>
      </c>
      <c r="O34" s="55">
        <f t="shared" si="1"/>
        <v>2494</v>
      </c>
      <c r="P34" s="54">
        <f t="shared" si="2"/>
        <v>22389</v>
      </c>
    </row>
    <row r="35" spans="1:16" ht="13.5">
      <c r="A35" s="50" t="s">
        <v>59</v>
      </c>
      <c r="B35" s="51">
        <v>169</v>
      </c>
      <c r="C35" s="51">
        <v>499</v>
      </c>
      <c r="D35" s="51">
        <v>1142</v>
      </c>
      <c r="E35" s="51">
        <v>1911</v>
      </c>
      <c r="F35" s="51">
        <v>1893</v>
      </c>
      <c r="G35" s="51">
        <v>10848</v>
      </c>
      <c r="H35" s="52">
        <f t="shared" si="0"/>
        <v>16462</v>
      </c>
      <c r="I35" s="51">
        <v>231</v>
      </c>
      <c r="J35" s="51">
        <v>191</v>
      </c>
      <c r="K35" s="51">
        <v>891</v>
      </c>
      <c r="L35" s="51">
        <v>958</v>
      </c>
      <c r="M35" s="51">
        <v>1174</v>
      </c>
      <c r="N35" s="51">
        <v>8845</v>
      </c>
      <c r="O35" s="52">
        <f t="shared" si="1"/>
        <v>12290</v>
      </c>
      <c r="P35" s="51">
        <f t="shared" si="2"/>
        <v>28752</v>
      </c>
    </row>
    <row r="36" spans="1:16" ht="13.5">
      <c r="A36" s="50" t="s">
        <v>60</v>
      </c>
      <c r="B36" s="51">
        <v>170</v>
      </c>
      <c r="C36" s="51">
        <v>242</v>
      </c>
      <c r="D36" s="51">
        <v>769</v>
      </c>
      <c r="E36" s="51">
        <v>2007</v>
      </c>
      <c r="F36" s="51">
        <v>1951</v>
      </c>
      <c r="G36" s="51">
        <v>8091</v>
      </c>
      <c r="H36" s="52">
        <f t="shared" si="0"/>
        <v>13230</v>
      </c>
      <c r="I36" s="51">
        <v>397</v>
      </c>
      <c r="J36" s="51">
        <v>274</v>
      </c>
      <c r="K36" s="51">
        <v>1845</v>
      </c>
      <c r="L36" s="51">
        <v>2419</v>
      </c>
      <c r="M36" s="51">
        <v>2725</v>
      </c>
      <c r="N36" s="51">
        <v>13186</v>
      </c>
      <c r="O36" s="52">
        <f t="shared" si="1"/>
        <v>20846</v>
      </c>
      <c r="P36" s="51">
        <f t="shared" si="2"/>
        <v>34076</v>
      </c>
    </row>
    <row r="37" spans="1:16" ht="13.5">
      <c r="A37" s="50" t="s">
        <v>61</v>
      </c>
      <c r="B37" s="51">
        <v>772</v>
      </c>
      <c r="C37" s="51">
        <v>2398</v>
      </c>
      <c r="D37" s="51">
        <v>3869</v>
      </c>
      <c r="E37" s="51">
        <v>17201</v>
      </c>
      <c r="F37" s="51">
        <v>7483</v>
      </c>
      <c r="G37" s="51">
        <v>59050</v>
      </c>
      <c r="H37" s="52">
        <f t="shared" si="0"/>
        <v>90773</v>
      </c>
      <c r="I37" s="51">
        <v>455</v>
      </c>
      <c r="J37" s="51">
        <v>200</v>
      </c>
      <c r="K37" s="51">
        <v>1952</v>
      </c>
      <c r="L37" s="51">
        <v>3589</v>
      </c>
      <c r="M37" s="51">
        <v>2790</v>
      </c>
      <c r="N37" s="51">
        <v>17690</v>
      </c>
      <c r="O37" s="52">
        <f t="shared" si="1"/>
        <v>26676</v>
      </c>
      <c r="P37" s="51">
        <f t="shared" si="2"/>
        <v>117449</v>
      </c>
    </row>
    <row r="38" spans="1:16" ht="13.5">
      <c r="A38" s="53" t="s">
        <v>62</v>
      </c>
      <c r="B38" s="54">
        <v>688</v>
      </c>
      <c r="C38" s="54">
        <v>3357</v>
      </c>
      <c r="D38" s="54">
        <v>5323</v>
      </c>
      <c r="E38" s="54">
        <v>16604</v>
      </c>
      <c r="F38" s="54">
        <v>11878</v>
      </c>
      <c r="G38" s="54">
        <v>77339</v>
      </c>
      <c r="H38" s="55">
        <f t="shared" si="0"/>
        <v>115189</v>
      </c>
      <c r="I38" s="54">
        <v>217</v>
      </c>
      <c r="J38" s="54">
        <v>138</v>
      </c>
      <c r="K38" s="54">
        <v>585</v>
      </c>
      <c r="L38" s="54">
        <v>1546</v>
      </c>
      <c r="M38" s="54">
        <v>1843</v>
      </c>
      <c r="N38" s="54">
        <v>9879</v>
      </c>
      <c r="O38" s="55">
        <f t="shared" si="1"/>
        <v>14208</v>
      </c>
      <c r="P38" s="54">
        <f t="shared" si="2"/>
        <v>129397</v>
      </c>
    </row>
    <row r="39" spans="1:16" ht="13.5">
      <c r="A39" s="50" t="s">
        <v>63</v>
      </c>
      <c r="B39" s="51">
        <v>560</v>
      </c>
      <c r="C39" s="51">
        <v>1576</v>
      </c>
      <c r="D39" s="51">
        <v>4137</v>
      </c>
      <c r="E39" s="51">
        <v>11704</v>
      </c>
      <c r="F39" s="51">
        <v>2909</v>
      </c>
      <c r="G39" s="51">
        <v>44278</v>
      </c>
      <c r="H39" s="52">
        <f t="shared" si="0"/>
        <v>65164</v>
      </c>
      <c r="I39" s="51">
        <v>124</v>
      </c>
      <c r="J39" s="51">
        <v>34</v>
      </c>
      <c r="K39" s="51">
        <v>600</v>
      </c>
      <c r="L39" s="51">
        <v>681</v>
      </c>
      <c r="M39" s="51">
        <v>763</v>
      </c>
      <c r="N39" s="51">
        <v>5154</v>
      </c>
      <c r="O39" s="52">
        <f t="shared" si="1"/>
        <v>7356</v>
      </c>
      <c r="P39" s="51">
        <f t="shared" si="2"/>
        <v>72520</v>
      </c>
    </row>
    <row r="40" spans="1:16" ht="13.5">
      <c r="A40" s="50" t="s">
        <v>64</v>
      </c>
      <c r="B40" s="51">
        <v>841</v>
      </c>
      <c r="C40" s="51">
        <v>2762</v>
      </c>
      <c r="D40" s="51">
        <v>3706</v>
      </c>
      <c r="E40" s="51">
        <v>18102</v>
      </c>
      <c r="F40" s="51">
        <v>5430</v>
      </c>
      <c r="G40" s="51">
        <v>74647</v>
      </c>
      <c r="H40" s="52">
        <f t="shared" si="0"/>
        <v>105488</v>
      </c>
      <c r="I40" s="51">
        <v>336</v>
      </c>
      <c r="J40" s="51">
        <v>270</v>
      </c>
      <c r="K40" s="51">
        <v>1039</v>
      </c>
      <c r="L40" s="51">
        <v>1627</v>
      </c>
      <c r="M40" s="51">
        <v>1497</v>
      </c>
      <c r="N40" s="51">
        <v>10270</v>
      </c>
      <c r="O40" s="52">
        <f t="shared" si="1"/>
        <v>15039</v>
      </c>
      <c r="P40" s="51">
        <f t="shared" si="2"/>
        <v>120527</v>
      </c>
    </row>
    <row r="41" spans="1:16" ht="13.5">
      <c r="A41" s="50" t="s">
        <v>65</v>
      </c>
      <c r="B41" s="51">
        <v>1144</v>
      </c>
      <c r="C41" s="51">
        <v>2102</v>
      </c>
      <c r="D41" s="51">
        <v>3312</v>
      </c>
      <c r="E41" s="51">
        <v>6681</v>
      </c>
      <c r="F41" s="51">
        <v>9251</v>
      </c>
      <c r="G41" s="51">
        <v>46626</v>
      </c>
      <c r="H41" s="52">
        <f t="shared" si="0"/>
        <v>69116</v>
      </c>
      <c r="I41" s="51">
        <v>47</v>
      </c>
      <c r="J41" s="51">
        <v>0</v>
      </c>
      <c r="K41" s="51">
        <v>171</v>
      </c>
      <c r="L41" s="51">
        <v>211</v>
      </c>
      <c r="M41" s="51">
        <v>226</v>
      </c>
      <c r="N41" s="51">
        <v>1616</v>
      </c>
      <c r="O41" s="52">
        <f t="shared" si="1"/>
        <v>2271</v>
      </c>
      <c r="P41" s="51">
        <f t="shared" si="2"/>
        <v>71387</v>
      </c>
    </row>
    <row r="42" spans="1:16" ht="13.5">
      <c r="A42" s="53" t="s">
        <v>66</v>
      </c>
      <c r="B42" s="54">
        <v>444</v>
      </c>
      <c r="C42" s="54">
        <v>2719</v>
      </c>
      <c r="D42" s="54">
        <v>4212</v>
      </c>
      <c r="E42" s="54">
        <v>11458</v>
      </c>
      <c r="F42" s="54">
        <v>9233</v>
      </c>
      <c r="G42" s="54">
        <v>59385</v>
      </c>
      <c r="H42" s="55">
        <f t="shared" si="0"/>
        <v>87451</v>
      </c>
      <c r="I42" s="54">
        <v>37</v>
      </c>
      <c r="J42" s="54">
        <v>10</v>
      </c>
      <c r="K42" s="54">
        <v>375</v>
      </c>
      <c r="L42" s="54">
        <v>537</v>
      </c>
      <c r="M42" s="54">
        <v>405</v>
      </c>
      <c r="N42" s="54">
        <v>3588</v>
      </c>
      <c r="O42" s="55">
        <f t="shared" si="1"/>
        <v>4952</v>
      </c>
      <c r="P42" s="54">
        <f t="shared" si="2"/>
        <v>92403</v>
      </c>
    </row>
    <row r="43" spans="1:16" ht="13.5">
      <c r="A43" s="50" t="s">
        <v>67</v>
      </c>
      <c r="B43" s="51">
        <v>499</v>
      </c>
      <c r="C43" s="51">
        <v>609</v>
      </c>
      <c r="D43" s="51">
        <v>1178</v>
      </c>
      <c r="E43" s="51">
        <v>2328</v>
      </c>
      <c r="F43" s="51">
        <v>2455</v>
      </c>
      <c r="G43" s="51">
        <v>35371</v>
      </c>
      <c r="H43" s="52">
        <f t="shared" si="0"/>
        <v>42440</v>
      </c>
      <c r="I43" s="51">
        <v>46</v>
      </c>
      <c r="J43" s="51">
        <v>36</v>
      </c>
      <c r="K43" s="51">
        <v>172</v>
      </c>
      <c r="L43" s="51">
        <v>342</v>
      </c>
      <c r="M43" s="51">
        <v>432</v>
      </c>
      <c r="N43" s="51">
        <v>2056</v>
      </c>
      <c r="O43" s="52">
        <f t="shared" si="1"/>
        <v>3084</v>
      </c>
      <c r="P43" s="51">
        <f t="shared" si="2"/>
        <v>45524</v>
      </c>
    </row>
    <row r="44" spans="1:16" ht="13.5">
      <c r="A44" s="50" t="s">
        <v>68</v>
      </c>
      <c r="B44" s="51">
        <v>180</v>
      </c>
      <c r="C44" s="51">
        <v>319</v>
      </c>
      <c r="D44" s="51">
        <v>664</v>
      </c>
      <c r="E44" s="51">
        <v>1235</v>
      </c>
      <c r="F44" s="51">
        <v>1230</v>
      </c>
      <c r="G44" s="51">
        <v>8775</v>
      </c>
      <c r="H44" s="52">
        <f t="shared" si="0"/>
        <v>12403</v>
      </c>
      <c r="I44" s="51">
        <v>44</v>
      </c>
      <c r="J44" s="51">
        <v>33</v>
      </c>
      <c r="K44" s="51">
        <v>190</v>
      </c>
      <c r="L44" s="51">
        <v>355</v>
      </c>
      <c r="M44" s="51">
        <v>342</v>
      </c>
      <c r="N44" s="51">
        <v>1469</v>
      </c>
      <c r="O44" s="52">
        <f t="shared" si="1"/>
        <v>2433</v>
      </c>
      <c r="P44" s="51">
        <f t="shared" si="2"/>
        <v>14836</v>
      </c>
    </row>
    <row r="45" spans="1:16" ht="13.5">
      <c r="A45" s="50" t="s">
        <v>69</v>
      </c>
      <c r="B45" s="51">
        <v>126</v>
      </c>
      <c r="C45" s="51">
        <v>279</v>
      </c>
      <c r="D45" s="51">
        <v>646</v>
      </c>
      <c r="E45" s="51">
        <v>1734</v>
      </c>
      <c r="F45" s="51">
        <v>1254</v>
      </c>
      <c r="G45" s="51">
        <v>7711</v>
      </c>
      <c r="H45" s="52">
        <f t="shared" si="0"/>
        <v>11750</v>
      </c>
      <c r="I45" s="51">
        <v>270</v>
      </c>
      <c r="J45" s="51">
        <v>269</v>
      </c>
      <c r="K45" s="51">
        <v>1356</v>
      </c>
      <c r="L45" s="51">
        <v>2888</v>
      </c>
      <c r="M45" s="51">
        <v>1919</v>
      </c>
      <c r="N45" s="51">
        <v>15800</v>
      </c>
      <c r="O45" s="52">
        <f t="shared" si="1"/>
        <v>22502</v>
      </c>
      <c r="P45" s="51">
        <f t="shared" si="2"/>
        <v>34252</v>
      </c>
    </row>
    <row r="46" spans="1:16" ht="13.5">
      <c r="A46" s="53" t="s">
        <v>70</v>
      </c>
      <c r="B46" s="54">
        <v>906</v>
      </c>
      <c r="C46" s="54">
        <v>1376</v>
      </c>
      <c r="D46" s="54">
        <v>2293</v>
      </c>
      <c r="E46" s="54">
        <v>4201</v>
      </c>
      <c r="F46" s="54">
        <v>2373</v>
      </c>
      <c r="G46" s="54">
        <v>38089</v>
      </c>
      <c r="H46" s="55">
        <f t="shared" si="0"/>
        <v>49238</v>
      </c>
      <c r="I46" s="54">
        <v>94</v>
      </c>
      <c r="J46" s="54">
        <v>3</v>
      </c>
      <c r="K46" s="54">
        <v>459</v>
      </c>
      <c r="L46" s="54">
        <v>331</v>
      </c>
      <c r="M46" s="54">
        <v>285</v>
      </c>
      <c r="N46" s="54">
        <v>4326</v>
      </c>
      <c r="O46" s="55">
        <f t="shared" si="1"/>
        <v>5498</v>
      </c>
      <c r="P46" s="54">
        <f t="shared" si="2"/>
        <v>54736</v>
      </c>
    </row>
    <row r="47" spans="1:16" ht="13.5">
      <c r="A47" s="50" t="s">
        <v>71</v>
      </c>
      <c r="B47" s="51">
        <v>854</v>
      </c>
      <c r="C47" s="51">
        <v>1788</v>
      </c>
      <c r="D47" s="51">
        <v>4630</v>
      </c>
      <c r="E47" s="51">
        <v>6293</v>
      </c>
      <c r="F47" s="51">
        <v>10799</v>
      </c>
      <c r="G47" s="51">
        <v>48965</v>
      </c>
      <c r="H47" s="52">
        <f aca="true" t="shared" si="3" ref="H47:H65">SUM(B47:G47)</f>
        <v>73329</v>
      </c>
      <c r="I47" s="51">
        <v>646</v>
      </c>
      <c r="J47" s="51">
        <v>752</v>
      </c>
      <c r="K47" s="51">
        <v>2407</v>
      </c>
      <c r="L47" s="51">
        <v>4168</v>
      </c>
      <c r="M47" s="51">
        <v>3943</v>
      </c>
      <c r="N47" s="51">
        <v>25997</v>
      </c>
      <c r="O47" s="52">
        <f aca="true" t="shared" si="4" ref="O47:O65">SUM(I47:N47)</f>
        <v>37913</v>
      </c>
      <c r="P47" s="51">
        <f aca="true" t="shared" si="5" ref="P47:P65">O47+H47</f>
        <v>111242</v>
      </c>
    </row>
    <row r="48" spans="1:16" ht="13.5">
      <c r="A48" s="50" t="s">
        <v>72</v>
      </c>
      <c r="B48" s="51">
        <v>709</v>
      </c>
      <c r="C48" s="51">
        <v>2003</v>
      </c>
      <c r="D48" s="51">
        <v>2039</v>
      </c>
      <c r="E48" s="51">
        <v>10511</v>
      </c>
      <c r="F48" s="51">
        <v>9050</v>
      </c>
      <c r="G48" s="51">
        <v>51133</v>
      </c>
      <c r="H48" s="52">
        <f t="shared" si="3"/>
        <v>75445</v>
      </c>
      <c r="I48" s="51">
        <v>228</v>
      </c>
      <c r="J48" s="51">
        <v>207</v>
      </c>
      <c r="K48" s="51">
        <v>1746</v>
      </c>
      <c r="L48" s="51">
        <v>2204</v>
      </c>
      <c r="M48" s="51">
        <v>1375</v>
      </c>
      <c r="N48" s="51">
        <v>13485</v>
      </c>
      <c r="O48" s="52">
        <f t="shared" si="4"/>
        <v>19245</v>
      </c>
      <c r="P48" s="51">
        <f t="shared" si="5"/>
        <v>94690</v>
      </c>
    </row>
    <row r="49" spans="1:16" ht="13.5">
      <c r="A49" s="50" t="s">
        <v>100</v>
      </c>
      <c r="B49" s="51">
        <v>530</v>
      </c>
      <c r="C49" s="51">
        <v>1207</v>
      </c>
      <c r="D49" s="51">
        <v>4198</v>
      </c>
      <c r="E49" s="51">
        <v>11107</v>
      </c>
      <c r="F49" s="51">
        <v>7488</v>
      </c>
      <c r="G49" s="51">
        <v>60176</v>
      </c>
      <c r="H49" s="52">
        <f t="shared" si="3"/>
        <v>84706</v>
      </c>
      <c r="I49" s="51">
        <v>40</v>
      </c>
      <c r="J49" s="51">
        <v>0</v>
      </c>
      <c r="K49" s="51">
        <v>155</v>
      </c>
      <c r="L49" s="51">
        <v>270</v>
      </c>
      <c r="M49" s="51">
        <v>226</v>
      </c>
      <c r="N49" s="51">
        <v>1120</v>
      </c>
      <c r="O49" s="52">
        <f t="shared" si="4"/>
        <v>1811</v>
      </c>
      <c r="P49" s="51">
        <f t="shared" si="5"/>
        <v>86517</v>
      </c>
    </row>
    <row r="50" spans="1:16" ht="13.5">
      <c r="A50" s="53" t="s">
        <v>74</v>
      </c>
      <c r="B50" s="54">
        <v>847</v>
      </c>
      <c r="C50" s="54">
        <v>1680</v>
      </c>
      <c r="D50" s="54">
        <v>3313</v>
      </c>
      <c r="E50" s="54">
        <v>11793</v>
      </c>
      <c r="F50" s="54">
        <v>7124</v>
      </c>
      <c r="G50" s="54">
        <v>57415</v>
      </c>
      <c r="H50" s="55">
        <f t="shared" si="3"/>
        <v>82172</v>
      </c>
      <c r="I50" s="54">
        <v>725</v>
      </c>
      <c r="J50" s="54">
        <v>367</v>
      </c>
      <c r="K50" s="54">
        <v>2157</v>
      </c>
      <c r="L50" s="54">
        <v>2792</v>
      </c>
      <c r="M50" s="54">
        <v>4146</v>
      </c>
      <c r="N50" s="54">
        <v>21241</v>
      </c>
      <c r="O50" s="55">
        <f t="shared" si="4"/>
        <v>31428</v>
      </c>
      <c r="P50" s="54">
        <f t="shared" si="5"/>
        <v>113600</v>
      </c>
    </row>
    <row r="51" spans="1:16" ht="13.5">
      <c r="A51" s="50" t="s">
        <v>75</v>
      </c>
      <c r="B51" s="51">
        <v>723</v>
      </c>
      <c r="C51" s="51">
        <v>1879</v>
      </c>
      <c r="D51" s="51">
        <v>3220</v>
      </c>
      <c r="E51" s="51">
        <v>21409</v>
      </c>
      <c r="F51" s="51">
        <v>3092</v>
      </c>
      <c r="G51" s="51">
        <v>69359</v>
      </c>
      <c r="H51" s="52">
        <f t="shared" si="3"/>
        <v>99682</v>
      </c>
      <c r="I51" s="51">
        <v>207</v>
      </c>
      <c r="J51" s="51">
        <v>189</v>
      </c>
      <c r="K51" s="51">
        <v>781</v>
      </c>
      <c r="L51" s="51">
        <v>1864</v>
      </c>
      <c r="M51" s="51">
        <v>1205</v>
      </c>
      <c r="N51" s="51">
        <v>7837</v>
      </c>
      <c r="O51" s="52">
        <f t="shared" si="4"/>
        <v>12083</v>
      </c>
      <c r="P51" s="51">
        <f t="shared" si="5"/>
        <v>111765</v>
      </c>
    </row>
    <row r="52" spans="1:16" ht="13.5">
      <c r="A52" s="50" t="s">
        <v>76</v>
      </c>
      <c r="B52" s="51">
        <v>595</v>
      </c>
      <c r="C52" s="51">
        <v>2256</v>
      </c>
      <c r="D52" s="51">
        <v>2467</v>
      </c>
      <c r="E52" s="51">
        <v>9643</v>
      </c>
      <c r="F52" s="51">
        <v>7327</v>
      </c>
      <c r="G52" s="51">
        <v>64271</v>
      </c>
      <c r="H52" s="52">
        <f t="shared" si="3"/>
        <v>86559</v>
      </c>
      <c r="I52" s="51">
        <v>132</v>
      </c>
      <c r="J52" s="51">
        <v>55</v>
      </c>
      <c r="K52" s="51">
        <v>565</v>
      </c>
      <c r="L52" s="51">
        <v>1018</v>
      </c>
      <c r="M52" s="51">
        <v>975</v>
      </c>
      <c r="N52" s="51">
        <v>5665</v>
      </c>
      <c r="O52" s="52">
        <f t="shared" si="4"/>
        <v>8410</v>
      </c>
      <c r="P52" s="51">
        <f t="shared" si="5"/>
        <v>94969</v>
      </c>
    </row>
    <row r="53" spans="1:16" ht="13.5">
      <c r="A53" s="50" t="s">
        <v>77</v>
      </c>
      <c r="B53" s="51">
        <v>1166</v>
      </c>
      <c r="C53" s="51">
        <v>1788</v>
      </c>
      <c r="D53" s="51">
        <v>5966</v>
      </c>
      <c r="E53" s="51">
        <v>7980</v>
      </c>
      <c r="F53" s="51">
        <v>8376</v>
      </c>
      <c r="G53" s="51">
        <v>62888</v>
      </c>
      <c r="H53" s="52">
        <f t="shared" si="3"/>
        <v>88164</v>
      </c>
      <c r="I53" s="51">
        <v>403</v>
      </c>
      <c r="J53" s="51">
        <v>384</v>
      </c>
      <c r="K53" s="51">
        <v>2815</v>
      </c>
      <c r="L53" s="51">
        <v>2822</v>
      </c>
      <c r="M53" s="51">
        <v>3191</v>
      </c>
      <c r="N53" s="51">
        <v>18729</v>
      </c>
      <c r="O53" s="52">
        <f t="shared" si="4"/>
        <v>28344</v>
      </c>
      <c r="P53" s="51">
        <f t="shared" si="5"/>
        <v>116508</v>
      </c>
    </row>
    <row r="54" spans="1:16" ht="13.5">
      <c r="A54" s="53" t="s">
        <v>78</v>
      </c>
      <c r="B54" s="54">
        <v>21</v>
      </c>
      <c r="C54" s="54">
        <v>74</v>
      </c>
      <c r="D54" s="54">
        <v>92</v>
      </c>
      <c r="E54" s="54">
        <v>201</v>
      </c>
      <c r="F54" s="54">
        <v>153</v>
      </c>
      <c r="G54" s="54">
        <v>982</v>
      </c>
      <c r="H54" s="55">
        <f t="shared" si="3"/>
        <v>1523</v>
      </c>
      <c r="I54" s="54">
        <v>49</v>
      </c>
      <c r="J54" s="54">
        <v>64</v>
      </c>
      <c r="K54" s="54">
        <v>348</v>
      </c>
      <c r="L54" s="54">
        <v>291</v>
      </c>
      <c r="M54" s="54">
        <v>498</v>
      </c>
      <c r="N54" s="54">
        <v>3338</v>
      </c>
      <c r="O54" s="55">
        <f t="shared" si="4"/>
        <v>4588</v>
      </c>
      <c r="P54" s="54">
        <f t="shared" si="5"/>
        <v>6111</v>
      </c>
    </row>
    <row r="55" spans="1:16" ht="13.5">
      <c r="A55" s="50" t="s">
        <v>79</v>
      </c>
      <c r="B55" s="51">
        <v>673</v>
      </c>
      <c r="C55" s="51">
        <v>1519</v>
      </c>
      <c r="D55" s="51">
        <v>3437</v>
      </c>
      <c r="E55" s="51">
        <v>8534</v>
      </c>
      <c r="F55" s="51">
        <v>4004</v>
      </c>
      <c r="G55" s="51">
        <v>36536</v>
      </c>
      <c r="H55" s="52">
        <f t="shared" si="3"/>
        <v>54703</v>
      </c>
      <c r="I55" s="51">
        <v>118</v>
      </c>
      <c r="J55" s="51">
        <v>34</v>
      </c>
      <c r="K55" s="51">
        <v>689</v>
      </c>
      <c r="L55" s="51">
        <v>896</v>
      </c>
      <c r="M55" s="51">
        <v>1159</v>
      </c>
      <c r="N55" s="51">
        <v>6447</v>
      </c>
      <c r="O55" s="52">
        <f t="shared" si="4"/>
        <v>9343</v>
      </c>
      <c r="P55" s="51">
        <f t="shared" si="5"/>
        <v>64046</v>
      </c>
    </row>
    <row r="56" spans="1:16" ht="13.5">
      <c r="A56" s="50" t="s">
        <v>80</v>
      </c>
      <c r="B56" s="51">
        <v>631</v>
      </c>
      <c r="C56" s="51">
        <v>2318</v>
      </c>
      <c r="D56" s="51">
        <v>3387</v>
      </c>
      <c r="E56" s="51">
        <v>11498</v>
      </c>
      <c r="F56" s="51">
        <v>6965</v>
      </c>
      <c r="G56" s="51">
        <v>48163</v>
      </c>
      <c r="H56" s="52">
        <f t="shared" si="3"/>
        <v>72962</v>
      </c>
      <c r="I56" s="51">
        <v>47</v>
      </c>
      <c r="J56" s="51">
        <v>3</v>
      </c>
      <c r="K56" s="51">
        <v>170</v>
      </c>
      <c r="L56" s="51">
        <v>232</v>
      </c>
      <c r="M56" s="51">
        <v>114</v>
      </c>
      <c r="N56" s="51">
        <v>1168</v>
      </c>
      <c r="O56" s="52">
        <f t="shared" si="4"/>
        <v>1734</v>
      </c>
      <c r="P56" s="51">
        <f t="shared" si="5"/>
        <v>74696</v>
      </c>
    </row>
    <row r="57" spans="1:16" ht="13.5">
      <c r="A57" s="50" t="s">
        <v>81</v>
      </c>
      <c r="B57" s="51">
        <v>780</v>
      </c>
      <c r="C57" s="51">
        <v>1059</v>
      </c>
      <c r="D57" s="51">
        <v>4168</v>
      </c>
      <c r="E57" s="51">
        <v>5464</v>
      </c>
      <c r="F57" s="51">
        <v>10782</v>
      </c>
      <c r="G57" s="51">
        <v>47046</v>
      </c>
      <c r="H57" s="52">
        <f t="shared" si="3"/>
        <v>69299</v>
      </c>
      <c r="I57" s="51">
        <v>282</v>
      </c>
      <c r="J57" s="51">
        <v>0</v>
      </c>
      <c r="K57" s="51">
        <v>1325</v>
      </c>
      <c r="L57" s="51">
        <v>970</v>
      </c>
      <c r="M57" s="51">
        <v>1811</v>
      </c>
      <c r="N57" s="51">
        <v>10952</v>
      </c>
      <c r="O57" s="52">
        <f t="shared" si="4"/>
        <v>15340</v>
      </c>
      <c r="P57" s="51">
        <f t="shared" si="5"/>
        <v>84639</v>
      </c>
    </row>
    <row r="58" spans="1:16" ht="13.5">
      <c r="A58" s="53" t="s">
        <v>82</v>
      </c>
      <c r="B58" s="54">
        <v>2282</v>
      </c>
      <c r="C58" s="54">
        <v>7903</v>
      </c>
      <c r="D58" s="54">
        <v>6914</v>
      </c>
      <c r="E58" s="54">
        <v>37937</v>
      </c>
      <c r="F58" s="54">
        <v>18525</v>
      </c>
      <c r="G58" s="54">
        <v>143634</v>
      </c>
      <c r="H58" s="55">
        <f t="shared" si="3"/>
        <v>217195</v>
      </c>
      <c r="I58" s="54">
        <v>947</v>
      </c>
      <c r="J58" s="54">
        <v>826</v>
      </c>
      <c r="K58" s="54">
        <v>3944</v>
      </c>
      <c r="L58" s="54">
        <v>5584</v>
      </c>
      <c r="M58" s="54">
        <v>6883</v>
      </c>
      <c r="N58" s="54">
        <v>57970</v>
      </c>
      <c r="O58" s="55">
        <f t="shared" si="4"/>
        <v>76154</v>
      </c>
      <c r="P58" s="54">
        <f t="shared" si="5"/>
        <v>293349</v>
      </c>
    </row>
    <row r="59" spans="1:16" ht="13.5">
      <c r="A59" s="50" t="s">
        <v>83</v>
      </c>
      <c r="B59" s="51">
        <v>792</v>
      </c>
      <c r="C59" s="51">
        <v>681</v>
      </c>
      <c r="D59" s="51">
        <v>1863</v>
      </c>
      <c r="E59" s="51">
        <v>3160</v>
      </c>
      <c r="F59" s="51">
        <v>4170</v>
      </c>
      <c r="G59" s="51">
        <v>27003</v>
      </c>
      <c r="H59" s="52">
        <f t="shared" si="3"/>
        <v>37669</v>
      </c>
      <c r="I59" s="51">
        <v>146</v>
      </c>
      <c r="J59" s="51">
        <v>13</v>
      </c>
      <c r="K59" s="51">
        <v>248</v>
      </c>
      <c r="L59" s="51">
        <v>429</v>
      </c>
      <c r="M59" s="51">
        <v>476</v>
      </c>
      <c r="N59" s="51">
        <v>4263</v>
      </c>
      <c r="O59" s="52">
        <f t="shared" si="4"/>
        <v>5575</v>
      </c>
      <c r="P59" s="51">
        <f t="shared" si="5"/>
        <v>43244</v>
      </c>
    </row>
    <row r="60" spans="1:16" ht="13.5">
      <c r="A60" s="50" t="s">
        <v>84</v>
      </c>
      <c r="B60" s="51">
        <v>286</v>
      </c>
      <c r="C60" s="51">
        <v>293</v>
      </c>
      <c r="D60" s="51">
        <v>748</v>
      </c>
      <c r="E60" s="51">
        <v>1913</v>
      </c>
      <c r="F60" s="51">
        <v>986</v>
      </c>
      <c r="G60" s="51">
        <v>8715</v>
      </c>
      <c r="H60" s="52">
        <f t="shared" si="3"/>
        <v>12941</v>
      </c>
      <c r="I60" s="51">
        <v>34</v>
      </c>
      <c r="J60" s="51">
        <v>15</v>
      </c>
      <c r="K60" s="51">
        <v>109</v>
      </c>
      <c r="L60" s="51">
        <v>130</v>
      </c>
      <c r="M60" s="51">
        <v>178</v>
      </c>
      <c r="N60" s="51">
        <v>714</v>
      </c>
      <c r="O60" s="52">
        <f t="shared" si="4"/>
        <v>1180</v>
      </c>
      <c r="P60" s="51">
        <f t="shared" si="5"/>
        <v>14121</v>
      </c>
    </row>
    <row r="61" spans="1:16" ht="13.5">
      <c r="A61" s="50" t="s">
        <v>85</v>
      </c>
      <c r="B61" s="51">
        <v>777</v>
      </c>
      <c r="C61" s="51">
        <v>1520</v>
      </c>
      <c r="D61" s="51">
        <v>3545</v>
      </c>
      <c r="E61" s="51">
        <v>10206</v>
      </c>
      <c r="F61" s="51">
        <v>2399</v>
      </c>
      <c r="G61" s="51">
        <v>34002</v>
      </c>
      <c r="H61" s="52">
        <f t="shared" si="3"/>
        <v>52449</v>
      </c>
      <c r="I61" s="51">
        <v>299</v>
      </c>
      <c r="J61" s="51">
        <v>187</v>
      </c>
      <c r="K61" s="51">
        <v>1002</v>
      </c>
      <c r="L61" s="51">
        <v>1642</v>
      </c>
      <c r="M61" s="51">
        <v>1404</v>
      </c>
      <c r="N61" s="51">
        <v>10717</v>
      </c>
      <c r="O61" s="52">
        <f t="shared" si="4"/>
        <v>15251</v>
      </c>
      <c r="P61" s="51">
        <f t="shared" si="5"/>
        <v>67700</v>
      </c>
    </row>
    <row r="62" spans="1:16" ht="13.5">
      <c r="A62" s="53" t="s">
        <v>86</v>
      </c>
      <c r="B62" s="54">
        <v>519</v>
      </c>
      <c r="C62" s="54">
        <v>1796</v>
      </c>
      <c r="D62" s="54">
        <v>2577</v>
      </c>
      <c r="E62" s="54">
        <v>7349</v>
      </c>
      <c r="F62" s="54">
        <v>6680</v>
      </c>
      <c r="G62" s="54">
        <v>46118</v>
      </c>
      <c r="H62" s="55">
        <f t="shared" si="3"/>
        <v>65039</v>
      </c>
      <c r="I62" s="54">
        <v>240</v>
      </c>
      <c r="J62" s="54">
        <v>192</v>
      </c>
      <c r="K62" s="54">
        <v>1259</v>
      </c>
      <c r="L62" s="54">
        <v>1709</v>
      </c>
      <c r="M62" s="54">
        <v>1777</v>
      </c>
      <c r="N62" s="54">
        <v>11083</v>
      </c>
      <c r="O62" s="55">
        <f t="shared" si="4"/>
        <v>16260</v>
      </c>
      <c r="P62" s="54">
        <f t="shared" si="5"/>
        <v>81299</v>
      </c>
    </row>
    <row r="63" spans="1:16" ht="13.5">
      <c r="A63" s="50" t="s">
        <v>87</v>
      </c>
      <c r="B63" s="51">
        <v>427</v>
      </c>
      <c r="C63" s="51">
        <v>512</v>
      </c>
      <c r="D63" s="51">
        <v>1728</v>
      </c>
      <c r="E63" s="51">
        <v>6352</v>
      </c>
      <c r="F63" s="51">
        <v>2161</v>
      </c>
      <c r="G63" s="51">
        <v>20336</v>
      </c>
      <c r="H63" s="52">
        <f t="shared" si="3"/>
        <v>31516</v>
      </c>
      <c r="I63" s="51">
        <v>90</v>
      </c>
      <c r="J63" s="51">
        <v>70</v>
      </c>
      <c r="K63" s="51">
        <v>216</v>
      </c>
      <c r="L63" s="51">
        <v>328</v>
      </c>
      <c r="M63" s="51">
        <v>404</v>
      </c>
      <c r="N63" s="51">
        <v>1968</v>
      </c>
      <c r="O63" s="52">
        <f t="shared" si="4"/>
        <v>3076</v>
      </c>
      <c r="P63" s="51">
        <f t="shared" si="5"/>
        <v>34592</v>
      </c>
    </row>
    <row r="64" spans="1:16" ht="13.5">
      <c r="A64" s="50" t="s">
        <v>88</v>
      </c>
      <c r="B64" s="51">
        <v>516</v>
      </c>
      <c r="C64" s="51">
        <v>3289</v>
      </c>
      <c r="D64" s="51">
        <v>5068</v>
      </c>
      <c r="E64" s="51">
        <v>13742</v>
      </c>
      <c r="F64" s="51">
        <v>6506</v>
      </c>
      <c r="G64" s="51">
        <v>66360</v>
      </c>
      <c r="H64" s="52">
        <f t="shared" si="3"/>
        <v>95481</v>
      </c>
      <c r="I64" s="51">
        <v>124</v>
      </c>
      <c r="J64" s="51">
        <v>156</v>
      </c>
      <c r="K64" s="51">
        <v>1056</v>
      </c>
      <c r="L64" s="51">
        <v>1906</v>
      </c>
      <c r="M64" s="51">
        <v>1427</v>
      </c>
      <c r="N64" s="51">
        <v>9726</v>
      </c>
      <c r="O64" s="52">
        <f t="shared" si="4"/>
        <v>14395</v>
      </c>
      <c r="P64" s="51">
        <f t="shared" si="5"/>
        <v>109876</v>
      </c>
    </row>
    <row r="65" spans="1:16" ht="13.5">
      <c r="A65" s="50" t="s">
        <v>89</v>
      </c>
      <c r="B65" s="51">
        <v>863</v>
      </c>
      <c r="C65" s="51">
        <v>1023</v>
      </c>
      <c r="D65" s="51">
        <v>2096</v>
      </c>
      <c r="E65" s="51">
        <v>2485</v>
      </c>
      <c r="F65" s="51">
        <v>7455</v>
      </c>
      <c r="G65" s="51">
        <v>23339</v>
      </c>
      <c r="H65" s="52">
        <f t="shared" si="3"/>
        <v>37261</v>
      </c>
      <c r="I65" s="51">
        <v>50</v>
      </c>
      <c r="J65" s="51">
        <v>3</v>
      </c>
      <c r="K65" s="51">
        <v>167</v>
      </c>
      <c r="L65" s="51">
        <v>200</v>
      </c>
      <c r="M65" s="51">
        <v>320</v>
      </c>
      <c r="N65" s="51">
        <v>1212</v>
      </c>
      <c r="O65" s="52">
        <f t="shared" si="4"/>
        <v>1952</v>
      </c>
      <c r="P65" s="51">
        <f t="shared" si="5"/>
        <v>39213</v>
      </c>
    </row>
    <row r="66" spans="1:16" ht="13.5">
      <c r="A66" s="56" t="s">
        <v>90</v>
      </c>
      <c r="B66" s="57">
        <f aca="true" t="shared" si="6" ref="B66:P66">SUM(B15:B65)</f>
        <v>33547</v>
      </c>
      <c r="C66" s="57">
        <f t="shared" si="6"/>
        <v>83802</v>
      </c>
      <c r="D66" s="57">
        <f t="shared" si="6"/>
        <v>144774</v>
      </c>
      <c r="E66" s="57">
        <f t="shared" si="6"/>
        <v>436352</v>
      </c>
      <c r="F66" s="57">
        <f t="shared" si="6"/>
        <v>293922</v>
      </c>
      <c r="G66" s="57">
        <f t="shared" si="6"/>
        <v>2129885</v>
      </c>
      <c r="H66" s="58">
        <f t="shared" si="6"/>
        <v>3122282</v>
      </c>
      <c r="I66" s="57">
        <f t="shared" si="6"/>
        <v>11527</v>
      </c>
      <c r="J66" s="57">
        <f t="shared" si="6"/>
        <v>7668</v>
      </c>
      <c r="K66" s="57">
        <f t="shared" si="6"/>
        <v>51968</v>
      </c>
      <c r="L66" s="57">
        <f t="shared" si="6"/>
        <v>74659</v>
      </c>
      <c r="M66" s="57">
        <f t="shared" si="6"/>
        <v>78254</v>
      </c>
      <c r="N66" s="57">
        <f t="shared" si="6"/>
        <v>520568</v>
      </c>
      <c r="O66" s="58">
        <f t="shared" si="6"/>
        <v>744644</v>
      </c>
      <c r="P66" s="57">
        <f t="shared" si="6"/>
        <v>3866926</v>
      </c>
    </row>
    <row r="67" spans="1:16" ht="13.5">
      <c r="A67" s="53" t="s">
        <v>91</v>
      </c>
      <c r="B67" s="54">
        <v>83</v>
      </c>
      <c r="C67" s="54">
        <v>79</v>
      </c>
      <c r="D67" s="54">
        <v>228</v>
      </c>
      <c r="E67" s="54">
        <v>1016</v>
      </c>
      <c r="F67" s="54">
        <v>518</v>
      </c>
      <c r="G67" s="54">
        <v>7443</v>
      </c>
      <c r="H67" s="55">
        <v>9367</v>
      </c>
      <c r="I67" s="54">
        <v>115</v>
      </c>
      <c r="J67" s="54">
        <v>68</v>
      </c>
      <c r="K67" s="54">
        <v>248</v>
      </c>
      <c r="L67" s="54">
        <v>377</v>
      </c>
      <c r="M67" s="54">
        <v>476</v>
      </c>
      <c r="N67" s="54">
        <v>2745</v>
      </c>
      <c r="O67" s="55">
        <v>4029</v>
      </c>
      <c r="P67" s="54">
        <v>13396</v>
      </c>
    </row>
    <row r="68" spans="1:16" ht="13.5">
      <c r="A68" s="59" t="s">
        <v>92</v>
      </c>
      <c r="B68" s="54">
        <f aca="true" t="shared" si="7" ref="B68:P68">B66+B67</f>
        <v>33630</v>
      </c>
      <c r="C68" s="54">
        <f t="shared" si="7"/>
        <v>83881</v>
      </c>
      <c r="D68" s="54">
        <f t="shared" si="7"/>
        <v>145002</v>
      </c>
      <c r="E68" s="54">
        <f t="shared" si="7"/>
        <v>437368</v>
      </c>
      <c r="F68" s="54">
        <f t="shared" si="7"/>
        <v>294440</v>
      </c>
      <c r="G68" s="54">
        <f t="shared" si="7"/>
        <v>2137328</v>
      </c>
      <c r="H68" s="55">
        <f t="shared" si="7"/>
        <v>3131649</v>
      </c>
      <c r="I68" s="54">
        <f t="shared" si="7"/>
        <v>11642</v>
      </c>
      <c r="J68" s="54">
        <f t="shared" si="7"/>
        <v>7736</v>
      </c>
      <c r="K68" s="54">
        <f t="shared" si="7"/>
        <v>52216</v>
      </c>
      <c r="L68" s="54">
        <f t="shared" si="7"/>
        <v>75036</v>
      </c>
      <c r="M68" s="54">
        <f t="shared" si="7"/>
        <v>78730</v>
      </c>
      <c r="N68" s="54">
        <f t="shared" si="7"/>
        <v>523313</v>
      </c>
      <c r="O68" s="55">
        <f t="shared" si="7"/>
        <v>748673</v>
      </c>
      <c r="P68" s="54">
        <f t="shared" si="7"/>
        <v>3880322</v>
      </c>
    </row>
    <row r="69" spans="1:16" ht="13.5">
      <c r="A69" s="59" t="s">
        <v>93</v>
      </c>
      <c r="B69" s="60">
        <f aca="true" t="shared" si="8" ref="B69:H69">B68/$H68*100</f>
        <v>1.073875137347768</v>
      </c>
      <c r="C69" s="60">
        <f t="shared" si="8"/>
        <v>2.678493023962775</v>
      </c>
      <c r="D69" s="60">
        <f t="shared" si="8"/>
        <v>4.6302123897026775</v>
      </c>
      <c r="E69" s="60">
        <f t="shared" si="8"/>
        <v>13.966060691986874</v>
      </c>
      <c r="F69" s="60">
        <f t="shared" si="8"/>
        <v>9.402075392229461</v>
      </c>
      <c r="G69" s="60">
        <f t="shared" si="8"/>
        <v>68.24928336477043</v>
      </c>
      <c r="H69" s="61">
        <f t="shared" si="8"/>
        <v>100</v>
      </c>
      <c r="I69" s="60">
        <f aca="true" t="shared" si="9" ref="I69:O69">I68/$O68*100</f>
        <v>1.5550180118690002</v>
      </c>
      <c r="J69" s="60">
        <f t="shared" si="9"/>
        <v>1.0332949097937285</v>
      </c>
      <c r="K69" s="60">
        <f t="shared" si="9"/>
        <v>6.974473501782487</v>
      </c>
      <c r="L69" s="60">
        <f t="shared" si="9"/>
        <v>10.022533202078879</v>
      </c>
      <c r="M69" s="60">
        <f t="shared" si="9"/>
        <v>10.515939535685138</v>
      </c>
      <c r="N69" s="60">
        <f t="shared" si="9"/>
        <v>69.89874083879076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0.8666806517603437</v>
      </c>
      <c r="C70" s="60">
        <f t="shared" si="10"/>
        <v>2.161702044314879</v>
      </c>
      <c r="D70" s="60">
        <f t="shared" si="10"/>
        <v>3.7368548280271585</v>
      </c>
      <c r="E70" s="60">
        <f t="shared" si="10"/>
        <v>11.27143572105614</v>
      </c>
      <c r="F70" s="60">
        <f t="shared" si="10"/>
        <v>7.588030065546107</v>
      </c>
      <c r="G70" s="60">
        <f t="shared" si="10"/>
        <v>55.08120202395575</v>
      </c>
      <c r="H70" s="61">
        <f t="shared" si="10"/>
        <v>80.70590533466037</v>
      </c>
      <c r="I70" s="60">
        <f t="shared" si="10"/>
        <v>0.30002664727308714</v>
      </c>
      <c r="J70" s="60">
        <f t="shared" si="10"/>
        <v>0.19936489806773766</v>
      </c>
      <c r="K70" s="60">
        <f t="shared" si="10"/>
        <v>1.345661519842941</v>
      </c>
      <c r="L70" s="60">
        <f t="shared" si="10"/>
        <v>1.933757043874194</v>
      </c>
      <c r="M70" s="60">
        <f t="shared" si="10"/>
        <v>2.0289553289649676</v>
      </c>
      <c r="N70" s="60">
        <f t="shared" si="10"/>
        <v>13.486329227316702</v>
      </c>
      <c r="O70" s="61">
        <f t="shared" si="10"/>
        <v>19.294094665339628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640</v>
      </c>
      <c r="C15" s="51">
        <v>1992</v>
      </c>
      <c r="D15" s="51">
        <v>3889</v>
      </c>
      <c r="E15" s="51">
        <v>11556</v>
      </c>
      <c r="F15" s="51">
        <v>6992</v>
      </c>
      <c r="G15" s="51">
        <v>48622</v>
      </c>
      <c r="H15" s="52">
        <f aca="true" t="shared" si="0" ref="H15:H46">SUM(B15:G15)</f>
        <v>73691</v>
      </c>
      <c r="I15" s="51">
        <v>242</v>
      </c>
      <c r="J15" s="51">
        <v>0</v>
      </c>
      <c r="K15" s="51">
        <v>1019</v>
      </c>
      <c r="L15" s="51">
        <v>1611</v>
      </c>
      <c r="M15" s="51">
        <v>1716</v>
      </c>
      <c r="N15" s="51">
        <v>12256</v>
      </c>
      <c r="O15" s="52">
        <f aca="true" t="shared" si="1" ref="O15:O46">SUM(I15:N15)</f>
        <v>16844</v>
      </c>
      <c r="P15" s="51">
        <f aca="true" t="shared" si="2" ref="P15:P46">O15+H15</f>
        <v>90535</v>
      </c>
    </row>
    <row r="16" spans="1:16" ht="13.5">
      <c r="A16" s="50" t="s">
        <v>40</v>
      </c>
      <c r="B16" s="51">
        <v>1039</v>
      </c>
      <c r="C16" s="51">
        <v>53</v>
      </c>
      <c r="D16" s="51">
        <v>902</v>
      </c>
      <c r="E16" s="51">
        <v>1856</v>
      </c>
      <c r="F16" s="51">
        <v>910</v>
      </c>
      <c r="G16" s="51">
        <v>5702</v>
      </c>
      <c r="H16" s="52">
        <f t="shared" si="0"/>
        <v>10462</v>
      </c>
      <c r="I16" s="51">
        <v>50</v>
      </c>
      <c r="J16" s="51">
        <v>0</v>
      </c>
      <c r="K16" s="51">
        <v>105</v>
      </c>
      <c r="L16" s="51">
        <v>82</v>
      </c>
      <c r="M16" s="51">
        <v>155</v>
      </c>
      <c r="N16" s="51">
        <v>1418</v>
      </c>
      <c r="O16" s="52">
        <f t="shared" si="1"/>
        <v>1810</v>
      </c>
      <c r="P16" s="51">
        <f t="shared" si="2"/>
        <v>12272</v>
      </c>
    </row>
    <row r="17" spans="1:16" ht="13.5">
      <c r="A17" s="50" t="s">
        <v>41</v>
      </c>
      <c r="B17" s="51">
        <v>1039</v>
      </c>
      <c r="C17" s="51">
        <v>1037</v>
      </c>
      <c r="D17" s="51">
        <v>2226</v>
      </c>
      <c r="E17" s="51">
        <v>3663</v>
      </c>
      <c r="F17" s="51">
        <v>3135</v>
      </c>
      <c r="G17" s="51">
        <v>32819</v>
      </c>
      <c r="H17" s="52">
        <f t="shared" si="0"/>
        <v>43919</v>
      </c>
      <c r="I17" s="51">
        <v>127</v>
      </c>
      <c r="J17" s="51">
        <v>29</v>
      </c>
      <c r="K17" s="51">
        <v>946</v>
      </c>
      <c r="L17" s="51">
        <v>1017</v>
      </c>
      <c r="M17" s="51">
        <v>1739</v>
      </c>
      <c r="N17" s="51">
        <v>9621</v>
      </c>
      <c r="O17" s="52">
        <f t="shared" si="1"/>
        <v>13479</v>
      </c>
      <c r="P17" s="51">
        <f t="shared" si="2"/>
        <v>57398</v>
      </c>
    </row>
    <row r="18" spans="1:16" ht="13.5">
      <c r="A18" s="53" t="s">
        <v>42</v>
      </c>
      <c r="B18" s="54">
        <v>419</v>
      </c>
      <c r="C18" s="54">
        <v>1930</v>
      </c>
      <c r="D18" s="54">
        <v>3166</v>
      </c>
      <c r="E18" s="54">
        <v>12416</v>
      </c>
      <c r="F18" s="54">
        <v>6566</v>
      </c>
      <c r="G18" s="54">
        <v>44969</v>
      </c>
      <c r="H18" s="55">
        <f t="shared" si="0"/>
        <v>69466</v>
      </c>
      <c r="I18" s="54">
        <v>123</v>
      </c>
      <c r="J18" s="54">
        <v>103</v>
      </c>
      <c r="K18" s="54">
        <v>634</v>
      </c>
      <c r="L18" s="54">
        <v>991</v>
      </c>
      <c r="M18" s="54">
        <v>1006</v>
      </c>
      <c r="N18" s="54">
        <v>4799</v>
      </c>
      <c r="O18" s="55">
        <f t="shared" si="1"/>
        <v>7656</v>
      </c>
      <c r="P18" s="54">
        <f t="shared" si="2"/>
        <v>77122</v>
      </c>
    </row>
    <row r="19" spans="1:16" ht="13.5">
      <c r="A19" s="50" t="s">
        <v>43</v>
      </c>
      <c r="B19" s="51">
        <v>1416</v>
      </c>
      <c r="C19" s="51">
        <v>2938</v>
      </c>
      <c r="D19" s="51">
        <v>6596</v>
      </c>
      <c r="E19" s="51">
        <v>12916</v>
      </c>
      <c r="F19" s="51">
        <v>9887</v>
      </c>
      <c r="G19" s="51">
        <v>57825</v>
      </c>
      <c r="H19" s="52">
        <f t="shared" si="0"/>
        <v>91578</v>
      </c>
      <c r="I19" s="51">
        <v>987</v>
      </c>
      <c r="J19" s="51">
        <v>1263</v>
      </c>
      <c r="K19" s="51">
        <v>5934</v>
      </c>
      <c r="L19" s="51">
        <v>8288</v>
      </c>
      <c r="M19" s="51">
        <v>7723</v>
      </c>
      <c r="N19" s="51">
        <v>48525</v>
      </c>
      <c r="O19" s="52">
        <f t="shared" si="1"/>
        <v>72720</v>
      </c>
      <c r="P19" s="51">
        <f t="shared" si="2"/>
        <v>164298</v>
      </c>
    </row>
    <row r="20" spans="1:16" ht="13.5">
      <c r="A20" s="50" t="s">
        <v>44</v>
      </c>
      <c r="B20" s="51">
        <v>791</v>
      </c>
      <c r="C20" s="51">
        <v>1903</v>
      </c>
      <c r="D20" s="51">
        <v>1952</v>
      </c>
      <c r="E20" s="51">
        <v>7295</v>
      </c>
      <c r="F20" s="51">
        <v>12032</v>
      </c>
      <c r="G20" s="51">
        <v>42159</v>
      </c>
      <c r="H20" s="52">
        <f t="shared" si="0"/>
        <v>66132</v>
      </c>
      <c r="I20" s="51">
        <v>148</v>
      </c>
      <c r="J20" s="51">
        <v>152</v>
      </c>
      <c r="K20" s="51">
        <v>965</v>
      </c>
      <c r="L20" s="51">
        <v>1144</v>
      </c>
      <c r="M20" s="51">
        <v>1148</v>
      </c>
      <c r="N20" s="51">
        <v>7672</v>
      </c>
      <c r="O20" s="52">
        <f t="shared" si="1"/>
        <v>11229</v>
      </c>
      <c r="P20" s="51">
        <f t="shared" si="2"/>
        <v>77361</v>
      </c>
    </row>
    <row r="21" spans="1:16" ht="13.5">
      <c r="A21" s="50" t="s">
        <v>45</v>
      </c>
      <c r="B21" s="51">
        <v>109</v>
      </c>
      <c r="C21" s="51">
        <v>226</v>
      </c>
      <c r="D21" s="51">
        <v>472</v>
      </c>
      <c r="E21" s="51">
        <v>960</v>
      </c>
      <c r="F21" s="51">
        <v>1136</v>
      </c>
      <c r="G21" s="51">
        <v>6142</v>
      </c>
      <c r="H21" s="52">
        <f t="shared" si="0"/>
        <v>9045</v>
      </c>
      <c r="I21" s="51">
        <v>233</v>
      </c>
      <c r="J21" s="51">
        <v>191</v>
      </c>
      <c r="K21" s="51">
        <v>710</v>
      </c>
      <c r="L21" s="51">
        <v>948</v>
      </c>
      <c r="M21" s="51">
        <v>1917</v>
      </c>
      <c r="N21" s="51">
        <v>6870</v>
      </c>
      <c r="O21" s="52">
        <f t="shared" si="1"/>
        <v>10869</v>
      </c>
      <c r="P21" s="51">
        <f t="shared" si="2"/>
        <v>19914</v>
      </c>
    </row>
    <row r="22" spans="1:16" ht="13.5">
      <c r="A22" s="53" t="s">
        <v>46</v>
      </c>
      <c r="B22" s="54">
        <v>0</v>
      </c>
      <c r="C22" s="54">
        <v>153</v>
      </c>
      <c r="D22" s="54">
        <v>182</v>
      </c>
      <c r="E22" s="54">
        <v>606</v>
      </c>
      <c r="F22" s="54">
        <v>154</v>
      </c>
      <c r="G22" s="54">
        <v>2733</v>
      </c>
      <c r="H22" s="55">
        <f t="shared" si="0"/>
        <v>3828</v>
      </c>
      <c r="I22" s="54">
        <v>41</v>
      </c>
      <c r="J22" s="54">
        <v>1</v>
      </c>
      <c r="K22" s="54">
        <v>139</v>
      </c>
      <c r="L22" s="54">
        <v>132</v>
      </c>
      <c r="M22" s="54">
        <v>170</v>
      </c>
      <c r="N22" s="54">
        <v>1125</v>
      </c>
      <c r="O22" s="55">
        <f t="shared" si="1"/>
        <v>1608</v>
      </c>
      <c r="P22" s="54">
        <f t="shared" si="2"/>
        <v>5436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24</v>
      </c>
      <c r="K23" s="51">
        <v>99</v>
      </c>
      <c r="L23" s="51">
        <v>152</v>
      </c>
      <c r="M23" s="51">
        <v>156</v>
      </c>
      <c r="N23" s="51">
        <v>659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982</v>
      </c>
      <c r="C24" s="51">
        <v>2601</v>
      </c>
      <c r="D24" s="51">
        <v>3495</v>
      </c>
      <c r="E24" s="51">
        <v>4674</v>
      </c>
      <c r="F24" s="51">
        <v>5195</v>
      </c>
      <c r="G24" s="51">
        <v>42358</v>
      </c>
      <c r="H24" s="52">
        <f t="shared" si="0"/>
        <v>59305</v>
      </c>
      <c r="I24" s="51">
        <v>414</v>
      </c>
      <c r="J24" s="51">
        <v>251</v>
      </c>
      <c r="K24" s="51">
        <v>1941</v>
      </c>
      <c r="L24" s="51">
        <v>2416</v>
      </c>
      <c r="M24" s="51">
        <v>4771</v>
      </c>
      <c r="N24" s="51">
        <v>38857</v>
      </c>
      <c r="O24" s="52">
        <f t="shared" si="1"/>
        <v>48650</v>
      </c>
      <c r="P24" s="51">
        <f t="shared" si="2"/>
        <v>107955</v>
      </c>
    </row>
    <row r="25" spans="1:16" ht="13.5">
      <c r="A25" s="50" t="s">
        <v>49</v>
      </c>
      <c r="B25" s="51">
        <v>873</v>
      </c>
      <c r="C25" s="51">
        <v>2706</v>
      </c>
      <c r="D25" s="51">
        <v>5876</v>
      </c>
      <c r="E25" s="51">
        <v>14021</v>
      </c>
      <c r="F25" s="51">
        <v>7276</v>
      </c>
      <c r="G25" s="51">
        <v>56593</v>
      </c>
      <c r="H25" s="52">
        <f t="shared" si="0"/>
        <v>87345</v>
      </c>
      <c r="I25" s="51">
        <v>372</v>
      </c>
      <c r="J25" s="51">
        <v>143</v>
      </c>
      <c r="K25" s="51">
        <v>1457</v>
      </c>
      <c r="L25" s="51">
        <v>2113</v>
      </c>
      <c r="M25" s="51">
        <v>1815</v>
      </c>
      <c r="N25" s="51">
        <v>14768</v>
      </c>
      <c r="O25" s="52">
        <f t="shared" si="1"/>
        <v>20668</v>
      </c>
      <c r="P25" s="51">
        <f t="shared" si="2"/>
        <v>108013</v>
      </c>
    </row>
    <row r="26" spans="1:16" ht="13.5">
      <c r="A26" s="53" t="s">
        <v>50</v>
      </c>
      <c r="B26" s="54">
        <v>5</v>
      </c>
      <c r="C26" s="54">
        <v>13</v>
      </c>
      <c r="D26" s="54">
        <v>385</v>
      </c>
      <c r="E26" s="54">
        <v>458</v>
      </c>
      <c r="F26" s="54">
        <v>113</v>
      </c>
      <c r="G26" s="54">
        <v>1689</v>
      </c>
      <c r="H26" s="55">
        <f t="shared" si="0"/>
        <v>2663</v>
      </c>
      <c r="I26" s="54">
        <v>34</v>
      </c>
      <c r="J26" s="54">
        <v>57</v>
      </c>
      <c r="K26" s="54">
        <v>93</v>
      </c>
      <c r="L26" s="54">
        <v>117</v>
      </c>
      <c r="M26" s="54">
        <v>181</v>
      </c>
      <c r="N26" s="54">
        <v>937</v>
      </c>
      <c r="O26" s="55">
        <f t="shared" si="1"/>
        <v>1419</v>
      </c>
      <c r="P26" s="54">
        <f t="shared" si="2"/>
        <v>4082</v>
      </c>
    </row>
    <row r="27" spans="1:16" ht="13.5">
      <c r="A27" s="50" t="s">
        <v>51</v>
      </c>
      <c r="B27" s="51">
        <v>530</v>
      </c>
      <c r="C27" s="51">
        <v>1633</v>
      </c>
      <c r="D27" s="51">
        <v>1026</v>
      </c>
      <c r="E27" s="51">
        <v>4896</v>
      </c>
      <c r="F27" s="51">
        <v>3895</v>
      </c>
      <c r="G27" s="51">
        <v>46931</v>
      </c>
      <c r="H27" s="52">
        <f t="shared" si="0"/>
        <v>58911</v>
      </c>
      <c r="I27" s="51">
        <v>76</v>
      </c>
      <c r="J27" s="51">
        <v>0</v>
      </c>
      <c r="K27" s="51">
        <v>186</v>
      </c>
      <c r="L27" s="51">
        <v>375</v>
      </c>
      <c r="M27" s="51">
        <v>393</v>
      </c>
      <c r="N27" s="51">
        <v>1376</v>
      </c>
      <c r="O27" s="52">
        <f t="shared" si="1"/>
        <v>2406</v>
      </c>
      <c r="P27" s="51">
        <f t="shared" si="2"/>
        <v>61317</v>
      </c>
    </row>
    <row r="28" spans="1:16" ht="13.5">
      <c r="A28" s="50" t="s">
        <v>52</v>
      </c>
      <c r="B28" s="51">
        <v>1417</v>
      </c>
      <c r="C28" s="51">
        <v>225</v>
      </c>
      <c r="D28" s="51">
        <v>7527</v>
      </c>
      <c r="E28" s="51">
        <v>14275</v>
      </c>
      <c r="F28" s="51">
        <v>3580</v>
      </c>
      <c r="G28" s="51">
        <v>76933</v>
      </c>
      <c r="H28" s="52">
        <f t="shared" si="0"/>
        <v>103957</v>
      </c>
      <c r="I28" s="51">
        <v>524</v>
      </c>
      <c r="J28" s="51">
        <v>94</v>
      </c>
      <c r="K28" s="51">
        <v>2009</v>
      </c>
      <c r="L28" s="51">
        <v>3537</v>
      </c>
      <c r="M28" s="51">
        <v>3298</v>
      </c>
      <c r="N28" s="51">
        <v>22459</v>
      </c>
      <c r="O28" s="52">
        <f t="shared" si="1"/>
        <v>31921</v>
      </c>
      <c r="P28" s="51">
        <f t="shared" si="2"/>
        <v>135878</v>
      </c>
    </row>
    <row r="29" spans="1:16" ht="13.5">
      <c r="A29" s="50" t="s">
        <v>53</v>
      </c>
      <c r="B29" s="51">
        <v>851</v>
      </c>
      <c r="C29" s="51">
        <v>1083</v>
      </c>
      <c r="D29" s="51">
        <v>3127</v>
      </c>
      <c r="E29" s="51">
        <v>9707</v>
      </c>
      <c r="F29" s="51">
        <v>10348</v>
      </c>
      <c r="G29" s="51">
        <v>48825</v>
      </c>
      <c r="H29" s="52">
        <f t="shared" si="0"/>
        <v>73941</v>
      </c>
      <c r="I29" s="51">
        <v>266</v>
      </c>
      <c r="J29" s="51">
        <v>113</v>
      </c>
      <c r="K29" s="51">
        <v>1338</v>
      </c>
      <c r="L29" s="51">
        <v>2281</v>
      </c>
      <c r="M29" s="51">
        <v>1953</v>
      </c>
      <c r="N29" s="51">
        <v>11852</v>
      </c>
      <c r="O29" s="52">
        <f t="shared" si="1"/>
        <v>17803</v>
      </c>
      <c r="P29" s="51">
        <f t="shared" si="2"/>
        <v>91744</v>
      </c>
    </row>
    <row r="30" spans="1:16" ht="13.5">
      <c r="A30" s="53" t="s">
        <v>54</v>
      </c>
      <c r="B30" s="54">
        <v>645</v>
      </c>
      <c r="C30" s="54">
        <v>3143</v>
      </c>
      <c r="D30" s="54">
        <v>4924</v>
      </c>
      <c r="E30" s="54">
        <v>13535</v>
      </c>
      <c r="F30" s="54">
        <v>16396</v>
      </c>
      <c r="G30" s="54">
        <v>65135</v>
      </c>
      <c r="H30" s="55">
        <f t="shared" si="0"/>
        <v>103778</v>
      </c>
      <c r="I30" s="54">
        <v>137</v>
      </c>
      <c r="J30" s="54">
        <v>0</v>
      </c>
      <c r="K30" s="54">
        <v>917</v>
      </c>
      <c r="L30" s="54">
        <v>1288</v>
      </c>
      <c r="M30" s="54">
        <v>1047</v>
      </c>
      <c r="N30" s="54">
        <v>5384</v>
      </c>
      <c r="O30" s="55">
        <f t="shared" si="1"/>
        <v>8773</v>
      </c>
      <c r="P30" s="54">
        <f t="shared" si="2"/>
        <v>112551</v>
      </c>
    </row>
    <row r="31" spans="1:16" ht="13.5">
      <c r="A31" s="50" t="s">
        <v>55</v>
      </c>
      <c r="B31" s="51">
        <v>712</v>
      </c>
      <c r="C31" s="51">
        <v>3250</v>
      </c>
      <c r="D31" s="51">
        <v>4463</v>
      </c>
      <c r="E31" s="51">
        <v>22680</v>
      </c>
      <c r="F31" s="51">
        <v>9322</v>
      </c>
      <c r="G31" s="51">
        <v>83742</v>
      </c>
      <c r="H31" s="52">
        <f t="shared" si="0"/>
        <v>124169</v>
      </c>
      <c r="I31" s="51">
        <v>159</v>
      </c>
      <c r="J31" s="51">
        <v>89</v>
      </c>
      <c r="K31" s="51">
        <v>572</v>
      </c>
      <c r="L31" s="51">
        <v>993</v>
      </c>
      <c r="M31" s="51">
        <v>779</v>
      </c>
      <c r="N31" s="51">
        <v>6395</v>
      </c>
      <c r="O31" s="52">
        <f t="shared" si="1"/>
        <v>8987</v>
      </c>
      <c r="P31" s="51">
        <f t="shared" si="2"/>
        <v>133156</v>
      </c>
    </row>
    <row r="32" spans="1:16" ht="13.5">
      <c r="A32" s="50" t="s">
        <v>56</v>
      </c>
      <c r="B32" s="51">
        <v>579</v>
      </c>
      <c r="C32" s="51">
        <v>1577</v>
      </c>
      <c r="D32" s="51">
        <v>1758</v>
      </c>
      <c r="E32" s="51">
        <v>7352</v>
      </c>
      <c r="F32" s="51">
        <v>9272</v>
      </c>
      <c r="G32" s="51">
        <v>41560</v>
      </c>
      <c r="H32" s="52">
        <f t="shared" si="0"/>
        <v>62098</v>
      </c>
      <c r="I32" s="51">
        <v>184</v>
      </c>
      <c r="J32" s="51">
        <v>87</v>
      </c>
      <c r="K32" s="51">
        <v>489</v>
      </c>
      <c r="L32" s="51">
        <v>1012</v>
      </c>
      <c r="M32" s="51">
        <v>908</v>
      </c>
      <c r="N32" s="51">
        <v>4933</v>
      </c>
      <c r="O32" s="52">
        <f t="shared" si="1"/>
        <v>7613</v>
      </c>
      <c r="P32" s="51">
        <f t="shared" si="2"/>
        <v>69711</v>
      </c>
    </row>
    <row r="33" spans="1:16" ht="13.5">
      <c r="A33" s="50" t="s">
        <v>57</v>
      </c>
      <c r="B33" s="51">
        <v>653</v>
      </c>
      <c r="C33" s="51">
        <v>1079</v>
      </c>
      <c r="D33" s="51">
        <v>1579</v>
      </c>
      <c r="E33" s="51">
        <v>7353</v>
      </c>
      <c r="F33" s="51">
        <v>4305</v>
      </c>
      <c r="G33" s="51">
        <v>31308</v>
      </c>
      <c r="H33" s="52">
        <f t="shared" si="0"/>
        <v>46277</v>
      </c>
      <c r="I33" s="51">
        <v>187</v>
      </c>
      <c r="J33" s="51">
        <v>26</v>
      </c>
      <c r="K33" s="51">
        <v>998</v>
      </c>
      <c r="L33" s="51">
        <v>1104</v>
      </c>
      <c r="M33" s="51">
        <v>1137</v>
      </c>
      <c r="N33" s="51">
        <v>8792</v>
      </c>
      <c r="O33" s="52">
        <f t="shared" si="1"/>
        <v>12244</v>
      </c>
      <c r="P33" s="51">
        <f t="shared" si="2"/>
        <v>58521</v>
      </c>
    </row>
    <row r="34" spans="1:16" ht="13.5">
      <c r="A34" s="53" t="s">
        <v>58</v>
      </c>
      <c r="B34" s="54">
        <v>313</v>
      </c>
      <c r="C34" s="54">
        <v>736</v>
      </c>
      <c r="D34" s="54">
        <v>1088</v>
      </c>
      <c r="E34" s="54">
        <v>3278</v>
      </c>
      <c r="F34" s="54">
        <v>2255</v>
      </c>
      <c r="G34" s="54">
        <v>12111</v>
      </c>
      <c r="H34" s="55">
        <f t="shared" si="0"/>
        <v>19781</v>
      </c>
      <c r="I34" s="54">
        <v>53</v>
      </c>
      <c r="J34" s="54">
        <v>19</v>
      </c>
      <c r="K34" s="54">
        <v>217</v>
      </c>
      <c r="L34" s="54">
        <v>296</v>
      </c>
      <c r="M34" s="54">
        <v>392</v>
      </c>
      <c r="N34" s="54">
        <v>1482</v>
      </c>
      <c r="O34" s="55">
        <f t="shared" si="1"/>
        <v>2459</v>
      </c>
      <c r="P34" s="54">
        <f t="shared" si="2"/>
        <v>22240</v>
      </c>
    </row>
    <row r="35" spans="1:16" ht="13.5">
      <c r="A35" s="50" t="s">
        <v>59</v>
      </c>
      <c r="B35" s="51">
        <v>169</v>
      </c>
      <c r="C35" s="51">
        <v>499</v>
      </c>
      <c r="D35" s="51">
        <v>1143</v>
      </c>
      <c r="E35" s="51">
        <v>1906</v>
      </c>
      <c r="F35" s="51">
        <v>1893</v>
      </c>
      <c r="G35" s="51">
        <v>10723</v>
      </c>
      <c r="H35" s="52">
        <f t="shared" si="0"/>
        <v>16333</v>
      </c>
      <c r="I35" s="51">
        <v>224</v>
      </c>
      <c r="J35" s="51">
        <v>196</v>
      </c>
      <c r="K35" s="51">
        <v>888</v>
      </c>
      <c r="L35" s="51">
        <v>955</v>
      </c>
      <c r="M35" s="51">
        <v>1173</v>
      </c>
      <c r="N35" s="51">
        <v>8726</v>
      </c>
      <c r="O35" s="52">
        <f t="shared" si="1"/>
        <v>12162</v>
      </c>
      <c r="P35" s="51">
        <f t="shared" si="2"/>
        <v>28495</v>
      </c>
    </row>
    <row r="36" spans="1:16" ht="13.5">
      <c r="A36" s="50" t="s">
        <v>60</v>
      </c>
      <c r="B36" s="51">
        <v>170</v>
      </c>
      <c r="C36" s="51">
        <v>244</v>
      </c>
      <c r="D36" s="51">
        <v>769</v>
      </c>
      <c r="E36" s="51">
        <v>2007</v>
      </c>
      <c r="F36" s="51">
        <v>1951</v>
      </c>
      <c r="G36" s="51">
        <v>8060</v>
      </c>
      <c r="H36" s="52">
        <f t="shared" si="0"/>
        <v>13201</v>
      </c>
      <c r="I36" s="51">
        <v>394</v>
      </c>
      <c r="J36" s="51">
        <v>275</v>
      </c>
      <c r="K36" s="51">
        <v>1845</v>
      </c>
      <c r="L36" s="51">
        <v>2419</v>
      </c>
      <c r="M36" s="51">
        <v>2725</v>
      </c>
      <c r="N36" s="51">
        <v>12948</v>
      </c>
      <c r="O36" s="52">
        <f t="shared" si="1"/>
        <v>20606</v>
      </c>
      <c r="P36" s="51">
        <f t="shared" si="2"/>
        <v>33807</v>
      </c>
    </row>
    <row r="37" spans="1:16" ht="13.5">
      <c r="A37" s="50" t="s">
        <v>61</v>
      </c>
      <c r="B37" s="51">
        <v>765</v>
      </c>
      <c r="C37" s="51">
        <v>2362</v>
      </c>
      <c r="D37" s="51">
        <v>3882</v>
      </c>
      <c r="E37" s="51">
        <v>17165</v>
      </c>
      <c r="F37" s="51">
        <v>7532</v>
      </c>
      <c r="G37" s="51">
        <v>59262</v>
      </c>
      <c r="H37" s="52">
        <f t="shared" si="0"/>
        <v>90968</v>
      </c>
      <c r="I37" s="51">
        <v>455</v>
      </c>
      <c r="J37" s="51">
        <v>200</v>
      </c>
      <c r="K37" s="51">
        <v>2059</v>
      </c>
      <c r="L37" s="51">
        <v>3680</v>
      </c>
      <c r="M37" s="51">
        <v>2851</v>
      </c>
      <c r="N37" s="51">
        <v>17783</v>
      </c>
      <c r="O37" s="52">
        <f t="shared" si="1"/>
        <v>27028</v>
      </c>
      <c r="P37" s="51">
        <f t="shared" si="2"/>
        <v>117996</v>
      </c>
    </row>
    <row r="38" spans="1:16" ht="13.5">
      <c r="A38" s="53" t="s">
        <v>62</v>
      </c>
      <c r="B38" s="54">
        <v>688</v>
      </c>
      <c r="C38" s="54">
        <v>3360</v>
      </c>
      <c r="D38" s="54">
        <v>5324</v>
      </c>
      <c r="E38" s="54">
        <v>16636</v>
      </c>
      <c r="F38" s="54">
        <v>11870</v>
      </c>
      <c r="G38" s="54">
        <v>77580</v>
      </c>
      <c r="H38" s="55">
        <f t="shared" si="0"/>
        <v>115458</v>
      </c>
      <c r="I38" s="54">
        <v>217</v>
      </c>
      <c r="J38" s="54">
        <v>134</v>
      </c>
      <c r="K38" s="54">
        <v>581</v>
      </c>
      <c r="L38" s="54">
        <v>1517</v>
      </c>
      <c r="M38" s="54">
        <v>1845</v>
      </c>
      <c r="N38" s="54">
        <v>9801</v>
      </c>
      <c r="O38" s="55">
        <f t="shared" si="1"/>
        <v>14095</v>
      </c>
      <c r="P38" s="54">
        <f t="shared" si="2"/>
        <v>129553</v>
      </c>
    </row>
    <row r="39" spans="1:16" ht="13.5">
      <c r="A39" s="50" t="s">
        <v>63</v>
      </c>
      <c r="B39" s="51">
        <v>560</v>
      </c>
      <c r="C39" s="51">
        <v>1579</v>
      </c>
      <c r="D39" s="51">
        <v>4139</v>
      </c>
      <c r="E39" s="51">
        <v>11714</v>
      </c>
      <c r="F39" s="51">
        <v>2926</v>
      </c>
      <c r="G39" s="51">
        <v>44070</v>
      </c>
      <c r="H39" s="52">
        <f t="shared" si="0"/>
        <v>64988</v>
      </c>
      <c r="I39" s="51">
        <v>124</v>
      </c>
      <c r="J39" s="51">
        <v>32</v>
      </c>
      <c r="K39" s="51">
        <v>608</v>
      </c>
      <c r="L39" s="51">
        <v>681</v>
      </c>
      <c r="M39" s="51">
        <v>758</v>
      </c>
      <c r="N39" s="51">
        <v>5121</v>
      </c>
      <c r="O39" s="52">
        <f t="shared" si="1"/>
        <v>7324</v>
      </c>
      <c r="P39" s="51">
        <f t="shared" si="2"/>
        <v>72312</v>
      </c>
    </row>
    <row r="40" spans="1:16" ht="13.5">
      <c r="A40" s="50" t="s">
        <v>64</v>
      </c>
      <c r="B40" s="51">
        <v>841</v>
      </c>
      <c r="C40" s="51">
        <v>2768</v>
      </c>
      <c r="D40" s="51">
        <v>3706</v>
      </c>
      <c r="E40" s="51">
        <v>18100</v>
      </c>
      <c r="F40" s="51">
        <v>5430</v>
      </c>
      <c r="G40" s="51">
        <v>73385</v>
      </c>
      <c r="H40" s="52">
        <f t="shared" si="0"/>
        <v>104230</v>
      </c>
      <c r="I40" s="51">
        <v>336</v>
      </c>
      <c r="J40" s="51">
        <v>257</v>
      </c>
      <c r="K40" s="51">
        <v>1037</v>
      </c>
      <c r="L40" s="51">
        <v>1623</v>
      </c>
      <c r="M40" s="51">
        <v>1480</v>
      </c>
      <c r="N40" s="51">
        <v>11114</v>
      </c>
      <c r="O40" s="52">
        <f t="shared" si="1"/>
        <v>15847</v>
      </c>
      <c r="P40" s="51">
        <f t="shared" si="2"/>
        <v>120077</v>
      </c>
    </row>
    <row r="41" spans="1:16" ht="13.5">
      <c r="A41" s="50" t="s">
        <v>65</v>
      </c>
      <c r="B41" s="51">
        <v>1144</v>
      </c>
      <c r="C41" s="51">
        <v>2102</v>
      </c>
      <c r="D41" s="51">
        <v>3311</v>
      </c>
      <c r="E41" s="51">
        <v>6668</v>
      </c>
      <c r="F41" s="51">
        <v>9385</v>
      </c>
      <c r="G41" s="51">
        <v>46482</v>
      </c>
      <c r="H41" s="52">
        <f t="shared" si="0"/>
        <v>69092</v>
      </c>
      <c r="I41" s="51">
        <v>47</v>
      </c>
      <c r="J41" s="51">
        <v>0</v>
      </c>
      <c r="K41" s="51">
        <v>171</v>
      </c>
      <c r="L41" s="51">
        <v>211</v>
      </c>
      <c r="M41" s="51">
        <v>228</v>
      </c>
      <c r="N41" s="51">
        <v>1611</v>
      </c>
      <c r="O41" s="52">
        <f t="shared" si="1"/>
        <v>2268</v>
      </c>
      <c r="P41" s="51">
        <f t="shared" si="2"/>
        <v>71360</v>
      </c>
    </row>
    <row r="42" spans="1:16" ht="13.5">
      <c r="A42" s="53" t="s">
        <v>66</v>
      </c>
      <c r="B42" s="54">
        <v>444</v>
      </c>
      <c r="C42" s="54">
        <v>2718</v>
      </c>
      <c r="D42" s="54">
        <v>4213</v>
      </c>
      <c r="E42" s="54">
        <v>11449</v>
      </c>
      <c r="F42" s="54">
        <v>9235</v>
      </c>
      <c r="G42" s="54">
        <v>59450</v>
      </c>
      <c r="H42" s="55">
        <f t="shared" si="0"/>
        <v>87509</v>
      </c>
      <c r="I42" s="54">
        <v>37</v>
      </c>
      <c r="J42" s="54">
        <v>10</v>
      </c>
      <c r="K42" s="54">
        <v>375</v>
      </c>
      <c r="L42" s="54">
        <v>537</v>
      </c>
      <c r="M42" s="54">
        <v>405</v>
      </c>
      <c r="N42" s="54">
        <v>3586</v>
      </c>
      <c r="O42" s="55">
        <f t="shared" si="1"/>
        <v>4950</v>
      </c>
      <c r="P42" s="54">
        <f t="shared" si="2"/>
        <v>92459</v>
      </c>
    </row>
    <row r="43" spans="1:16" ht="13.5">
      <c r="A43" s="50" t="s">
        <v>67</v>
      </c>
      <c r="B43" s="51">
        <v>499</v>
      </c>
      <c r="C43" s="51">
        <v>611</v>
      </c>
      <c r="D43" s="51">
        <v>1177</v>
      </c>
      <c r="E43" s="51">
        <v>2330</v>
      </c>
      <c r="F43" s="51">
        <v>2450</v>
      </c>
      <c r="G43" s="51">
        <v>34713</v>
      </c>
      <c r="H43" s="52">
        <f t="shared" si="0"/>
        <v>41780</v>
      </c>
      <c r="I43" s="51">
        <v>46</v>
      </c>
      <c r="J43" s="51">
        <v>36</v>
      </c>
      <c r="K43" s="51">
        <v>172</v>
      </c>
      <c r="L43" s="51">
        <v>340</v>
      </c>
      <c r="M43" s="51">
        <v>432</v>
      </c>
      <c r="N43" s="51">
        <v>2050</v>
      </c>
      <c r="O43" s="52">
        <f t="shared" si="1"/>
        <v>3076</v>
      </c>
      <c r="P43" s="51">
        <f t="shared" si="2"/>
        <v>44856</v>
      </c>
    </row>
    <row r="44" spans="1:16" ht="13.5">
      <c r="A44" s="50" t="s">
        <v>68</v>
      </c>
      <c r="B44" s="51">
        <v>181</v>
      </c>
      <c r="C44" s="51">
        <v>319</v>
      </c>
      <c r="D44" s="51">
        <v>664</v>
      </c>
      <c r="E44" s="51">
        <v>1235</v>
      </c>
      <c r="F44" s="51">
        <v>1226</v>
      </c>
      <c r="G44" s="51">
        <v>8762</v>
      </c>
      <c r="H44" s="52">
        <f t="shared" si="0"/>
        <v>12387</v>
      </c>
      <c r="I44" s="51">
        <v>44</v>
      </c>
      <c r="J44" s="51">
        <v>34</v>
      </c>
      <c r="K44" s="51">
        <v>188</v>
      </c>
      <c r="L44" s="51">
        <v>355</v>
      </c>
      <c r="M44" s="51">
        <v>339</v>
      </c>
      <c r="N44" s="51">
        <v>1456</v>
      </c>
      <c r="O44" s="52">
        <f t="shared" si="1"/>
        <v>2416</v>
      </c>
      <c r="P44" s="51">
        <f t="shared" si="2"/>
        <v>14803</v>
      </c>
    </row>
    <row r="45" spans="1:16" ht="13.5">
      <c r="A45" s="50" t="s">
        <v>69</v>
      </c>
      <c r="B45" s="51">
        <v>126</v>
      </c>
      <c r="C45" s="51">
        <v>279</v>
      </c>
      <c r="D45" s="51">
        <v>663</v>
      </c>
      <c r="E45" s="51">
        <v>1770</v>
      </c>
      <c r="F45" s="51">
        <v>1241</v>
      </c>
      <c r="G45" s="51">
        <v>7712</v>
      </c>
      <c r="H45" s="52">
        <f t="shared" si="0"/>
        <v>11791</v>
      </c>
      <c r="I45" s="51">
        <v>272</v>
      </c>
      <c r="J45" s="51">
        <v>271</v>
      </c>
      <c r="K45" s="51">
        <v>1338</v>
      </c>
      <c r="L45" s="51">
        <v>2865</v>
      </c>
      <c r="M45" s="51">
        <v>1908</v>
      </c>
      <c r="N45" s="51">
        <v>15801</v>
      </c>
      <c r="O45" s="52">
        <f t="shared" si="1"/>
        <v>22455</v>
      </c>
      <c r="P45" s="51">
        <f t="shared" si="2"/>
        <v>34246</v>
      </c>
    </row>
    <row r="46" spans="1:16" ht="13.5">
      <c r="A46" s="53" t="s">
        <v>70</v>
      </c>
      <c r="B46" s="54">
        <v>906</v>
      </c>
      <c r="C46" s="54">
        <v>1217</v>
      </c>
      <c r="D46" s="54">
        <v>2146</v>
      </c>
      <c r="E46" s="54">
        <v>4485</v>
      </c>
      <c r="F46" s="54">
        <v>2460</v>
      </c>
      <c r="G46" s="54">
        <v>38153</v>
      </c>
      <c r="H46" s="55">
        <f t="shared" si="0"/>
        <v>49367</v>
      </c>
      <c r="I46" s="54">
        <v>94</v>
      </c>
      <c r="J46" s="54">
        <v>0</v>
      </c>
      <c r="K46" s="54">
        <v>454</v>
      </c>
      <c r="L46" s="54">
        <v>338</v>
      </c>
      <c r="M46" s="54">
        <v>302</v>
      </c>
      <c r="N46" s="54">
        <v>4252</v>
      </c>
      <c r="O46" s="55">
        <f t="shared" si="1"/>
        <v>5440</v>
      </c>
      <c r="P46" s="54">
        <f t="shared" si="2"/>
        <v>54807</v>
      </c>
    </row>
    <row r="47" spans="1:16" ht="13.5">
      <c r="A47" s="50" t="s">
        <v>71</v>
      </c>
      <c r="B47" s="51">
        <v>855</v>
      </c>
      <c r="C47" s="51">
        <v>1789</v>
      </c>
      <c r="D47" s="51">
        <v>4626</v>
      </c>
      <c r="E47" s="51">
        <v>6297</v>
      </c>
      <c r="F47" s="51">
        <v>10794</v>
      </c>
      <c r="G47" s="51">
        <v>48902</v>
      </c>
      <c r="H47" s="52">
        <f aca="true" t="shared" si="3" ref="H47:H65">SUM(B47:G47)</f>
        <v>73263</v>
      </c>
      <c r="I47" s="51">
        <v>645</v>
      </c>
      <c r="J47" s="51">
        <v>742</v>
      </c>
      <c r="K47" s="51">
        <v>2397</v>
      </c>
      <c r="L47" s="51">
        <v>4150</v>
      </c>
      <c r="M47" s="51">
        <v>3945</v>
      </c>
      <c r="N47" s="51">
        <v>25822</v>
      </c>
      <c r="O47" s="52">
        <f aca="true" t="shared" si="4" ref="O47:O65">SUM(I47:N47)</f>
        <v>37701</v>
      </c>
      <c r="P47" s="51">
        <f aca="true" t="shared" si="5" ref="P47:P65">O47+H47</f>
        <v>110964</v>
      </c>
    </row>
    <row r="48" spans="1:16" ht="13.5">
      <c r="A48" s="50" t="s">
        <v>72</v>
      </c>
      <c r="B48" s="51">
        <v>620</v>
      </c>
      <c r="C48" s="51">
        <v>2059</v>
      </c>
      <c r="D48" s="51">
        <v>2051</v>
      </c>
      <c r="E48" s="51">
        <v>10480</v>
      </c>
      <c r="F48" s="51">
        <v>9058</v>
      </c>
      <c r="G48" s="51">
        <v>50897</v>
      </c>
      <c r="H48" s="52">
        <f t="shared" si="3"/>
        <v>75165</v>
      </c>
      <c r="I48" s="51">
        <v>226</v>
      </c>
      <c r="J48" s="51">
        <v>210</v>
      </c>
      <c r="K48" s="51">
        <v>1729</v>
      </c>
      <c r="L48" s="51">
        <v>2192</v>
      </c>
      <c r="M48" s="51">
        <v>1368</v>
      </c>
      <c r="N48" s="51">
        <v>13338</v>
      </c>
      <c r="O48" s="52">
        <f t="shared" si="4"/>
        <v>19063</v>
      </c>
      <c r="P48" s="51">
        <f t="shared" si="5"/>
        <v>94228</v>
      </c>
    </row>
    <row r="49" spans="1:16" ht="13.5">
      <c r="A49" s="50" t="s">
        <v>100</v>
      </c>
      <c r="B49" s="51">
        <v>530</v>
      </c>
      <c r="C49" s="51">
        <v>1207</v>
      </c>
      <c r="D49" s="51">
        <v>4197</v>
      </c>
      <c r="E49" s="51">
        <v>11107</v>
      </c>
      <c r="F49" s="51">
        <v>7492</v>
      </c>
      <c r="G49" s="51">
        <v>60046</v>
      </c>
      <c r="H49" s="52">
        <f t="shared" si="3"/>
        <v>84579</v>
      </c>
      <c r="I49" s="51">
        <v>40</v>
      </c>
      <c r="J49" s="51">
        <v>0</v>
      </c>
      <c r="K49" s="51">
        <v>155</v>
      </c>
      <c r="L49" s="51">
        <v>264</v>
      </c>
      <c r="M49" s="51">
        <v>228</v>
      </c>
      <c r="N49" s="51">
        <v>1118</v>
      </c>
      <c r="O49" s="52">
        <f t="shared" si="4"/>
        <v>1805</v>
      </c>
      <c r="P49" s="51">
        <f t="shared" si="5"/>
        <v>86384</v>
      </c>
    </row>
    <row r="50" spans="1:16" ht="13.5">
      <c r="A50" s="53" t="s">
        <v>74</v>
      </c>
      <c r="B50" s="54">
        <v>847</v>
      </c>
      <c r="C50" s="54">
        <v>1672</v>
      </c>
      <c r="D50" s="54">
        <v>3309</v>
      </c>
      <c r="E50" s="54">
        <v>11700</v>
      </c>
      <c r="F50" s="54">
        <v>7188</v>
      </c>
      <c r="G50" s="54">
        <v>57410</v>
      </c>
      <c r="H50" s="55">
        <f t="shared" si="3"/>
        <v>82126</v>
      </c>
      <c r="I50" s="54">
        <v>719</v>
      </c>
      <c r="J50" s="54">
        <v>364</v>
      </c>
      <c r="K50" s="54">
        <v>2150</v>
      </c>
      <c r="L50" s="54">
        <v>2789</v>
      </c>
      <c r="M50" s="54">
        <v>4124</v>
      </c>
      <c r="N50" s="54">
        <v>21167</v>
      </c>
      <c r="O50" s="55">
        <f t="shared" si="4"/>
        <v>31313</v>
      </c>
      <c r="P50" s="54">
        <f t="shared" si="5"/>
        <v>113439</v>
      </c>
    </row>
    <row r="51" spans="1:16" ht="13.5">
      <c r="A51" s="50" t="s">
        <v>75</v>
      </c>
      <c r="B51" s="51">
        <v>723</v>
      </c>
      <c r="C51" s="51">
        <v>1879</v>
      </c>
      <c r="D51" s="51">
        <v>3220</v>
      </c>
      <c r="E51" s="51">
        <v>21414</v>
      </c>
      <c r="F51" s="51">
        <v>3089</v>
      </c>
      <c r="G51" s="51">
        <v>69253</v>
      </c>
      <c r="H51" s="52">
        <f t="shared" si="3"/>
        <v>99578</v>
      </c>
      <c r="I51" s="51">
        <v>207</v>
      </c>
      <c r="J51" s="51">
        <v>187</v>
      </c>
      <c r="K51" s="51">
        <v>783</v>
      </c>
      <c r="L51" s="51">
        <v>1861</v>
      </c>
      <c r="M51" s="51">
        <v>1204</v>
      </c>
      <c r="N51" s="51">
        <v>7849</v>
      </c>
      <c r="O51" s="52">
        <f t="shared" si="4"/>
        <v>12091</v>
      </c>
      <c r="P51" s="51">
        <f t="shared" si="5"/>
        <v>111669</v>
      </c>
    </row>
    <row r="52" spans="1:16" ht="13.5">
      <c r="A52" s="50" t="s">
        <v>76</v>
      </c>
      <c r="B52" s="51">
        <v>595</v>
      </c>
      <c r="C52" s="51">
        <v>2271</v>
      </c>
      <c r="D52" s="51">
        <v>2565</v>
      </c>
      <c r="E52" s="51">
        <v>9646</v>
      </c>
      <c r="F52" s="51">
        <v>7312</v>
      </c>
      <c r="G52" s="51">
        <v>63936</v>
      </c>
      <c r="H52" s="52">
        <f t="shared" si="3"/>
        <v>86325</v>
      </c>
      <c r="I52" s="51">
        <v>132</v>
      </c>
      <c r="J52" s="51">
        <v>55</v>
      </c>
      <c r="K52" s="51">
        <v>558</v>
      </c>
      <c r="L52" s="51">
        <v>911</v>
      </c>
      <c r="M52" s="51">
        <v>1099</v>
      </c>
      <c r="N52" s="51">
        <v>6350</v>
      </c>
      <c r="O52" s="52">
        <f t="shared" si="4"/>
        <v>9105</v>
      </c>
      <c r="P52" s="51">
        <f t="shared" si="5"/>
        <v>95430</v>
      </c>
    </row>
    <row r="53" spans="1:16" ht="13.5">
      <c r="A53" s="50" t="s">
        <v>77</v>
      </c>
      <c r="B53" s="51">
        <v>1155</v>
      </c>
      <c r="C53" s="51">
        <v>1787</v>
      </c>
      <c r="D53" s="51">
        <v>5972</v>
      </c>
      <c r="E53" s="51">
        <v>8001</v>
      </c>
      <c r="F53" s="51">
        <v>8402</v>
      </c>
      <c r="G53" s="51">
        <v>63130</v>
      </c>
      <c r="H53" s="52">
        <f t="shared" si="3"/>
        <v>88447</v>
      </c>
      <c r="I53" s="51">
        <v>414</v>
      </c>
      <c r="J53" s="51">
        <v>382</v>
      </c>
      <c r="K53" s="51">
        <v>2815</v>
      </c>
      <c r="L53" s="51">
        <v>2834</v>
      </c>
      <c r="M53" s="51">
        <v>3185</v>
      </c>
      <c r="N53" s="51">
        <v>18200</v>
      </c>
      <c r="O53" s="52">
        <f t="shared" si="4"/>
        <v>27830</v>
      </c>
      <c r="P53" s="51">
        <f t="shared" si="5"/>
        <v>116277</v>
      </c>
    </row>
    <row r="54" spans="1:16" ht="13.5">
      <c r="A54" s="53" t="s">
        <v>78</v>
      </c>
      <c r="B54" s="54">
        <v>21</v>
      </c>
      <c r="C54" s="54">
        <v>74</v>
      </c>
      <c r="D54" s="54">
        <v>92</v>
      </c>
      <c r="E54" s="54">
        <v>201</v>
      </c>
      <c r="F54" s="54">
        <v>153</v>
      </c>
      <c r="G54" s="54">
        <v>943</v>
      </c>
      <c r="H54" s="55">
        <f t="shared" si="3"/>
        <v>1484</v>
      </c>
      <c r="I54" s="54">
        <v>49</v>
      </c>
      <c r="J54" s="54">
        <v>64</v>
      </c>
      <c r="K54" s="54">
        <v>348</v>
      </c>
      <c r="L54" s="54">
        <v>291</v>
      </c>
      <c r="M54" s="54">
        <v>499</v>
      </c>
      <c r="N54" s="54">
        <v>3149</v>
      </c>
      <c r="O54" s="55">
        <f t="shared" si="4"/>
        <v>4400</v>
      </c>
      <c r="P54" s="54">
        <f t="shared" si="5"/>
        <v>5884</v>
      </c>
    </row>
    <row r="55" spans="1:16" ht="13.5">
      <c r="A55" s="50" t="s">
        <v>79</v>
      </c>
      <c r="B55" s="51">
        <v>673</v>
      </c>
      <c r="C55" s="51">
        <v>1517</v>
      </c>
      <c r="D55" s="51">
        <v>3440</v>
      </c>
      <c r="E55" s="51">
        <v>8531</v>
      </c>
      <c r="F55" s="51">
        <v>4005</v>
      </c>
      <c r="G55" s="51">
        <v>36533</v>
      </c>
      <c r="H55" s="52">
        <f t="shared" si="3"/>
        <v>54699</v>
      </c>
      <c r="I55" s="51">
        <v>117</v>
      </c>
      <c r="J55" s="51">
        <v>34</v>
      </c>
      <c r="K55" s="51">
        <v>687</v>
      </c>
      <c r="L55" s="51">
        <v>893</v>
      </c>
      <c r="M55" s="51">
        <v>1159</v>
      </c>
      <c r="N55" s="51">
        <v>6515</v>
      </c>
      <c r="O55" s="52">
        <f t="shared" si="4"/>
        <v>9405</v>
      </c>
      <c r="P55" s="51">
        <f t="shared" si="5"/>
        <v>64104</v>
      </c>
    </row>
    <row r="56" spans="1:16" ht="13.5">
      <c r="A56" s="50" t="s">
        <v>80</v>
      </c>
      <c r="B56" s="51">
        <v>631</v>
      </c>
      <c r="C56" s="51">
        <v>2317</v>
      </c>
      <c r="D56" s="51">
        <v>3387</v>
      </c>
      <c r="E56" s="51">
        <v>11461</v>
      </c>
      <c r="F56" s="51">
        <v>6857</v>
      </c>
      <c r="G56" s="51">
        <v>46969</v>
      </c>
      <c r="H56" s="52">
        <f t="shared" si="3"/>
        <v>71622</v>
      </c>
      <c r="I56" s="51">
        <v>46</v>
      </c>
      <c r="J56" s="51">
        <v>3</v>
      </c>
      <c r="K56" s="51">
        <v>171</v>
      </c>
      <c r="L56" s="51">
        <v>242</v>
      </c>
      <c r="M56" s="51">
        <v>162</v>
      </c>
      <c r="N56" s="51">
        <v>1132</v>
      </c>
      <c r="O56" s="52">
        <f t="shared" si="4"/>
        <v>1756</v>
      </c>
      <c r="P56" s="51">
        <f t="shared" si="5"/>
        <v>73378</v>
      </c>
    </row>
    <row r="57" spans="1:16" ht="13.5">
      <c r="A57" s="50" t="s">
        <v>81</v>
      </c>
      <c r="B57" s="51">
        <v>781</v>
      </c>
      <c r="C57" s="51">
        <v>1051</v>
      </c>
      <c r="D57" s="51">
        <v>4163</v>
      </c>
      <c r="E57" s="51">
        <v>5457</v>
      </c>
      <c r="F57" s="51">
        <v>10799</v>
      </c>
      <c r="G57" s="51">
        <v>46603</v>
      </c>
      <c r="H57" s="52">
        <f t="shared" si="3"/>
        <v>68854</v>
      </c>
      <c r="I57" s="51">
        <v>281</v>
      </c>
      <c r="J57" s="51">
        <v>0</v>
      </c>
      <c r="K57" s="51">
        <v>1318</v>
      </c>
      <c r="L57" s="51">
        <v>963</v>
      </c>
      <c r="M57" s="51">
        <v>1783</v>
      </c>
      <c r="N57" s="51">
        <v>10882</v>
      </c>
      <c r="O57" s="52">
        <f t="shared" si="4"/>
        <v>15227</v>
      </c>
      <c r="P57" s="51">
        <f t="shared" si="5"/>
        <v>84081</v>
      </c>
    </row>
    <row r="58" spans="1:16" ht="13.5">
      <c r="A58" s="53" t="s">
        <v>82</v>
      </c>
      <c r="B58" s="54">
        <v>2278</v>
      </c>
      <c r="C58" s="54">
        <v>7904</v>
      </c>
      <c r="D58" s="54">
        <v>6919</v>
      </c>
      <c r="E58" s="54">
        <v>37905</v>
      </c>
      <c r="F58" s="54">
        <v>18534</v>
      </c>
      <c r="G58" s="54">
        <v>143504</v>
      </c>
      <c r="H58" s="55">
        <f t="shared" si="3"/>
        <v>217044</v>
      </c>
      <c r="I58" s="54">
        <v>950</v>
      </c>
      <c r="J58" s="54">
        <v>807</v>
      </c>
      <c r="K58" s="54">
        <v>3874</v>
      </c>
      <c r="L58" s="54">
        <v>5603</v>
      </c>
      <c r="M58" s="54">
        <v>6885</v>
      </c>
      <c r="N58" s="54">
        <v>70529</v>
      </c>
      <c r="O58" s="55">
        <f t="shared" si="4"/>
        <v>88648</v>
      </c>
      <c r="P58" s="54">
        <f t="shared" si="5"/>
        <v>305692</v>
      </c>
    </row>
    <row r="59" spans="1:16" ht="13.5">
      <c r="A59" s="50" t="s">
        <v>83</v>
      </c>
      <c r="B59" s="51">
        <v>778</v>
      </c>
      <c r="C59" s="51">
        <v>682</v>
      </c>
      <c r="D59" s="51">
        <v>1863</v>
      </c>
      <c r="E59" s="51">
        <v>3036</v>
      </c>
      <c r="F59" s="51">
        <v>4277</v>
      </c>
      <c r="G59" s="51">
        <v>26794</v>
      </c>
      <c r="H59" s="52">
        <f t="shared" si="3"/>
        <v>37430</v>
      </c>
      <c r="I59" s="51">
        <v>146</v>
      </c>
      <c r="J59" s="51">
        <v>13</v>
      </c>
      <c r="K59" s="51">
        <v>247</v>
      </c>
      <c r="L59" s="51">
        <v>429</v>
      </c>
      <c r="M59" s="51">
        <v>476</v>
      </c>
      <c r="N59" s="51">
        <v>4230</v>
      </c>
      <c r="O59" s="52">
        <f t="shared" si="4"/>
        <v>5541</v>
      </c>
      <c r="P59" s="51">
        <f t="shared" si="5"/>
        <v>42971</v>
      </c>
    </row>
    <row r="60" spans="1:16" ht="13.5">
      <c r="A60" s="50" t="s">
        <v>84</v>
      </c>
      <c r="B60" s="51">
        <v>286</v>
      </c>
      <c r="C60" s="51">
        <v>289</v>
      </c>
      <c r="D60" s="51">
        <v>748</v>
      </c>
      <c r="E60" s="51">
        <v>1913</v>
      </c>
      <c r="F60" s="51">
        <v>986</v>
      </c>
      <c r="G60" s="51">
        <v>8701</v>
      </c>
      <c r="H60" s="52">
        <f t="shared" si="3"/>
        <v>12923</v>
      </c>
      <c r="I60" s="51">
        <v>35</v>
      </c>
      <c r="J60" s="51">
        <v>15</v>
      </c>
      <c r="K60" s="51">
        <v>109</v>
      </c>
      <c r="L60" s="51">
        <v>129</v>
      </c>
      <c r="M60" s="51">
        <v>178</v>
      </c>
      <c r="N60" s="51">
        <v>704</v>
      </c>
      <c r="O60" s="52">
        <f t="shared" si="4"/>
        <v>1170</v>
      </c>
      <c r="P60" s="51">
        <f t="shared" si="5"/>
        <v>14093</v>
      </c>
    </row>
    <row r="61" spans="1:16" ht="13.5">
      <c r="A61" s="50" t="s">
        <v>85</v>
      </c>
      <c r="B61" s="51">
        <v>771</v>
      </c>
      <c r="C61" s="51">
        <v>1509</v>
      </c>
      <c r="D61" s="51">
        <v>3542</v>
      </c>
      <c r="E61" s="51">
        <v>10210</v>
      </c>
      <c r="F61" s="51">
        <v>2400</v>
      </c>
      <c r="G61" s="51">
        <v>33796</v>
      </c>
      <c r="H61" s="52">
        <f t="shared" si="3"/>
        <v>52228</v>
      </c>
      <c r="I61" s="51">
        <v>298</v>
      </c>
      <c r="J61" s="51">
        <v>178</v>
      </c>
      <c r="K61" s="51">
        <v>1006</v>
      </c>
      <c r="L61" s="51">
        <v>1629</v>
      </c>
      <c r="M61" s="51">
        <v>1403</v>
      </c>
      <c r="N61" s="51">
        <v>10540</v>
      </c>
      <c r="O61" s="52">
        <f t="shared" si="4"/>
        <v>15054</v>
      </c>
      <c r="P61" s="51">
        <f t="shared" si="5"/>
        <v>67282</v>
      </c>
    </row>
    <row r="62" spans="1:16" ht="13.5">
      <c r="A62" s="53" t="s">
        <v>86</v>
      </c>
      <c r="B62" s="54">
        <v>519</v>
      </c>
      <c r="C62" s="54">
        <v>1796</v>
      </c>
      <c r="D62" s="54">
        <v>2577</v>
      </c>
      <c r="E62" s="54">
        <v>7349</v>
      </c>
      <c r="F62" s="54">
        <v>6677</v>
      </c>
      <c r="G62" s="54">
        <v>46093</v>
      </c>
      <c r="H62" s="55">
        <f t="shared" si="3"/>
        <v>65011</v>
      </c>
      <c r="I62" s="54">
        <v>243</v>
      </c>
      <c r="J62" s="54">
        <v>197</v>
      </c>
      <c r="K62" s="54">
        <v>1261</v>
      </c>
      <c r="L62" s="54">
        <v>1707</v>
      </c>
      <c r="M62" s="54">
        <v>1778</v>
      </c>
      <c r="N62" s="54">
        <v>11242</v>
      </c>
      <c r="O62" s="55">
        <f t="shared" si="4"/>
        <v>16428</v>
      </c>
      <c r="P62" s="54">
        <f t="shared" si="5"/>
        <v>81439</v>
      </c>
    </row>
    <row r="63" spans="1:16" ht="13.5">
      <c r="A63" s="50" t="s">
        <v>87</v>
      </c>
      <c r="B63" s="51">
        <v>429</v>
      </c>
      <c r="C63" s="51">
        <v>518</v>
      </c>
      <c r="D63" s="51">
        <v>1717</v>
      </c>
      <c r="E63" s="51">
        <v>6356</v>
      </c>
      <c r="F63" s="51">
        <v>2157</v>
      </c>
      <c r="G63" s="51">
        <v>20248</v>
      </c>
      <c r="H63" s="52">
        <f t="shared" si="3"/>
        <v>31425</v>
      </c>
      <c r="I63" s="51">
        <v>90</v>
      </c>
      <c r="J63" s="51">
        <v>75</v>
      </c>
      <c r="K63" s="51">
        <v>214</v>
      </c>
      <c r="L63" s="51">
        <v>328</v>
      </c>
      <c r="M63" s="51">
        <v>400</v>
      </c>
      <c r="N63" s="51">
        <v>1945</v>
      </c>
      <c r="O63" s="52">
        <f t="shared" si="4"/>
        <v>3052</v>
      </c>
      <c r="P63" s="51">
        <f t="shared" si="5"/>
        <v>34477</v>
      </c>
    </row>
    <row r="64" spans="1:16" ht="13.5">
      <c r="A64" s="50" t="s">
        <v>88</v>
      </c>
      <c r="B64" s="51">
        <v>516</v>
      </c>
      <c r="C64" s="51">
        <v>3271</v>
      </c>
      <c r="D64" s="51">
        <v>5075</v>
      </c>
      <c r="E64" s="51">
        <v>13678</v>
      </c>
      <c r="F64" s="51">
        <v>6454</v>
      </c>
      <c r="G64" s="51">
        <v>66453</v>
      </c>
      <c r="H64" s="52">
        <f t="shared" si="3"/>
        <v>95447</v>
      </c>
      <c r="I64" s="51">
        <v>124</v>
      </c>
      <c r="J64" s="51">
        <v>166</v>
      </c>
      <c r="K64" s="51">
        <v>1026</v>
      </c>
      <c r="L64" s="51">
        <v>1905</v>
      </c>
      <c r="M64" s="51">
        <v>1428</v>
      </c>
      <c r="N64" s="51">
        <v>9717</v>
      </c>
      <c r="O64" s="52">
        <f t="shared" si="4"/>
        <v>14366</v>
      </c>
      <c r="P64" s="51">
        <f t="shared" si="5"/>
        <v>109813</v>
      </c>
    </row>
    <row r="65" spans="1:16" ht="13.5">
      <c r="A65" s="50" t="s">
        <v>89</v>
      </c>
      <c r="B65" s="51">
        <v>864</v>
      </c>
      <c r="C65" s="51">
        <v>1023</v>
      </c>
      <c r="D65" s="51">
        <v>2094</v>
      </c>
      <c r="E65" s="51">
        <v>2480</v>
      </c>
      <c r="F65" s="51">
        <v>7422</v>
      </c>
      <c r="G65" s="51">
        <v>24083</v>
      </c>
      <c r="H65" s="52">
        <f t="shared" si="3"/>
        <v>37966</v>
      </c>
      <c r="I65" s="51">
        <v>50</v>
      </c>
      <c r="J65" s="51">
        <v>3</v>
      </c>
      <c r="K65" s="51">
        <v>161</v>
      </c>
      <c r="L65" s="51">
        <v>208</v>
      </c>
      <c r="M65" s="51">
        <v>319</v>
      </c>
      <c r="N65" s="51">
        <v>1176</v>
      </c>
      <c r="O65" s="52">
        <f t="shared" si="4"/>
        <v>1917</v>
      </c>
      <c r="P65" s="51">
        <f t="shared" si="5"/>
        <v>39883</v>
      </c>
    </row>
    <row r="66" spans="1:16" ht="13.5">
      <c r="A66" s="56" t="s">
        <v>90</v>
      </c>
      <c r="B66" s="57">
        <f aca="true" t="shared" si="6" ref="B66:P66">SUM(B15:B65)</f>
        <v>33378</v>
      </c>
      <c r="C66" s="57">
        <f t="shared" si="6"/>
        <v>80951</v>
      </c>
      <c r="D66" s="57">
        <f t="shared" si="6"/>
        <v>147327</v>
      </c>
      <c r="E66" s="57">
        <f t="shared" si="6"/>
        <v>436184</v>
      </c>
      <c r="F66" s="57">
        <f t="shared" si="6"/>
        <v>294424</v>
      </c>
      <c r="G66" s="57">
        <f t="shared" si="6"/>
        <v>2130802</v>
      </c>
      <c r="H66" s="58">
        <f t="shared" si="6"/>
        <v>3123066</v>
      </c>
      <c r="I66" s="57">
        <f t="shared" si="6"/>
        <v>11471</v>
      </c>
      <c r="J66" s="57">
        <f t="shared" si="6"/>
        <v>7582</v>
      </c>
      <c r="K66" s="57">
        <f t="shared" si="6"/>
        <v>51493</v>
      </c>
      <c r="L66" s="57">
        <f t="shared" si="6"/>
        <v>74746</v>
      </c>
      <c r="M66" s="57">
        <f t="shared" si="6"/>
        <v>78473</v>
      </c>
      <c r="N66" s="57">
        <f t="shared" si="6"/>
        <v>530034</v>
      </c>
      <c r="O66" s="58">
        <f t="shared" si="6"/>
        <v>753799</v>
      </c>
      <c r="P66" s="57">
        <f t="shared" si="6"/>
        <v>3876865</v>
      </c>
    </row>
    <row r="67" spans="1:16" ht="13.5">
      <c r="A67" s="53" t="s">
        <v>91</v>
      </c>
      <c r="B67" s="54">
        <v>83</v>
      </c>
      <c r="C67" s="54">
        <v>79</v>
      </c>
      <c r="D67" s="54">
        <v>227</v>
      </c>
      <c r="E67" s="54">
        <v>1012</v>
      </c>
      <c r="F67" s="54">
        <v>521</v>
      </c>
      <c r="G67" s="54">
        <v>7244</v>
      </c>
      <c r="H67" s="55">
        <v>9166</v>
      </c>
      <c r="I67" s="54">
        <v>115</v>
      </c>
      <c r="J67" s="54">
        <v>67</v>
      </c>
      <c r="K67" s="54">
        <v>245</v>
      </c>
      <c r="L67" s="54">
        <v>374</v>
      </c>
      <c r="M67" s="54">
        <v>475</v>
      </c>
      <c r="N67" s="54">
        <v>2743</v>
      </c>
      <c r="O67" s="55">
        <v>4019</v>
      </c>
      <c r="P67" s="54">
        <v>13185</v>
      </c>
    </row>
    <row r="68" spans="1:16" ht="13.5">
      <c r="A68" s="59" t="s">
        <v>92</v>
      </c>
      <c r="B68" s="54">
        <f aca="true" t="shared" si="7" ref="B68:P68">B66+B67</f>
        <v>33461</v>
      </c>
      <c r="C68" s="54">
        <f t="shared" si="7"/>
        <v>81030</v>
      </c>
      <c r="D68" s="54">
        <f t="shared" si="7"/>
        <v>147554</v>
      </c>
      <c r="E68" s="54">
        <f t="shared" si="7"/>
        <v>437196</v>
      </c>
      <c r="F68" s="54">
        <f t="shared" si="7"/>
        <v>294945</v>
      </c>
      <c r="G68" s="54">
        <f t="shared" si="7"/>
        <v>2138046</v>
      </c>
      <c r="H68" s="55">
        <f t="shared" si="7"/>
        <v>3132232</v>
      </c>
      <c r="I68" s="54">
        <f t="shared" si="7"/>
        <v>11586</v>
      </c>
      <c r="J68" s="54">
        <f t="shared" si="7"/>
        <v>7649</v>
      </c>
      <c r="K68" s="54">
        <f t="shared" si="7"/>
        <v>51738</v>
      </c>
      <c r="L68" s="54">
        <f t="shared" si="7"/>
        <v>75120</v>
      </c>
      <c r="M68" s="54">
        <f t="shared" si="7"/>
        <v>78948</v>
      </c>
      <c r="N68" s="54">
        <f t="shared" si="7"/>
        <v>532777</v>
      </c>
      <c r="O68" s="55">
        <f t="shared" si="7"/>
        <v>757818</v>
      </c>
      <c r="P68" s="54">
        <f t="shared" si="7"/>
        <v>3890050</v>
      </c>
    </row>
    <row r="69" spans="1:16" ht="13.5">
      <c r="A69" s="59" t="s">
        <v>93</v>
      </c>
      <c r="B69" s="60">
        <f aca="true" t="shared" si="8" ref="B69:H69">B68/$H68*100</f>
        <v>1.0682797442845868</v>
      </c>
      <c r="C69" s="60">
        <f t="shared" si="8"/>
        <v>2.58697312331909</v>
      </c>
      <c r="D69" s="60">
        <f t="shared" si="8"/>
        <v>4.710826017996113</v>
      </c>
      <c r="E69" s="60">
        <f t="shared" si="8"/>
        <v>13.957969907720758</v>
      </c>
      <c r="F69" s="60">
        <f t="shared" si="8"/>
        <v>9.416448079197199</v>
      </c>
      <c r="G69" s="60">
        <f t="shared" si="8"/>
        <v>68.25950312748226</v>
      </c>
      <c r="H69" s="61">
        <f t="shared" si="8"/>
        <v>100</v>
      </c>
      <c r="I69" s="60">
        <f aca="true" t="shared" si="9" ref="I69:O69">I68/$O68*100</f>
        <v>1.5288631307253193</v>
      </c>
      <c r="J69" s="60">
        <f t="shared" si="9"/>
        <v>1.0093452517622965</v>
      </c>
      <c r="K69" s="60">
        <f t="shared" si="9"/>
        <v>6.827232924000222</v>
      </c>
      <c r="L69" s="60">
        <f t="shared" si="9"/>
        <v>9.912670324537027</v>
      </c>
      <c r="M69" s="60">
        <f t="shared" si="9"/>
        <v>10.417804802736278</v>
      </c>
      <c r="N69" s="60">
        <f t="shared" si="9"/>
        <v>70.30408356623886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0.8601688924306886</v>
      </c>
      <c r="C70" s="60">
        <f t="shared" si="10"/>
        <v>2.0830066451588025</v>
      </c>
      <c r="D70" s="60">
        <f t="shared" si="10"/>
        <v>3.793113199059138</v>
      </c>
      <c r="E70" s="60">
        <f t="shared" si="10"/>
        <v>11.238827264431048</v>
      </c>
      <c r="F70" s="60">
        <f t="shared" si="10"/>
        <v>7.582036220614132</v>
      </c>
      <c r="G70" s="60">
        <f t="shared" si="10"/>
        <v>54.96191565661109</v>
      </c>
      <c r="H70" s="61">
        <f t="shared" si="10"/>
        <v>80.51906787830491</v>
      </c>
      <c r="I70" s="60">
        <f t="shared" si="10"/>
        <v>0.297836788730222</v>
      </c>
      <c r="J70" s="60">
        <f t="shared" si="10"/>
        <v>0.19662986336936544</v>
      </c>
      <c r="K70" s="60">
        <f t="shared" si="10"/>
        <v>1.3300086117145025</v>
      </c>
      <c r="L70" s="60">
        <f t="shared" si="10"/>
        <v>1.931080577370471</v>
      </c>
      <c r="M70" s="60">
        <f t="shared" si="10"/>
        <v>2.0294854821917454</v>
      </c>
      <c r="N70" s="60">
        <f t="shared" si="10"/>
        <v>13.69589079831879</v>
      </c>
      <c r="O70" s="61">
        <f t="shared" si="10"/>
        <v>19.480932121695094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625</v>
      </c>
      <c r="C15" s="51">
        <v>1987</v>
      </c>
      <c r="D15" s="51">
        <v>3898</v>
      </c>
      <c r="E15" s="51">
        <v>11484</v>
      </c>
      <c r="F15" s="51">
        <v>6996</v>
      </c>
      <c r="G15" s="51">
        <v>48584</v>
      </c>
      <c r="H15" s="52">
        <f aca="true" t="shared" si="0" ref="H15:H46">SUM(B15:G15)</f>
        <v>73574</v>
      </c>
      <c r="I15" s="51">
        <v>258</v>
      </c>
      <c r="J15" s="51">
        <v>0</v>
      </c>
      <c r="K15" s="51">
        <v>1012</v>
      </c>
      <c r="L15" s="51">
        <v>1603</v>
      </c>
      <c r="M15" s="51">
        <v>1713</v>
      </c>
      <c r="N15" s="51">
        <v>12258</v>
      </c>
      <c r="O15" s="52">
        <f aca="true" t="shared" si="1" ref="O15:O46">SUM(I15:N15)</f>
        <v>16844</v>
      </c>
      <c r="P15" s="51">
        <f aca="true" t="shared" si="2" ref="P15:P46">O15+H15</f>
        <v>90418</v>
      </c>
    </row>
    <row r="16" spans="1:16" ht="13.5">
      <c r="A16" s="50" t="s">
        <v>40</v>
      </c>
      <c r="B16" s="51">
        <v>1039</v>
      </c>
      <c r="C16" s="51">
        <v>53</v>
      </c>
      <c r="D16" s="51">
        <v>895</v>
      </c>
      <c r="E16" s="51">
        <v>1998</v>
      </c>
      <c r="F16" s="51">
        <v>795</v>
      </c>
      <c r="G16" s="51">
        <v>5652</v>
      </c>
      <c r="H16" s="52">
        <f t="shared" si="0"/>
        <v>10432</v>
      </c>
      <c r="I16" s="51">
        <v>50</v>
      </c>
      <c r="J16" s="51">
        <v>9</v>
      </c>
      <c r="K16" s="51">
        <v>62</v>
      </c>
      <c r="L16" s="51">
        <v>71</v>
      </c>
      <c r="M16" s="51">
        <v>203</v>
      </c>
      <c r="N16" s="51">
        <v>1362</v>
      </c>
      <c r="O16" s="52">
        <f t="shared" si="1"/>
        <v>1757</v>
      </c>
      <c r="P16" s="51">
        <f t="shared" si="2"/>
        <v>12189</v>
      </c>
    </row>
    <row r="17" spans="1:16" ht="13.5">
      <c r="A17" s="50" t="s">
        <v>41</v>
      </c>
      <c r="B17" s="51">
        <v>1039</v>
      </c>
      <c r="C17" s="51">
        <v>1037</v>
      </c>
      <c r="D17" s="51">
        <v>2248</v>
      </c>
      <c r="E17" s="51">
        <v>3878</v>
      </c>
      <c r="F17" s="51">
        <v>3241</v>
      </c>
      <c r="G17" s="51">
        <v>47324</v>
      </c>
      <c r="H17" s="52">
        <f t="shared" si="0"/>
        <v>58767</v>
      </c>
      <c r="I17" s="51">
        <v>123</v>
      </c>
      <c r="J17" s="51">
        <v>41</v>
      </c>
      <c r="K17" s="51">
        <v>1014</v>
      </c>
      <c r="L17" s="51">
        <v>1507</v>
      </c>
      <c r="M17" s="51">
        <v>1031</v>
      </c>
      <c r="N17" s="51">
        <v>7799</v>
      </c>
      <c r="O17" s="52">
        <f t="shared" si="1"/>
        <v>11515</v>
      </c>
      <c r="P17" s="51">
        <f t="shared" si="2"/>
        <v>70282</v>
      </c>
    </row>
    <row r="18" spans="1:16" ht="13.5">
      <c r="A18" s="53" t="s">
        <v>42</v>
      </c>
      <c r="B18" s="54">
        <v>419</v>
      </c>
      <c r="C18" s="54">
        <v>1932</v>
      </c>
      <c r="D18" s="54">
        <v>3167</v>
      </c>
      <c r="E18" s="54">
        <v>12392</v>
      </c>
      <c r="F18" s="54">
        <v>6580</v>
      </c>
      <c r="G18" s="54">
        <v>44950</v>
      </c>
      <c r="H18" s="55">
        <f t="shared" si="0"/>
        <v>69440</v>
      </c>
      <c r="I18" s="54">
        <v>123</v>
      </c>
      <c r="J18" s="54">
        <v>103</v>
      </c>
      <c r="K18" s="54">
        <v>632</v>
      </c>
      <c r="L18" s="54">
        <v>989</v>
      </c>
      <c r="M18" s="54">
        <v>1004</v>
      </c>
      <c r="N18" s="54">
        <v>4803</v>
      </c>
      <c r="O18" s="55">
        <f t="shared" si="1"/>
        <v>7654</v>
      </c>
      <c r="P18" s="54">
        <f t="shared" si="2"/>
        <v>77094</v>
      </c>
    </row>
    <row r="19" spans="1:16" ht="13.5">
      <c r="A19" s="50" t="s">
        <v>43</v>
      </c>
      <c r="B19" s="51">
        <v>1412</v>
      </c>
      <c r="C19" s="51">
        <v>2933</v>
      </c>
      <c r="D19" s="51">
        <v>6614</v>
      </c>
      <c r="E19" s="51">
        <v>12821</v>
      </c>
      <c r="F19" s="51">
        <v>9904</v>
      </c>
      <c r="G19" s="51">
        <v>57692</v>
      </c>
      <c r="H19" s="52">
        <f t="shared" si="0"/>
        <v>91376</v>
      </c>
      <c r="I19" s="51">
        <v>978</v>
      </c>
      <c r="J19" s="51">
        <v>1253</v>
      </c>
      <c r="K19" s="51">
        <v>5921</v>
      </c>
      <c r="L19" s="51">
        <v>8263</v>
      </c>
      <c r="M19" s="51">
        <v>7685</v>
      </c>
      <c r="N19" s="51">
        <v>47086</v>
      </c>
      <c r="O19" s="52">
        <f t="shared" si="1"/>
        <v>71186</v>
      </c>
      <c r="P19" s="51">
        <f t="shared" si="2"/>
        <v>162562</v>
      </c>
    </row>
    <row r="20" spans="1:16" ht="13.5">
      <c r="A20" s="50" t="s">
        <v>44</v>
      </c>
      <c r="B20" s="51">
        <v>789</v>
      </c>
      <c r="C20" s="51">
        <v>1894</v>
      </c>
      <c r="D20" s="51">
        <v>1949</v>
      </c>
      <c r="E20" s="51">
        <v>7290</v>
      </c>
      <c r="F20" s="51">
        <v>12028</v>
      </c>
      <c r="G20" s="51">
        <v>42072</v>
      </c>
      <c r="H20" s="52">
        <f t="shared" si="0"/>
        <v>66022</v>
      </c>
      <c r="I20" s="51">
        <v>152</v>
      </c>
      <c r="J20" s="51">
        <v>147</v>
      </c>
      <c r="K20" s="51">
        <v>922</v>
      </c>
      <c r="L20" s="51">
        <v>1143</v>
      </c>
      <c r="M20" s="51">
        <v>1160</v>
      </c>
      <c r="N20" s="51">
        <v>7603</v>
      </c>
      <c r="O20" s="52">
        <f t="shared" si="1"/>
        <v>11127</v>
      </c>
      <c r="P20" s="51">
        <f t="shared" si="2"/>
        <v>77149</v>
      </c>
    </row>
    <row r="21" spans="1:16" ht="13.5">
      <c r="A21" s="50" t="s">
        <v>45</v>
      </c>
      <c r="B21" s="51">
        <v>109</v>
      </c>
      <c r="C21" s="51">
        <v>225</v>
      </c>
      <c r="D21" s="51">
        <v>472</v>
      </c>
      <c r="E21" s="51">
        <v>960</v>
      </c>
      <c r="F21" s="51">
        <v>1136</v>
      </c>
      <c r="G21" s="51">
        <v>6086</v>
      </c>
      <c r="H21" s="52">
        <f t="shared" si="0"/>
        <v>8988</v>
      </c>
      <c r="I21" s="51">
        <v>233</v>
      </c>
      <c r="J21" s="51">
        <v>188</v>
      </c>
      <c r="K21" s="51">
        <v>711</v>
      </c>
      <c r="L21" s="51">
        <v>947</v>
      </c>
      <c r="M21" s="51">
        <v>1918</v>
      </c>
      <c r="N21" s="51">
        <v>6813</v>
      </c>
      <c r="O21" s="52">
        <f t="shared" si="1"/>
        <v>10810</v>
      </c>
      <c r="P21" s="51">
        <f t="shared" si="2"/>
        <v>19798</v>
      </c>
    </row>
    <row r="22" spans="1:16" ht="13.5">
      <c r="A22" s="53" t="s">
        <v>46</v>
      </c>
      <c r="B22" s="54">
        <v>0</v>
      </c>
      <c r="C22" s="54">
        <v>153</v>
      </c>
      <c r="D22" s="54">
        <v>182</v>
      </c>
      <c r="E22" s="54">
        <v>606</v>
      </c>
      <c r="F22" s="54">
        <v>154</v>
      </c>
      <c r="G22" s="54">
        <v>2723</v>
      </c>
      <c r="H22" s="55">
        <f t="shared" si="0"/>
        <v>3818</v>
      </c>
      <c r="I22" s="54">
        <v>41</v>
      </c>
      <c r="J22" s="54">
        <v>0</v>
      </c>
      <c r="K22" s="54">
        <v>135</v>
      </c>
      <c r="L22" s="54">
        <v>132</v>
      </c>
      <c r="M22" s="54">
        <v>172</v>
      </c>
      <c r="N22" s="54">
        <v>1089</v>
      </c>
      <c r="O22" s="55">
        <f t="shared" si="1"/>
        <v>1569</v>
      </c>
      <c r="P22" s="54">
        <f t="shared" si="2"/>
        <v>5387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24</v>
      </c>
      <c r="K23" s="51">
        <v>99</v>
      </c>
      <c r="L23" s="51">
        <v>152</v>
      </c>
      <c r="M23" s="51">
        <v>156</v>
      </c>
      <c r="N23" s="51">
        <v>659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993</v>
      </c>
      <c r="C24" s="51">
        <v>2544</v>
      </c>
      <c r="D24" s="51">
        <v>3581</v>
      </c>
      <c r="E24" s="51">
        <v>4684</v>
      </c>
      <c r="F24" s="51">
        <v>5199</v>
      </c>
      <c r="G24" s="51">
        <v>38624</v>
      </c>
      <c r="H24" s="52">
        <f t="shared" si="0"/>
        <v>55625</v>
      </c>
      <c r="I24" s="51">
        <v>396</v>
      </c>
      <c r="J24" s="51">
        <v>282</v>
      </c>
      <c r="K24" s="51">
        <v>1897</v>
      </c>
      <c r="L24" s="51">
        <v>2420</v>
      </c>
      <c r="M24" s="51">
        <v>4781</v>
      </c>
      <c r="N24" s="51">
        <v>38790</v>
      </c>
      <c r="O24" s="52">
        <f t="shared" si="1"/>
        <v>48566</v>
      </c>
      <c r="P24" s="51">
        <f t="shared" si="2"/>
        <v>104191</v>
      </c>
    </row>
    <row r="25" spans="1:16" ht="13.5">
      <c r="A25" s="50" t="s">
        <v>49</v>
      </c>
      <c r="B25" s="51">
        <v>884</v>
      </c>
      <c r="C25" s="51">
        <v>2695</v>
      </c>
      <c r="D25" s="51">
        <v>5878</v>
      </c>
      <c r="E25" s="51">
        <v>14029</v>
      </c>
      <c r="F25" s="51">
        <v>7341</v>
      </c>
      <c r="G25" s="51">
        <v>56223</v>
      </c>
      <c r="H25" s="52">
        <f t="shared" si="0"/>
        <v>87050</v>
      </c>
      <c r="I25" s="51">
        <v>360</v>
      </c>
      <c r="J25" s="51">
        <v>144</v>
      </c>
      <c r="K25" s="51">
        <v>1447</v>
      </c>
      <c r="L25" s="51">
        <v>2090</v>
      </c>
      <c r="M25" s="51">
        <v>1820</v>
      </c>
      <c r="N25" s="51">
        <v>14477</v>
      </c>
      <c r="O25" s="52">
        <f t="shared" si="1"/>
        <v>20338</v>
      </c>
      <c r="P25" s="51">
        <f t="shared" si="2"/>
        <v>107388</v>
      </c>
    </row>
    <row r="26" spans="1:16" ht="13.5">
      <c r="A26" s="53" t="s">
        <v>50</v>
      </c>
      <c r="B26" s="54">
        <v>5</v>
      </c>
      <c r="C26" s="54">
        <v>13</v>
      </c>
      <c r="D26" s="54">
        <v>385</v>
      </c>
      <c r="E26" s="54">
        <v>480</v>
      </c>
      <c r="F26" s="54">
        <v>113</v>
      </c>
      <c r="G26" s="54">
        <v>1680</v>
      </c>
      <c r="H26" s="55">
        <f t="shared" si="0"/>
        <v>2676</v>
      </c>
      <c r="I26" s="54">
        <v>34</v>
      </c>
      <c r="J26" s="54">
        <v>57</v>
      </c>
      <c r="K26" s="54">
        <v>94</v>
      </c>
      <c r="L26" s="54">
        <v>116</v>
      </c>
      <c r="M26" s="54">
        <v>180</v>
      </c>
      <c r="N26" s="54">
        <v>924</v>
      </c>
      <c r="O26" s="55">
        <f t="shared" si="1"/>
        <v>1405</v>
      </c>
      <c r="P26" s="54">
        <f t="shared" si="2"/>
        <v>4081</v>
      </c>
    </row>
    <row r="27" spans="1:16" ht="13.5">
      <c r="A27" s="50" t="s">
        <v>51</v>
      </c>
      <c r="B27" s="51">
        <v>534</v>
      </c>
      <c r="C27" s="51">
        <v>1650</v>
      </c>
      <c r="D27" s="51">
        <v>972</v>
      </c>
      <c r="E27" s="51">
        <v>4926</v>
      </c>
      <c r="F27" s="51">
        <v>3816</v>
      </c>
      <c r="G27" s="51">
        <v>46369</v>
      </c>
      <c r="H27" s="52">
        <f t="shared" si="0"/>
        <v>58267</v>
      </c>
      <c r="I27" s="51">
        <v>71</v>
      </c>
      <c r="J27" s="51">
        <v>0</v>
      </c>
      <c r="K27" s="51">
        <v>186</v>
      </c>
      <c r="L27" s="51">
        <v>356</v>
      </c>
      <c r="M27" s="51">
        <v>385</v>
      </c>
      <c r="N27" s="51">
        <v>1398</v>
      </c>
      <c r="O27" s="52">
        <f t="shared" si="1"/>
        <v>2396</v>
      </c>
      <c r="P27" s="51">
        <f t="shared" si="2"/>
        <v>60663</v>
      </c>
    </row>
    <row r="28" spans="1:16" ht="13.5">
      <c r="A28" s="50" t="s">
        <v>52</v>
      </c>
      <c r="B28" s="51">
        <v>1417</v>
      </c>
      <c r="C28" s="51">
        <v>205</v>
      </c>
      <c r="D28" s="51">
        <v>7534</v>
      </c>
      <c r="E28" s="51">
        <v>14262</v>
      </c>
      <c r="F28" s="51">
        <v>3597</v>
      </c>
      <c r="G28" s="51">
        <v>76914</v>
      </c>
      <c r="H28" s="52">
        <f t="shared" si="0"/>
        <v>103929</v>
      </c>
      <c r="I28" s="51">
        <v>522</v>
      </c>
      <c r="J28" s="51">
        <v>74</v>
      </c>
      <c r="K28" s="51">
        <v>1993</v>
      </c>
      <c r="L28" s="51">
        <v>3536</v>
      </c>
      <c r="M28" s="51">
        <v>3278</v>
      </c>
      <c r="N28" s="51">
        <v>22174</v>
      </c>
      <c r="O28" s="52">
        <f t="shared" si="1"/>
        <v>31577</v>
      </c>
      <c r="P28" s="51">
        <f t="shared" si="2"/>
        <v>135506</v>
      </c>
    </row>
    <row r="29" spans="1:16" ht="13.5">
      <c r="A29" s="50" t="s">
        <v>53</v>
      </c>
      <c r="B29" s="51">
        <v>851</v>
      </c>
      <c r="C29" s="51">
        <v>1083</v>
      </c>
      <c r="D29" s="51">
        <v>3115</v>
      </c>
      <c r="E29" s="51">
        <v>9633</v>
      </c>
      <c r="F29" s="51">
        <v>10370</v>
      </c>
      <c r="G29" s="51">
        <v>48796</v>
      </c>
      <c r="H29" s="52">
        <f t="shared" si="0"/>
        <v>73848</v>
      </c>
      <c r="I29" s="51">
        <v>266</v>
      </c>
      <c r="J29" s="51">
        <v>115</v>
      </c>
      <c r="K29" s="51">
        <v>1339</v>
      </c>
      <c r="L29" s="51">
        <v>2259</v>
      </c>
      <c r="M29" s="51">
        <v>1925</v>
      </c>
      <c r="N29" s="51">
        <v>11836</v>
      </c>
      <c r="O29" s="52">
        <f t="shared" si="1"/>
        <v>17740</v>
      </c>
      <c r="P29" s="51">
        <f t="shared" si="2"/>
        <v>91588</v>
      </c>
    </row>
    <row r="30" spans="1:16" ht="13.5">
      <c r="A30" s="53" t="s">
        <v>54</v>
      </c>
      <c r="B30" s="54">
        <v>650</v>
      </c>
      <c r="C30" s="54">
        <v>3145</v>
      </c>
      <c r="D30" s="54">
        <v>4957</v>
      </c>
      <c r="E30" s="54">
        <v>13506</v>
      </c>
      <c r="F30" s="54">
        <v>16398</v>
      </c>
      <c r="G30" s="54">
        <v>65124</v>
      </c>
      <c r="H30" s="55">
        <f t="shared" si="0"/>
        <v>103780</v>
      </c>
      <c r="I30" s="54">
        <v>132</v>
      </c>
      <c r="J30" s="54">
        <v>0</v>
      </c>
      <c r="K30" s="54">
        <v>897</v>
      </c>
      <c r="L30" s="54">
        <v>1290</v>
      </c>
      <c r="M30" s="54">
        <v>1040</v>
      </c>
      <c r="N30" s="54">
        <v>5349</v>
      </c>
      <c r="O30" s="55">
        <f t="shared" si="1"/>
        <v>8708</v>
      </c>
      <c r="P30" s="54">
        <f t="shared" si="2"/>
        <v>112488</v>
      </c>
    </row>
    <row r="31" spans="1:16" ht="13.5">
      <c r="A31" s="50" t="s">
        <v>55</v>
      </c>
      <c r="B31" s="51">
        <v>711</v>
      </c>
      <c r="C31" s="51">
        <v>3263</v>
      </c>
      <c r="D31" s="51">
        <v>4461</v>
      </c>
      <c r="E31" s="51">
        <v>22679</v>
      </c>
      <c r="F31" s="51">
        <v>9332</v>
      </c>
      <c r="G31" s="51">
        <v>83622</v>
      </c>
      <c r="H31" s="52">
        <f t="shared" si="0"/>
        <v>124068</v>
      </c>
      <c r="I31" s="51">
        <v>159</v>
      </c>
      <c r="J31" s="51">
        <v>88</v>
      </c>
      <c r="K31" s="51">
        <v>561</v>
      </c>
      <c r="L31" s="51">
        <v>994</v>
      </c>
      <c r="M31" s="51">
        <v>778</v>
      </c>
      <c r="N31" s="51">
        <v>6317</v>
      </c>
      <c r="O31" s="52">
        <f t="shared" si="1"/>
        <v>8897</v>
      </c>
      <c r="P31" s="51">
        <f t="shared" si="2"/>
        <v>132965</v>
      </c>
    </row>
    <row r="32" spans="1:16" ht="13.5">
      <c r="A32" s="50" t="s">
        <v>56</v>
      </c>
      <c r="B32" s="51">
        <v>579</v>
      </c>
      <c r="C32" s="51">
        <v>1578</v>
      </c>
      <c r="D32" s="51">
        <v>1771</v>
      </c>
      <c r="E32" s="51">
        <v>7355</v>
      </c>
      <c r="F32" s="51">
        <v>9316</v>
      </c>
      <c r="G32" s="51">
        <v>41652</v>
      </c>
      <c r="H32" s="52">
        <f t="shared" si="0"/>
        <v>62251</v>
      </c>
      <c r="I32" s="51">
        <v>184</v>
      </c>
      <c r="J32" s="51">
        <v>87</v>
      </c>
      <c r="K32" s="51">
        <v>488</v>
      </c>
      <c r="L32" s="51">
        <v>1018</v>
      </c>
      <c r="M32" s="51">
        <v>901</v>
      </c>
      <c r="N32" s="51">
        <v>4919</v>
      </c>
      <c r="O32" s="52">
        <f t="shared" si="1"/>
        <v>7597</v>
      </c>
      <c r="P32" s="51">
        <f t="shared" si="2"/>
        <v>69848</v>
      </c>
    </row>
    <row r="33" spans="1:16" ht="13.5">
      <c r="A33" s="50" t="s">
        <v>57</v>
      </c>
      <c r="B33" s="51">
        <v>571</v>
      </c>
      <c r="C33" s="51">
        <v>1076</v>
      </c>
      <c r="D33" s="51">
        <v>1580</v>
      </c>
      <c r="E33" s="51">
        <v>7353</v>
      </c>
      <c r="F33" s="51">
        <v>4306</v>
      </c>
      <c r="G33" s="51">
        <v>31269</v>
      </c>
      <c r="H33" s="52">
        <f t="shared" si="0"/>
        <v>46155</v>
      </c>
      <c r="I33" s="51">
        <v>180</v>
      </c>
      <c r="J33" s="51">
        <v>61</v>
      </c>
      <c r="K33" s="51">
        <v>998</v>
      </c>
      <c r="L33" s="51">
        <v>1102</v>
      </c>
      <c r="M33" s="51">
        <v>1136</v>
      </c>
      <c r="N33" s="51">
        <v>8790</v>
      </c>
      <c r="O33" s="52">
        <f t="shared" si="1"/>
        <v>12267</v>
      </c>
      <c r="P33" s="51">
        <f t="shared" si="2"/>
        <v>58422</v>
      </c>
    </row>
    <row r="34" spans="1:16" ht="13.5">
      <c r="A34" s="53" t="s">
        <v>58</v>
      </c>
      <c r="B34" s="54">
        <v>313</v>
      </c>
      <c r="C34" s="54">
        <v>736</v>
      </c>
      <c r="D34" s="54">
        <v>1088</v>
      </c>
      <c r="E34" s="54">
        <v>3278</v>
      </c>
      <c r="F34" s="54">
        <v>2254</v>
      </c>
      <c r="G34" s="54">
        <v>11884</v>
      </c>
      <c r="H34" s="55">
        <f t="shared" si="0"/>
        <v>19553</v>
      </c>
      <c r="I34" s="54">
        <v>53</v>
      </c>
      <c r="J34" s="54">
        <v>19</v>
      </c>
      <c r="K34" s="54">
        <v>217</v>
      </c>
      <c r="L34" s="54">
        <v>296</v>
      </c>
      <c r="M34" s="54">
        <v>392</v>
      </c>
      <c r="N34" s="54">
        <v>1436</v>
      </c>
      <c r="O34" s="55">
        <f t="shared" si="1"/>
        <v>2413</v>
      </c>
      <c r="P34" s="54">
        <f t="shared" si="2"/>
        <v>21966</v>
      </c>
    </row>
    <row r="35" spans="1:16" ht="13.5">
      <c r="A35" s="50" t="s">
        <v>59</v>
      </c>
      <c r="B35" s="51">
        <v>169</v>
      </c>
      <c r="C35" s="51">
        <v>495</v>
      </c>
      <c r="D35" s="51">
        <v>1144</v>
      </c>
      <c r="E35" s="51">
        <v>1907</v>
      </c>
      <c r="F35" s="51">
        <v>1894</v>
      </c>
      <c r="G35" s="51">
        <v>10605</v>
      </c>
      <c r="H35" s="52">
        <f t="shared" si="0"/>
        <v>16214</v>
      </c>
      <c r="I35" s="51">
        <v>224</v>
      </c>
      <c r="J35" s="51">
        <v>190</v>
      </c>
      <c r="K35" s="51">
        <v>881</v>
      </c>
      <c r="L35" s="51">
        <v>949</v>
      </c>
      <c r="M35" s="51">
        <v>1174</v>
      </c>
      <c r="N35" s="51">
        <v>8601</v>
      </c>
      <c r="O35" s="52">
        <f t="shared" si="1"/>
        <v>12019</v>
      </c>
      <c r="P35" s="51">
        <f t="shared" si="2"/>
        <v>28233</v>
      </c>
    </row>
    <row r="36" spans="1:16" ht="13.5">
      <c r="A36" s="50" t="s">
        <v>60</v>
      </c>
      <c r="B36" s="51">
        <v>170</v>
      </c>
      <c r="C36" s="51">
        <v>244</v>
      </c>
      <c r="D36" s="51">
        <v>769</v>
      </c>
      <c r="E36" s="51">
        <v>2007</v>
      </c>
      <c r="F36" s="51">
        <v>1950</v>
      </c>
      <c r="G36" s="51">
        <v>8060</v>
      </c>
      <c r="H36" s="52">
        <f t="shared" si="0"/>
        <v>13200</v>
      </c>
      <c r="I36" s="51">
        <v>394</v>
      </c>
      <c r="J36" s="51">
        <v>276</v>
      </c>
      <c r="K36" s="51">
        <v>1844</v>
      </c>
      <c r="L36" s="51">
        <v>2422</v>
      </c>
      <c r="M36" s="51">
        <v>2725</v>
      </c>
      <c r="N36" s="51">
        <v>12948</v>
      </c>
      <c r="O36" s="52">
        <f t="shared" si="1"/>
        <v>20609</v>
      </c>
      <c r="P36" s="51">
        <f t="shared" si="2"/>
        <v>33809</v>
      </c>
    </row>
    <row r="37" spans="1:16" ht="13.5">
      <c r="A37" s="50" t="s">
        <v>61</v>
      </c>
      <c r="B37" s="51">
        <v>766</v>
      </c>
      <c r="C37" s="51">
        <v>2364</v>
      </c>
      <c r="D37" s="51">
        <v>3882</v>
      </c>
      <c r="E37" s="51">
        <v>17161</v>
      </c>
      <c r="F37" s="51">
        <v>7529</v>
      </c>
      <c r="G37" s="51">
        <v>59197</v>
      </c>
      <c r="H37" s="52">
        <f t="shared" si="0"/>
        <v>90899</v>
      </c>
      <c r="I37" s="51">
        <v>445</v>
      </c>
      <c r="J37" s="51">
        <v>201</v>
      </c>
      <c r="K37" s="51">
        <v>2002</v>
      </c>
      <c r="L37" s="51">
        <v>3709</v>
      </c>
      <c r="M37" s="51">
        <v>2885</v>
      </c>
      <c r="N37" s="51">
        <v>17754</v>
      </c>
      <c r="O37" s="52">
        <f t="shared" si="1"/>
        <v>26996</v>
      </c>
      <c r="P37" s="51">
        <f t="shared" si="2"/>
        <v>117895</v>
      </c>
    </row>
    <row r="38" spans="1:16" ht="13.5">
      <c r="A38" s="53" t="s">
        <v>62</v>
      </c>
      <c r="B38" s="54">
        <v>688</v>
      </c>
      <c r="C38" s="54">
        <v>3357</v>
      </c>
      <c r="D38" s="54">
        <v>5323</v>
      </c>
      <c r="E38" s="54">
        <v>16619</v>
      </c>
      <c r="F38" s="54">
        <v>11905</v>
      </c>
      <c r="G38" s="54">
        <v>77802</v>
      </c>
      <c r="H38" s="55">
        <f t="shared" si="0"/>
        <v>115694</v>
      </c>
      <c r="I38" s="54">
        <v>217</v>
      </c>
      <c r="J38" s="54">
        <v>133</v>
      </c>
      <c r="K38" s="54">
        <v>587</v>
      </c>
      <c r="L38" s="54">
        <v>1475</v>
      </c>
      <c r="M38" s="54">
        <v>1834</v>
      </c>
      <c r="N38" s="54">
        <v>9704</v>
      </c>
      <c r="O38" s="55">
        <f t="shared" si="1"/>
        <v>13950</v>
      </c>
      <c r="P38" s="54">
        <f t="shared" si="2"/>
        <v>129644</v>
      </c>
    </row>
    <row r="39" spans="1:16" ht="13.5">
      <c r="A39" s="50" t="s">
        <v>63</v>
      </c>
      <c r="B39" s="51">
        <v>560</v>
      </c>
      <c r="C39" s="51">
        <v>1562</v>
      </c>
      <c r="D39" s="51">
        <v>4125</v>
      </c>
      <c r="E39" s="51">
        <v>11718</v>
      </c>
      <c r="F39" s="51">
        <v>2934</v>
      </c>
      <c r="G39" s="51">
        <v>44013</v>
      </c>
      <c r="H39" s="52">
        <f t="shared" si="0"/>
        <v>64912</v>
      </c>
      <c r="I39" s="51">
        <v>124</v>
      </c>
      <c r="J39" s="51">
        <v>31</v>
      </c>
      <c r="K39" s="51">
        <v>606</v>
      </c>
      <c r="L39" s="51">
        <v>680</v>
      </c>
      <c r="M39" s="51">
        <v>762</v>
      </c>
      <c r="N39" s="51">
        <v>5054</v>
      </c>
      <c r="O39" s="52">
        <f t="shared" si="1"/>
        <v>7257</v>
      </c>
      <c r="P39" s="51">
        <f t="shared" si="2"/>
        <v>72169</v>
      </c>
    </row>
    <row r="40" spans="1:16" ht="13.5">
      <c r="A40" s="50" t="s">
        <v>64</v>
      </c>
      <c r="B40" s="51">
        <v>843</v>
      </c>
      <c r="C40" s="51">
        <v>2712</v>
      </c>
      <c r="D40" s="51">
        <v>3734</v>
      </c>
      <c r="E40" s="51">
        <v>18116</v>
      </c>
      <c r="F40" s="51">
        <v>5411</v>
      </c>
      <c r="G40" s="51">
        <v>73686</v>
      </c>
      <c r="H40" s="52">
        <f t="shared" si="0"/>
        <v>104502</v>
      </c>
      <c r="I40" s="51">
        <v>334</v>
      </c>
      <c r="J40" s="51">
        <v>256</v>
      </c>
      <c r="K40" s="51">
        <v>1036</v>
      </c>
      <c r="L40" s="51">
        <v>1609</v>
      </c>
      <c r="M40" s="51">
        <v>1433</v>
      </c>
      <c r="N40" s="51">
        <v>10718</v>
      </c>
      <c r="O40" s="52">
        <f t="shared" si="1"/>
        <v>15386</v>
      </c>
      <c r="P40" s="51">
        <f t="shared" si="2"/>
        <v>119888</v>
      </c>
    </row>
    <row r="41" spans="1:16" ht="13.5">
      <c r="A41" s="50" t="s">
        <v>65</v>
      </c>
      <c r="B41" s="51">
        <v>1144</v>
      </c>
      <c r="C41" s="51">
        <v>2099</v>
      </c>
      <c r="D41" s="51">
        <v>3303</v>
      </c>
      <c r="E41" s="51">
        <v>6658</v>
      </c>
      <c r="F41" s="51">
        <v>9437</v>
      </c>
      <c r="G41" s="51">
        <v>46570</v>
      </c>
      <c r="H41" s="52">
        <f t="shared" si="0"/>
        <v>69211</v>
      </c>
      <c r="I41" s="51">
        <v>47</v>
      </c>
      <c r="J41" s="51">
        <v>0</v>
      </c>
      <c r="K41" s="51">
        <v>172</v>
      </c>
      <c r="L41" s="51">
        <v>211</v>
      </c>
      <c r="M41" s="51">
        <v>229</v>
      </c>
      <c r="N41" s="51">
        <v>1601</v>
      </c>
      <c r="O41" s="52">
        <f t="shared" si="1"/>
        <v>2260</v>
      </c>
      <c r="P41" s="51">
        <f t="shared" si="2"/>
        <v>71471</v>
      </c>
    </row>
    <row r="42" spans="1:16" ht="13.5">
      <c r="A42" s="53" t="s">
        <v>66</v>
      </c>
      <c r="B42" s="54">
        <v>444</v>
      </c>
      <c r="C42" s="54">
        <v>2714</v>
      </c>
      <c r="D42" s="54">
        <v>4213</v>
      </c>
      <c r="E42" s="54">
        <v>11449</v>
      </c>
      <c r="F42" s="54">
        <v>9236</v>
      </c>
      <c r="G42" s="54">
        <v>59496</v>
      </c>
      <c r="H42" s="55">
        <f t="shared" si="0"/>
        <v>87552</v>
      </c>
      <c r="I42" s="54">
        <v>37</v>
      </c>
      <c r="J42" s="54">
        <v>11</v>
      </c>
      <c r="K42" s="54">
        <v>376</v>
      </c>
      <c r="L42" s="54">
        <v>532</v>
      </c>
      <c r="M42" s="54">
        <v>403</v>
      </c>
      <c r="N42" s="54">
        <v>3584</v>
      </c>
      <c r="O42" s="55">
        <f t="shared" si="1"/>
        <v>4943</v>
      </c>
      <c r="P42" s="54">
        <f t="shared" si="2"/>
        <v>92495</v>
      </c>
    </row>
    <row r="43" spans="1:16" ht="13.5">
      <c r="A43" s="50" t="s">
        <v>67</v>
      </c>
      <c r="B43" s="51">
        <v>503</v>
      </c>
      <c r="C43" s="51">
        <v>611</v>
      </c>
      <c r="D43" s="51">
        <v>1177</v>
      </c>
      <c r="E43" s="51">
        <v>2328</v>
      </c>
      <c r="F43" s="51">
        <v>2451</v>
      </c>
      <c r="G43" s="51">
        <v>34710</v>
      </c>
      <c r="H43" s="52">
        <f t="shared" si="0"/>
        <v>41780</v>
      </c>
      <c r="I43" s="51">
        <v>42</v>
      </c>
      <c r="J43" s="51">
        <v>27</v>
      </c>
      <c r="K43" s="51">
        <v>172</v>
      </c>
      <c r="L43" s="51">
        <v>346</v>
      </c>
      <c r="M43" s="51">
        <v>438</v>
      </c>
      <c r="N43" s="51">
        <v>2028</v>
      </c>
      <c r="O43" s="52">
        <f t="shared" si="1"/>
        <v>3053</v>
      </c>
      <c r="P43" s="51">
        <f t="shared" si="2"/>
        <v>44833</v>
      </c>
    </row>
    <row r="44" spans="1:16" ht="13.5">
      <c r="A44" s="50" t="s">
        <v>68</v>
      </c>
      <c r="B44" s="51">
        <v>180</v>
      </c>
      <c r="C44" s="51">
        <v>321</v>
      </c>
      <c r="D44" s="51">
        <v>655</v>
      </c>
      <c r="E44" s="51">
        <v>1237</v>
      </c>
      <c r="F44" s="51">
        <v>1237</v>
      </c>
      <c r="G44" s="51">
        <v>8679</v>
      </c>
      <c r="H44" s="52">
        <f t="shared" si="0"/>
        <v>12309</v>
      </c>
      <c r="I44" s="51">
        <v>44</v>
      </c>
      <c r="J44" s="51">
        <v>34</v>
      </c>
      <c r="K44" s="51">
        <v>189</v>
      </c>
      <c r="L44" s="51">
        <v>354</v>
      </c>
      <c r="M44" s="51">
        <v>341</v>
      </c>
      <c r="N44" s="51">
        <v>1439</v>
      </c>
      <c r="O44" s="52">
        <f t="shared" si="1"/>
        <v>2401</v>
      </c>
      <c r="P44" s="51">
        <f t="shared" si="2"/>
        <v>14710</v>
      </c>
    </row>
    <row r="45" spans="1:16" ht="13.5">
      <c r="A45" s="50" t="s">
        <v>69</v>
      </c>
      <c r="B45" s="51">
        <v>125</v>
      </c>
      <c r="C45" s="51">
        <v>266</v>
      </c>
      <c r="D45" s="51">
        <v>666</v>
      </c>
      <c r="E45" s="51">
        <v>1770</v>
      </c>
      <c r="F45" s="51">
        <v>1238</v>
      </c>
      <c r="G45" s="51">
        <v>7699</v>
      </c>
      <c r="H45" s="52">
        <f t="shared" si="0"/>
        <v>11764</v>
      </c>
      <c r="I45" s="51">
        <v>267</v>
      </c>
      <c r="J45" s="51">
        <v>266</v>
      </c>
      <c r="K45" s="51">
        <v>1336</v>
      </c>
      <c r="L45" s="51">
        <v>2865</v>
      </c>
      <c r="M45" s="51">
        <v>1902</v>
      </c>
      <c r="N45" s="51">
        <v>15797</v>
      </c>
      <c r="O45" s="52">
        <f t="shared" si="1"/>
        <v>22433</v>
      </c>
      <c r="P45" s="51">
        <f t="shared" si="2"/>
        <v>34197</v>
      </c>
    </row>
    <row r="46" spans="1:16" ht="13.5">
      <c r="A46" s="53" t="s">
        <v>70</v>
      </c>
      <c r="B46" s="54">
        <v>904</v>
      </c>
      <c r="C46" s="54">
        <v>1195</v>
      </c>
      <c r="D46" s="54">
        <v>2152</v>
      </c>
      <c r="E46" s="54">
        <v>4551</v>
      </c>
      <c r="F46" s="54">
        <v>2023</v>
      </c>
      <c r="G46" s="54">
        <v>38506</v>
      </c>
      <c r="H46" s="55">
        <f t="shared" si="0"/>
        <v>49331</v>
      </c>
      <c r="I46" s="54">
        <v>95</v>
      </c>
      <c r="J46" s="54">
        <v>0</v>
      </c>
      <c r="K46" s="54">
        <v>467</v>
      </c>
      <c r="L46" s="54">
        <v>362</v>
      </c>
      <c r="M46" s="54">
        <v>339</v>
      </c>
      <c r="N46" s="54">
        <v>3344</v>
      </c>
      <c r="O46" s="55">
        <f t="shared" si="1"/>
        <v>4607</v>
      </c>
      <c r="P46" s="54">
        <f t="shared" si="2"/>
        <v>53938</v>
      </c>
    </row>
    <row r="47" spans="1:16" ht="13.5">
      <c r="A47" s="50" t="s">
        <v>71</v>
      </c>
      <c r="B47" s="51">
        <v>855</v>
      </c>
      <c r="C47" s="51">
        <v>1783</v>
      </c>
      <c r="D47" s="51">
        <v>4624</v>
      </c>
      <c r="E47" s="51">
        <v>6308</v>
      </c>
      <c r="F47" s="51">
        <v>10795</v>
      </c>
      <c r="G47" s="51">
        <v>48706</v>
      </c>
      <c r="H47" s="52">
        <f aca="true" t="shared" si="3" ref="H47:H65">SUM(B47:G47)</f>
        <v>73071</v>
      </c>
      <c r="I47" s="51">
        <v>646</v>
      </c>
      <c r="J47" s="51">
        <v>740</v>
      </c>
      <c r="K47" s="51">
        <v>2404</v>
      </c>
      <c r="L47" s="51">
        <v>4149</v>
      </c>
      <c r="M47" s="51">
        <v>3937</v>
      </c>
      <c r="N47" s="51">
        <v>25666</v>
      </c>
      <c r="O47" s="52">
        <f aca="true" t="shared" si="4" ref="O47:O65">SUM(I47:N47)</f>
        <v>37542</v>
      </c>
      <c r="P47" s="51">
        <f aca="true" t="shared" si="5" ref="P47:P65">O47+H47</f>
        <v>110613</v>
      </c>
    </row>
    <row r="48" spans="1:16" ht="13.5">
      <c r="A48" s="50" t="s">
        <v>72</v>
      </c>
      <c r="B48" s="51">
        <v>615</v>
      </c>
      <c r="C48" s="51">
        <v>2047</v>
      </c>
      <c r="D48" s="51">
        <v>2054</v>
      </c>
      <c r="E48" s="51">
        <v>10480</v>
      </c>
      <c r="F48" s="51">
        <v>9122</v>
      </c>
      <c r="G48" s="51">
        <v>50924</v>
      </c>
      <c r="H48" s="52">
        <f t="shared" si="3"/>
        <v>75242</v>
      </c>
      <c r="I48" s="51">
        <v>221</v>
      </c>
      <c r="J48" s="51">
        <v>207</v>
      </c>
      <c r="K48" s="51">
        <v>1690</v>
      </c>
      <c r="L48" s="51">
        <v>2145</v>
      </c>
      <c r="M48" s="51">
        <v>1360</v>
      </c>
      <c r="N48" s="51">
        <v>12948</v>
      </c>
      <c r="O48" s="52">
        <f t="shared" si="4"/>
        <v>18571</v>
      </c>
      <c r="P48" s="51">
        <f t="shared" si="5"/>
        <v>93813</v>
      </c>
    </row>
    <row r="49" spans="1:16" ht="13.5">
      <c r="A49" s="50" t="s">
        <v>100</v>
      </c>
      <c r="B49" s="51">
        <v>530</v>
      </c>
      <c r="C49" s="51">
        <v>1207</v>
      </c>
      <c r="D49" s="51">
        <v>4197</v>
      </c>
      <c r="E49" s="51">
        <v>11112</v>
      </c>
      <c r="F49" s="51">
        <v>7475</v>
      </c>
      <c r="G49" s="51">
        <v>60012</v>
      </c>
      <c r="H49" s="52">
        <f t="shared" si="3"/>
        <v>84533</v>
      </c>
      <c r="I49" s="51">
        <v>40</v>
      </c>
      <c r="J49" s="51">
        <v>0</v>
      </c>
      <c r="K49" s="51">
        <v>155</v>
      </c>
      <c r="L49" s="51">
        <v>265</v>
      </c>
      <c r="M49" s="51">
        <v>226</v>
      </c>
      <c r="N49" s="51">
        <v>1092</v>
      </c>
      <c r="O49" s="52">
        <f t="shared" si="4"/>
        <v>1778</v>
      </c>
      <c r="P49" s="51">
        <f t="shared" si="5"/>
        <v>86311</v>
      </c>
    </row>
    <row r="50" spans="1:16" ht="13.5">
      <c r="A50" s="53" t="s">
        <v>74</v>
      </c>
      <c r="B50" s="54">
        <v>847</v>
      </c>
      <c r="C50" s="54">
        <v>1692</v>
      </c>
      <c r="D50" s="54">
        <v>3307</v>
      </c>
      <c r="E50" s="54">
        <v>11649</v>
      </c>
      <c r="F50" s="54">
        <v>7293</v>
      </c>
      <c r="G50" s="54">
        <v>57324</v>
      </c>
      <c r="H50" s="55">
        <f t="shared" si="3"/>
        <v>82112</v>
      </c>
      <c r="I50" s="54">
        <v>718</v>
      </c>
      <c r="J50" s="54">
        <v>357</v>
      </c>
      <c r="K50" s="54">
        <v>2148</v>
      </c>
      <c r="L50" s="54">
        <v>2793</v>
      </c>
      <c r="M50" s="54">
        <v>4125</v>
      </c>
      <c r="N50" s="54">
        <v>21087</v>
      </c>
      <c r="O50" s="55">
        <f t="shared" si="4"/>
        <v>31228</v>
      </c>
      <c r="P50" s="54">
        <f t="shared" si="5"/>
        <v>113340</v>
      </c>
    </row>
    <row r="51" spans="1:16" ht="13.5">
      <c r="A51" s="50" t="s">
        <v>75</v>
      </c>
      <c r="B51" s="51">
        <v>723</v>
      </c>
      <c r="C51" s="51">
        <v>1879</v>
      </c>
      <c r="D51" s="51">
        <v>3220</v>
      </c>
      <c r="E51" s="51">
        <v>21394</v>
      </c>
      <c r="F51" s="51">
        <v>3105</v>
      </c>
      <c r="G51" s="51">
        <v>68977</v>
      </c>
      <c r="H51" s="52">
        <f t="shared" si="3"/>
        <v>99298</v>
      </c>
      <c r="I51" s="51">
        <v>204</v>
      </c>
      <c r="J51" s="51">
        <v>195</v>
      </c>
      <c r="K51" s="51">
        <v>749</v>
      </c>
      <c r="L51" s="51">
        <v>1883</v>
      </c>
      <c r="M51" s="51">
        <v>1205</v>
      </c>
      <c r="N51" s="51">
        <v>7869</v>
      </c>
      <c r="O51" s="52">
        <f t="shared" si="4"/>
        <v>12105</v>
      </c>
      <c r="P51" s="51">
        <f t="shared" si="5"/>
        <v>111403</v>
      </c>
    </row>
    <row r="52" spans="1:16" ht="13.5">
      <c r="A52" s="50" t="s">
        <v>76</v>
      </c>
      <c r="B52" s="51">
        <v>595</v>
      </c>
      <c r="C52" s="51">
        <v>2271</v>
      </c>
      <c r="D52" s="51">
        <v>2567</v>
      </c>
      <c r="E52" s="51">
        <v>9644</v>
      </c>
      <c r="F52" s="51">
        <v>7087</v>
      </c>
      <c r="G52" s="51">
        <v>62736</v>
      </c>
      <c r="H52" s="52">
        <f t="shared" si="3"/>
        <v>84900</v>
      </c>
      <c r="I52" s="51">
        <v>132</v>
      </c>
      <c r="J52" s="51">
        <v>55</v>
      </c>
      <c r="K52" s="51">
        <v>553</v>
      </c>
      <c r="L52" s="51">
        <v>913</v>
      </c>
      <c r="M52" s="51">
        <v>1143</v>
      </c>
      <c r="N52" s="51">
        <v>5899</v>
      </c>
      <c r="O52" s="52">
        <f t="shared" si="4"/>
        <v>8695</v>
      </c>
      <c r="P52" s="51">
        <f t="shared" si="5"/>
        <v>93595</v>
      </c>
    </row>
    <row r="53" spans="1:16" ht="13.5">
      <c r="A53" s="50" t="s">
        <v>77</v>
      </c>
      <c r="B53" s="51">
        <v>1142</v>
      </c>
      <c r="C53" s="51">
        <v>1774</v>
      </c>
      <c r="D53" s="51">
        <v>6021</v>
      </c>
      <c r="E53" s="51">
        <v>7978</v>
      </c>
      <c r="F53" s="51">
        <v>8418</v>
      </c>
      <c r="G53" s="51">
        <v>63049</v>
      </c>
      <c r="H53" s="52">
        <f t="shared" si="3"/>
        <v>88382</v>
      </c>
      <c r="I53" s="51">
        <v>386</v>
      </c>
      <c r="J53" s="51">
        <v>362</v>
      </c>
      <c r="K53" s="51">
        <v>2838</v>
      </c>
      <c r="L53" s="51">
        <v>2827</v>
      </c>
      <c r="M53" s="51">
        <v>3177</v>
      </c>
      <c r="N53" s="51">
        <v>18112</v>
      </c>
      <c r="O53" s="52">
        <f t="shared" si="4"/>
        <v>27702</v>
      </c>
      <c r="P53" s="51">
        <f t="shared" si="5"/>
        <v>116084</v>
      </c>
    </row>
    <row r="54" spans="1:16" ht="13.5">
      <c r="A54" s="53" t="s">
        <v>78</v>
      </c>
      <c r="B54" s="54">
        <v>21</v>
      </c>
      <c r="C54" s="54">
        <v>73</v>
      </c>
      <c r="D54" s="54">
        <v>88</v>
      </c>
      <c r="E54" s="54">
        <v>206</v>
      </c>
      <c r="F54" s="54">
        <v>137</v>
      </c>
      <c r="G54" s="54">
        <v>943</v>
      </c>
      <c r="H54" s="55">
        <f t="shared" si="3"/>
        <v>1468</v>
      </c>
      <c r="I54" s="54">
        <v>49</v>
      </c>
      <c r="J54" s="54">
        <v>63</v>
      </c>
      <c r="K54" s="54">
        <v>236</v>
      </c>
      <c r="L54" s="54">
        <v>433</v>
      </c>
      <c r="M54" s="54">
        <v>448</v>
      </c>
      <c r="N54" s="54">
        <v>3149</v>
      </c>
      <c r="O54" s="55">
        <f t="shared" si="4"/>
        <v>4378</v>
      </c>
      <c r="P54" s="54">
        <f t="shared" si="5"/>
        <v>5846</v>
      </c>
    </row>
    <row r="55" spans="1:16" ht="13.5">
      <c r="A55" s="50" t="s">
        <v>79</v>
      </c>
      <c r="B55" s="51">
        <v>673</v>
      </c>
      <c r="C55" s="51">
        <v>1520</v>
      </c>
      <c r="D55" s="51">
        <v>3439</v>
      </c>
      <c r="E55" s="51">
        <v>8519</v>
      </c>
      <c r="F55" s="51">
        <v>4005</v>
      </c>
      <c r="G55" s="51">
        <v>36219</v>
      </c>
      <c r="H55" s="52">
        <f t="shared" si="3"/>
        <v>54375</v>
      </c>
      <c r="I55" s="51">
        <v>117</v>
      </c>
      <c r="J55" s="51">
        <v>34</v>
      </c>
      <c r="K55" s="51">
        <v>686</v>
      </c>
      <c r="L55" s="51">
        <v>894</v>
      </c>
      <c r="M55" s="51">
        <v>1154</v>
      </c>
      <c r="N55" s="51">
        <v>6442</v>
      </c>
      <c r="O55" s="52">
        <f t="shared" si="4"/>
        <v>9327</v>
      </c>
      <c r="P55" s="51">
        <f t="shared" si="5"/>
        <v>63702</v>
      </c>
    </row>
    <row r="56" spans="1:16" ht="13.5">
      <c r="A56" s="50" t="s">
        <v>80</v>
      </c>
      <c r="B56" s="51">
        <v>631</v>
      </c>
      <c r="C56" s="51">
        <v>2317</v>
      </c>
      <c r="D56" s="51">
        <v>3387</v>
      </c>
      <c r="E56" s="51">
        <v>11478</v>
      </c>
      <c r="F56" s="51">
        <v>6874</v>
      </c>
      <c r="G56" s="51">
        <v>46974</v>
      </c>
      <c r="H56" s="52">
        <f t="shared" si="3"/>
        <v>71661</v>
      </c>
      <c r="I56" s="51">
        <v>46</v>
      </c>
      <c r="J56" s="51">
        <v>3</v>
      </c>
      <c r="K56" s="51">
        <v>171</v>
      </c>
      <c r="L56" s="51">
        <v>244</v>
      </c>
      <c r="M56" s="51">
        <v>162</v>
      </c>
      <c r="N56" s="51">
        <v>1133</v>
      </c>
      <c r="O56" s="52">
        <f t="shared" si="4"/>
        <v>1759</v>
      </c>
      <c r="P56" s="51">
        <f t="shared" si="5"/>
        <v>73420</v>
      </c>
    </row>
    <row r="57" spans="1:16" ht="13.5">
      <c r="A57" s="50" t="s">
        <v>81</v>
      </c>
      <c r="B57" s="51">
        <v>787</v>
      </c>
      <c r="C57" s="51">
        <v>1044</v>
      </c>
      <c r="D57" s="51">
        <v>4154</v>
      </c>
      <c r="E57" s="51">
        <v>5450</v>
      </c>
      <c r="F57" s="51">
        <v>10760</v>
      </c>
      <c r="G57" s="51">
        <v>46351</v>
      </c>
      <c r="H57" s="52">
        <f t="shared" si="3"/>
        <v>68546</v>
      </c>
      <c r="I57" s="51">
        <v>275</v>
      </c>
      <c r="J57" s="51">
        <v>0</v>
      </c>
      <c r="K57" s="51">
        <v>1298</v>
      </c>
      <c r="L57" s="51">
        <v>957</v>
      </c>
      <c r="M57" s="51">
        <v>1798</v>
      </c>
      <c r="N57" s="51">
        <v>10764</v>
      </c>
      <c r="O57" s="52">
        <f t="shared" si="4"/>
        <v>15092</v>
      </c>
      <c r="P57" s="51">
        <f t="shared" si="5"/>
        <v>83638</v>
      </c>
    </row>
    <row r="58" spans="1:16" ht="13.5">
      <c r="A58" s="53" t="s">
        <v>82</v>
      </c>
      <c r="B58" s="54">
        <v>2277</v>
      </c>
      <c r="C58" s="54">
        <v>7907</v>
      </c>
      <c r="D58" s="54">
        <v>6927</v>
      </c>
      <c r="E58" s="54">
        <v>37916</v>
      </c>
      <c r="F58" s="54">
        <v>18552</v>
      </c>
      <c r="G58" s="54">
        <v>142898</v>
      </c>
      <c r="H58" s="55">
        <f t="shared" si="3"/>
        <v>216477</v>
      </c>
      <c r="I58" s="54">
        <v>930</v>
      </c>
      <c r="J58" s="54">
        <v>795</v>
      </c>
      <c r="K58" s="54">
        <v>3768</v>
      </c>
      <c r="L58" s="54">
        <v>5373</v>
      </c>
      <c r="M58" s="54">
        <v>6811</v>
      </c>
      <c r="N58" s="54">
        <v>66290</v>
      </c>
      <c r="O58" s="55">
        <f t="shared" si="4"/>
        <v>83967</v>
      </c>
      <c r="P58" s="54">
        <f t="shared" si="5"/>
        <v>300444</v>
      </c>
    </row>
    <row r="59" spans="1:16" ht="13.5">
      <c r="A59" s="50" t="s">
        <v>83</v>
      </c>
      <c r="B59" s="51">
        <v>771</v>
      </c>
      <c r="C59" s="51">
        <v>661</v>
      </c>
      <c r="D59" s="51">
        <v>1863</v>
      </c>
      <c r="E59" s="51">
        <v>3033</v>
      </c>
      <c r="F59" s="51">
        <v>4299</v>
      </c>
      <c r="G59" s="51">
        <v>26927</v>
      </c>
      <c r="H59" s="52">
        <f t="shared" si="3"/>
        <v>37554</v>
      </c>
      <c r="I59" s="51">
        <v>140</v>
      </c>
      <c r="J59" s="51">
        <v>13</v>
      </c>
      <c r="K59" s="51">
        <v>246</v>
      </c>
      <c r="L59" s="51">
        <v>421</v>
      </c>
      <c r="M59" s="51">
        <v>479</v>
      </c>
      <c r="N59" s="51">
        <v>4082</v>
      </c>
      <c r="O59" s="52">
        <f t="shared" si="4"/>
        <v>5381</v>
      </c>
      <c r="P59" s="51">
        <f t="shared" si="5"/>
        <v>42935</v>
      </c>
    </row>
    <row r="60" spans="1:16" ht="13.5">
      <c r="A60" s="50" t="s">
        <v>84</v>
      </c>
      <c r="B60" s="51">
        <v>300</v>
      </c>
      <c r="C60" s="51">
        <v>285</v>
      </c>
      <c r="D60" s="51">
        <v>762</v>
      </c>
      <c r="E60" s="51">
        <v>1946</v>
      </c>
      <c r="F60" s="51">
        <v>1019</v>
      </c>
      <c r="G60" s="51">
        <v>8799</v>
      </c>
      <c r="H60" s="52">
        <f t="shared" si="3"/>
        <v>13111</v>
      </c>
      <c r="I60" s="51">
        <v>20</v>
      </c>
      <c r="J60" s="51">
        <v>15</v>
      </c>
      <c r="K60" s="51">
        <v>91</v>
      </c>
      <c r="L60" s="51">
        <v>116</v>
      </c>
      <c r="M60" s="51">
        <v>132</v>
      </c>
      <c r="N60" s="51">
        <v>604</v>
      </c>
      <c r="O60" s="52">
        <f t="shared" si="4"/>
        <v>978</v>
      </c>
      <c r="P60" s="51">
        <f t="shared" si="5"/>
        <v>14089</v>
      </c>
    </row>
    <row r="61" spans="1:16" ht="13.5">
      <c r="A61" s="50" t="s">
        <v>85</v>
      </c>
      <c r="B61" s="51">
        <v>771</v>
      </c>
      <c r="C61" s="51">
        <v>1505</v>
      </c>
      <c r="D61" s="51">
        <v>3541</v>
      </c>
      <c r="E61" s="51">
        <v>10208</v>
      </c>
      <c r="F61" s="51">
        <v>2403</v>
      </c>
      <c r="G61" s="51">
        <v>33619</v>
      </c>
      <c r="H61" s="52">
        <f t="shared" si="3"/>
        <v>52047</v>
      </c>
      <c r="I61" s="51">
        <v>298</v>
      </c>
      <c r="J61" s="51">
        <v>173</v>
      </c>
      <c r="K61" s="51">
        <v>1005</v>
      </c>
      <c r="L61" s="51">
        <v>1618</v>
      </c>
      <c r="M61" s="51">
        <v>1392</v>
      </c>
      <c r="N61" s="51">
        <v>10359</v>
      </c>
      <c r="O61" s="52">
        <f t="shared" si="4"/>
        <v>14845</v>
      </c>
      <c r="P61" s="51">
        <f t="shared" si="5"/>
        <v>66892</v>
      </c>
    </row>
    <row r="62" spans="1:16" ht="13.5">
      <c r="A62" s="53" t="s">
        <v>86</v>
      </c>
      <c r="B62" s="54">
        <v>519</v>
      </c>
      <c r="C62" s="54">
        <v>1801</v>
      </c>
      <c r="D62" s="54">
        <v>2586</v>
      </c>
      <c r="E62" s="54">
        <v>7296</v>
      </c>
      <c r="F62" s="54">
        <v>6513</v>
      </c>
      <c r="G62" s="54">
        <v>46584</v>
      </c>
      <c r="H62" s="55">
        <f t="shared" si="3"/>
        <v>65299</v>
      </c>
      <c r="I62" s="54">
        <v>244</v>
      </c>
      <c r="J62" s="54">
        <v>196</v>
      </c>
      <c r="K62" s="54">
        <v>1241</v>
      </c>
      <c r="L62" s="54">
        <v>1671</v>
      </c>
      <c r="M62" s="54">
        <v>1776</v>
      </c>
      <c r="N62" s="54">
        <v>11119</v>
      </c>
      <c r="O62" s="55">
        <f t="shared" si="4"/>
        <v>16247</v>
      </c>
      <c r="P62" s="54">
        <f t="shared" si="5"/>
        <v>81546</v>
      </c>
    </row>
    <row r="63" spans="1:16" ht="13.5">
      <c r="A63" s="50" t="s">
        <v>87</v>
      </c>
      <c r="B63" s="51">
        <v>429</v>
      </c>
      <c r="C63" s="51">
        <v>523</v>
      </c>
      <c r="D63" s="51">
        <v>1728</v>
      </c>
      <c r="E63" s="51">
        <v>6371</v>
      </c>
      <c r="F63" s="51">
        <v>2169</v>
      </c>
      <c r="G63" s="51">
        <v>20379</v>
      </c>
      <c r="H63" s="52">
        <f t="shared" si="3"/>
        <v>31599</v>
      </c>
      <c r="I63" s="51">
        <v>90</v>
      </c>
      <c r="J63" s="51">
        <v>64</v>
      </c>
      <c r="K63" s="51">
        <v>199</v>
      </c>
      <c r="L63" s="51">
        <v>314</v>
      </c>
      <c r="M63" s="51">
        <v>400</v>
      </c>
      <c r="N63" s="51">
        <v>1907</v>
      </c>
      <c r="O63" s="52">
        <f t="shared" si="4"/>
        <v>2974</v>
      </c>
      <c r="P63" s="51">
        <f t="shared" si="5"/>
        <v>34573</v>
      </c>
    </row>
    <row r="64" spans="1:16" ht="13.5">
      <c r="A64" s="50" t="s">
        <v>88</v>
      </c>
      <c r="B64" s="51">
        <v>517</v>
      </c>
      <c r="C64" s="51">
        <v>3339</v>
      </c>
      <c r="D64" s="51">
        <v>4991</v>
      </c>
      <c r="E64" s="51">
        <v>13657</v>
      </c>
      <c r="F64" s="51">
        <v>6462</v>
      </c>
      <c r="G64" s="51">
        <v>66399</v>
      </c>
      <c r="H64" s="52">
        <f t="shared" si="3"/>
        <v>95365</v>
      </c>
      <c r="I64" s="51">
        <v>123</v>
      </c>
      <c r="J64" s="51">
        <v>163</v>
      </c>
      <c r="K64" s="51">
        <v>1020</v>
      </c>
      <c r="L64" s="51">
        <v>1910</v>
      </c>
      <c r="M64" s="51">
        <v>1422</v>
      </c>
      <c r="N64" s="51">
        <v>9626</v>
      </c>
      <c r="O64" s="52">
        <f t="shared" si="4"/>
        <v>14264</v>
      </c>
      <c r="P64" s="51">
        <f t="shared" si="5"/>
        <v>109629</v>
      </c>
    </row>
    <row r="65" spans="1:16" ht="13.5">
      <c r="A65" s="50" t="s">
        <v>89</v>
      </c>
      <c r="B65" s="51">
        <v>864</v>
      </c>
      <c r="C65" s="51">
        <v>1008</v>
      </c>
      <c r="D65" s="51">
        <v>2111</v>
      </c>
      <c r="E65" s="51">
        <v>2493</v>
      </c>
      <c r="F65" s="51">
        <v>7459</v>
      </c>
      <c r="G65" s="51">
        <v>24677</v>
      </c>
      <c r="H65" s="52">
        <f t="shared" si="3"/>
        <v>38612</v>
      </c>
      <c r="I65" s="51">
        <v>50</v>
      </c>
      <c r="J65" s="51">
        <v>3</v>
      </c>
      <c r="K65" s="51">
        <v>165</v>
      </c>
      <c r="L65" s="51">
        <v>201</v>
      </c>
      <c r="M65" s="51">
        <v>296</v>
      </c>
      <c r="N65" s="51">
        <v>1175</v>
      </c>
      <c r="O65" s="52">
        <f t="shared" si="4"/>
        <v>1890</v>
      </c>
      <c r="P65" s="51">
        <f t="shared" si="5"/>
        <v>40502</v>
      </c>
    </row>
    <row r="66" spans="1:16" ht="13.5">
      <c r="A66" s="56" t="s">
        <v>90</v>
      </c>
      <c r="B66" s="57">
        <f aca="true" t="shared" si="6" ref="B66:P66">SUM(B15:B65)</f>
        <v>33303</v>
      </c>
      <c r="C66" s="57">
        <f t="shared" si="6"/>
        <v>80778</v>
      </c>
      <c r="D66" s="57">
        <f t="shared" si="6"/>
        <v>147457</v>
      </c>
      <c r="E66" s="57">
        <f t="shared" si="6"/>
        <v>436273</v>
      </c>
      <c r="F66" s="57">
        <f t="shared" si="6"/>
        <v>294068</v>
      </c>
      <c r="G66" s="57">
        <f t="shared" si="6"/>
        <v>2138760</v>
      </c>
      <c r="H66" s="58">
        <f t="shared" si="6"/>
        <v>3130639</v>
      </c>
      <c r="I66" s="57">
        <f t="shared" si="6"/>
        <v>11326</v>
      </c>
      <c r="J66" s="57">
        <f t="shared" si="6"/>
        <v>7555</v>
      </c>
      <c r="K66" s="57">
        <f t="shared" si="6"/>
        <v>50956</v>
      </c>
      <c r="L66" s="57">
        <f t="shared" si="6"/>
        <v>74925</v>
      </c>
      <c r="M66" s="57">
        <f t="shared" si="6"/>
        <v>77566</v>
      </c>
      <c r="N66" s="57">
        <f t="shared" si="6"/>
        <v>517777</v>
      </c>
      <c r="O66" s="58">
        <f t="shared" si="6"/>
        <v>740105</v>
      </c>
      <c r="P66" s="57">
        <f t="shared" si="6"/>
        <v>3870744</v>
      </c>
    </row>
    <row r="67" spans="1:16" ht="13.5">
      <c r="A67" s="53" t="s">
        <v>91</v>
      </c>
      <c r="B67" s="54">
        <v>83</v>
      </c>
      <c r="C67" s="54">
        <v>79</v>
      </c>
      <c r="D67" s="54">
        <v>227</v>
      </c>
      <c r="E67" s="54">
        <v>1012</v>
      </c>
      <c r="F67" s="54">
        <v>521</v>
      </c>
      <c r="G67" s="54">
        <v>3692</v>
      </c>
      <c r="H67" s="55">
        <v>5614</v>
      </c>
      <c r="I67" s="54">
        <v>115</v>
      </c>
      <c r="J67" s="54">
        <v>67</v>
      </c>
      <c r="K67" s="54">
        <v>245</v>
      </c>
      <c r="L67" s="54">
        <v>372</v>
      </c>
      <c r="M67" s="54">
        <v>467</v>
      </c>
      <c r="N67" s="54">
        <v>2949</v>
      </c>
      <c r="O67" s="55">
        <v>4215</v>
      </c>
      <c r="P67" s="54">
        <v>9829</v>
      </c>
    </row>
    <row r="68" spans="1:16" ht="13.5">
      <c r="A68" s="59" t="s">
        <v>92</v>
      </c>
      <c r="B68" s="54">
        <f aca="true" t="shared" si="7" ref="B68:P68">B66+B67</f>
        <v>33386</v>
      </c>
      <c r="C68" s="54">
        <f t="shared" si="7"/>
        <v>80857</v>
      </c>
      <c r="D68" s="54">
        <f t="shared" si="7"/>
        <v>147684</v>
      </c>
      <c r="E68" s="54">
        <f t="shared" si="7"/>
        <v>437285</v>
      </c>
      <c r="F68" s="54">
        <f t="shared" si="7"/>
        <v>294589</v>
      </c>
      <c r="G68" s="54">
        <f t="shared" si="7"/>
        <v>2142452</v>
      </c>
      <c r="H68" s="55">
        <f t="shared" si="7"/>
        <v>3136253</v>
      </c>
      <c r="I68" s="54">
        <f t="shared" si="7"/>
        <v>11441</v>
      </c>
      <c r="J68" s="54">
        <f t="shared" si="7"/>
        <v>7622</v>
      </c>
      <c r="K68" s="54">
        <f t="shared" si="7"/>
        <v>51201</v>
      </c>
      <c r="L68" s="54">
        <f t="shared" si="7"/>
        <v>75297</v>
      </c>
      <c r="M68" s="54">
        <f t="shared" si="7"/>
        <v>78033</v>
      </c>
      <c r="N68" s="54">
        <f t="shared" si="7"/>
        <v>520726</v>
      </c>
      <c r="O68" s="55">
        <f t="shared" si="7"/>
        <v>744320</v>
      </c>
      <c r="P68" s="54">
        <f t="shared" si="7"/>
        <v>3880573</v>
      </c>
    </row>
    <row r="69" spans="1:16" ht="13.5">
      <c r="A69" s="59" t="s">
        <v>93</v>
      </c>
      <c r="B69" s="60">
        <f aca="true" t="shared" si="8" ref="B69:H69">B68/$H68*100</f>
        <v>1.0645187107035052</v>
      </c>
      <c r="C69" s="60">
        <f t="shared" si="8"/>
        <v>2.578140220192695</v>
      </c>
      <c r="D69" s="60">
        <f t="shared" si="8"/>
        <v>4.708931326649987</v>
      </c>
      <c r="E69" s="60">
        <f t="shared" si="8"/>
        <v>13.942912131132278</v>
      </c>
      <c r="F69" s="60">
        <f t="shared" si="8"/>
        <v>9.393024095951443</v>
      </c>
      <c r="G69" s="60">
        <f t="shared" si="8"/>
        <v>68.3124735153701</v>
      </c>
      <c r="H69" s="61">
        <f t="shared" si="8"/>
        <v>100</v>
      </c>
      <c r="I69" s="60">
        <f aca="true" t="shared" si="9" ref="I69:O69">I68/$O68*100</f>
        <v>1.5371076956147893</v>
      </c>
      <c r="J69" s="60">
        <f t="shared" si="9"/>
        <v>1.0240219260533103</v>
      </c>
      <c r="K69" s="60">
        <f t="shared" si="9"/>
        <v>6.878896173688736</v>
      </c>
      <c r="L69" s="60">
        <f t="shared" si="9"/>
        <v>10.116213456577816</v>
      </c>
      <c r="M69" s="60">
        <f t="shared" si="9"/>
        <v>10.483797291487532</v>
      </c>
      <c r="N69" s="60">
        <f t="shared" si="9"/>
        <v>69.95996345657781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0.8603368626231228</v>
      </c>
      <c r="C70" s="60">
        <f t="shared" si="10"/>
        <v>2.0836355868063814</v>
      </c>
      <c r="D70" s="60">
        <f t="shared" si="10"/>
        <v>3.8057266285159437</v>
      </c>
      <c r="E70" s="60">
        <f t="shared" si="10"/>
        <v>11.268567812021574</v>
      </c>
      <c r="F70" s="60">
        <f t="shared" si="10"/>
        <v>7.5913789020332825</v>
      </c>
      <c r="G70" s="60">
        <f t="shared" si="10"/>
        <v>55.209681662991514</v>
      </c>
      <c r="H70" s="61">
        <f t="shared" si="10"/>
        <v>80.81932745499184</v>
      </c>
      <c r="I70" s="60">
        <f t="shared" si="10"/>
        <v>0.29482759375999373</v>
      </c>
      <c r="J70" s="60">
        <f t="shared" si="10"/>
        <v>0.1964142924253712</v>
      </c>
      <c r="K70" s="60">
        <f t="shared" si="10"/>
        <v>1.319418549786333</v>
      </c>
      <c r="L70" s="60">
        <f t="shared" si="10"/>
        <v>1.9403577770602434</v>
      </c>
      <c r="M70" s="60">
        <f t="shared" si="10"/>
        <v>2.0108628287626598</v>
      </c>
      <c r="N70" s="60">
        <f t="shared" si="10"/>
        <v>13.418791503213573</v>
      </c>
      <c r="O70" s="61">
        <f t="shared" si="10"/>
        <v>19.180672545008175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622</v>
      </c>
      <c r="C15" s="51">
        <v>2014</v>
      </c>
      <c r="D15" s="51">
        <v>3852</v>
      </c>
      <c r="E15" s="51">
        <v>11436</v>
      </c>
      <c r="F15" s="51">
        <v>7005</v>
      </c>
      <c r="G15" s="51">
        <v>48564</v>
      </c>
      <c r="H15" s="52">
        <f aca="true" t="shared" si="0" ref="H15:H46">SUM(B15:G15)</f>
        <v>73493</v>
      </c>
      <c r="I15" s="51">
        <v>258</v>
      </c>
      <c r="J15" s="51">
        <v>0</v>
      </c>
      <c r="K15" s="51">
        <v>1003</v>
      </c>
      <c r="L15" s="51">
        <v>1608</v>
      </c>
      <c r="M15" s="51">
        <v>1709</v>
      </c>
      <c r="N15" s="51">
        <v>10095</v>
      </c>
      <c r="O15" s="52">
        <f aca="true" t="shared" si="1" ref="O15:O46">SUM(I15:N15)</f>
        <v>14673</v>
      </c>
      <c r="P15" s="51">
        <f aca="true" t="shared" si="2" ref="P15:P46">O15+H15</f>
        <v>88166</v>
      </c>
    </row>
    <row r="16" spans="1:16" ht="13.5">
      <c r="A16" s="50" t="s">
        <v>40</v>
      </c>
      <c r="B16" s="51">
        <v>1041</v>
      </c>
      <c r="C16" s="51">
        <v>44</v>
      </c>
      <c r="D16" s="51">
        <v>967</v>
      </c>
      <c r="E16" s="51">
        <v>1889</v>
      </c>
      <c r="F16" s="51">
        <v>840</v>
      </c>
      <c r="G16" s="51">
        <v>5579</v>
      </c>
      <c r="H16" s="52">
        <f t="shared" si="0"/>
        <v>10360</v>
      </c>
      <c r="I16" s="51">
        <v>48</v>
      </c>
      <c r="J16" s="51">
        <v>10</v>
      </c>
      <c r="K16" s="51">
        <v>46</v>
      </c>
      <c r="L16" s="51">
        <v>60</v>
      </c>
      <c r="M16" s="51">
        <v>211</v>
      </c>
      <c r="N16" s="51">
        <v>1347</v>
      </c>
      <c r="O16" s="52">
        <f t="shared" si="1"/>
        <v>1722</v>
      </c>
      <c r="P16" s="51">
        <f t="shared" si="2"/>
        <v>12082</v>
      </c>
    </row>
    <row r="17" spans="1:16" ht="13.5">
      <c r="A17" s="50" t="s">
        <v>41</v>
      </c>
      <c r="B17" s="51">
        <v>1044</v>
      </c>
      <c r="C17" s="51">
        <v>1037</v>
      </c>
      <c r="D17" s="51">
        <v>2246</v>
      </c>
      <c r="E17" s="51">
        <v>3849</v>
      </c>
      <c r="F17" s="51">
        <v>3279</v>
      </c>
      <c r="G17" s="51">
        <v>55062</v>
      </c>
      <c r="H17" s="52">
        <f t="shared" si="0"/>
        <v>66517</v>
      </c>
      <c r="I17" s="51">
        <v>117</v>
      </c>
      <c r="J17" s="51">
        <v>16</v>
      </c>
      <c r="K17" s="51">
        <v>1016</v>
      </c>
      <c r="L17" s="51">
        <v>1505</v>
      </c>
      <c r="M17" s="51">
        <v>1032</v>
      </c>
      <c r="N17" s="51">
        <v>7520</v>
      </c>
      <c r="O17" s="52">
        <f t="shared" si="1"/>
        <v>11206</v>
      </c>
      <c r="P17" s="51">
        <f t="shared" si="2"/>
        <v>77723</v>
      </c>
    </row>
    <row r="18" spans="1:16" ht="13.5">
      <c r="A18" s="53" t="s">
        <v>42</v>
      </c>
      <c r="B18" s="54">
        <v>419</v>
      </c>
      <c r="C18" s="54">
        <v>1932</v>
      </c>
      <c r="D18" s="54">
        <v>3167</v>
      </c>
      <c r="E18" s="54">
        <v>12367</v>
      </c>
      <c r="F18" s="54">
        <v>6603</v>
      </c>
      <c r="G18" s="54">
        <v>44969</v>
      </c>
      <c r="H18" s="55">
        <f t="shared" si="0"/>
        <v>69457</v>
      </c>
      <c r="I18" s="54">
        <v>123</v>
      </c>
      <c r="J18" s="54">
        <v>103</v>
      </c>
      <c r="K18" s="54">
        <v>632</v>
      </c>
      <c r="L18" s="54">
        <v>987</v>
      </c>
      <c r="M18" s="54">
        <v>1000</v>
      </c>
      <c r="N18" s="54">
        <v>4785</v>
      </c>
      <c r="O18" s="55">
        <f t="shared" si="1"/>
        <v>7630</v>
      </c>
      <c r="P18" s="54">
        <f t="shared" si="2"/>
        <v>77087</v>
      </c>
    </row>
    <row r="19" spans="1:16" ht="13.5">
      <c r="A19" s="50" t="s">
        <v>43</v>
      </c>
      <c r="B19" s="51">
        <v>1416</v>
      </c>
      <c r="C19" s="51">
        <v>2963</v>
      </c>
      <c r="D19" s="51">
        <v>6610</v>
      </c>
      <c r="E19" s="51">
        <v>12816</v>
      </c>
      <c r="F19" s="51">
        <v>9850</v>
      </c>
      <c r="G19" s="51">
        <v>56891</v>
      </c>
      <c r="H19" s="52">
        <f t="shared" si="0"/>
        <v>90546</v>
      </c>
      <c r="I19" s="51">
        <v>973</v>
      </c>
      <c r="J19" s="51">
        <v>1223</v>
      </c>
      <c r="K19" s="51">
        <v>5923</v>
      </c>
      <c r="L19" s="51">
        <v>8227</v>
      </c>
      <c r="M19" s="51">
        <v>7630</v>
      </c>
      <c r="N19" s="51">
        <v>44410</v>
      </c>
      <c r="O19" s="52">
        <f t="shared" si="1"/>
        <v>68386</v>
      </c>
      <c r="P19" s="51">
        <f t="shared" si="2"/>
        <v>158932</v>
      </c>
    </row>
    <row r="20" spans="1:16" ht="13.5">
      <c r="A20" s="50" t="s">
        <v>44</v>
      </c>
      <c r="B20" s="51">
        <v>790</v>
      </c>
      <c r="C20" s="51">
        <v>1911</v>
      </c>
      <c r="D20" s="51">
        <v>1938</v>
      </c>
      <c r="E20" s="51">
        <v>7316</v>
      </c>
      <c r="F20" s="51">
        <v>12046</v>
      </c>
      <c r="G20" s="51">
        <v>41652</v>
      </c>
      <c r="H20" s="52">
        <f t="shared" si="0"/>
        <v>65653</v>
      </c>
      <c r="I20" s="51">
        <v>152</v>
      </c>
      <c r="J20" s="51">
        <v>151</v>
      </c>
      <c r="K20" s="51">
        <v>917</v>
      </c>
      <c r="L20" s="51">
        <v>1142</v>
      </c>
      <c r="M20" s="51">
        <v>1158</v>
      </c>
      <c r="N20" s="51">
        <v>7557</v>
      </c>
      <c r="O20" s="52">
        <f t="shared" si="1"/>
        <v>11077</v>
      </c>
      <c r="P20" s="51">
        <f t="shared" si="2"/>
        <v>76730</v>
      </c>
    </row>
    <row r="21" spans="1:16" ht="13.5">
      <c r="A21" s="50" t="s">
        <v>45</v>
      </c>
      <c r="B21" s="51">
        <v>109</v>
      </c>
      <c r="C21" s="51">
        <v>225</v>
      </c>
      <c r="D21" s="51">
        <v>472</v>
      </c>
      <c r="E21" s="51">
        <v>960</v>
      </c>
      <c r="F21" s="51">
        <v>1134</v>
      </c>
      <c r="G21" s="51">
        <v>6049</v>
      </c>
      <c r="H21" s="52">
        <f t="shared" si="0"/>
        <v>8949</v>
      </c>
      <c r="I21" s="51">
        <v>233</v>
      </c>
      <c r="J21" s="51">
        <v>189</v>
      </c>
      <c r="K21" s="51">
        <v>710</v>
      </c>
      <c r="L21" s="51">
        <v>946</v>
      </c>
      <c r="M21" s="51">
        <v>1920</v>
      </c>
      <c r="N21" s="51">
        <v>6774</v>
      </c>
      <c r="O21" s="52">
        <f t="shared" si="1"/>
        <v>10772</v>
      </c>
      <c r="P21" s="51">
        <f t="shared" si="2"/>
        <v>19721</v>
      </c>
    </row>
    <row r="22" spans="1:16" ht="13.5">
      <c r="A22" s="53" t="s">
        <v>46</v>
      </c>
      <c r="B22" s="54">
        <v>0</v>
      </c>
      <c r="C22" s="54">
        <v>153</v>
      </c>
      <c r="D22" s="54">
        <v>182</v>
      </c>
      <c r="E22" s="54">
        <v>606</v>
      </c>
      <c r="F22" s="54">
        <v>154</v>
      </c>
      <c r="G22" s="54">
        <v>2698</v>
      </c>
      <c r="H22" s="55">
        <f t="shared" si="0"/>
        <v>3793</v>
      </c>
      <c r="I22" s="54">
        <v>41</v>
      </c>
      <c r="J22" s="54">
        <v>0</v>
      </c>
      <c r="K22" s="54">
        <v>128</v>
      </c>
      <c r="L22" s="54">
        <v>131</v>
      </c>
      <c r="M22" s="54">
        <v>171</v>
      </c>
      <c r="N22" s="54">
        <v>1077</v>
      </c>
      <c r="O22" s="55">
        <f t="shared" si="1"/>
        <v>1548</v>
      </c>
      <c r="P22" s="54">
        <f t="shared" si="2"/>
        <v>5341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94</v>
      </c>
      <c r="L23" s="51">
        <v>156</v>
      </c>
      <c r="M23" s="51">
        <v>150</v>
      </c>
      <c r="N23" s="51">
        <v>667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966</v>
      </c>
      <c r="C24" s="51">
        <v>2508</v>
      </c>
      <c r="D24" s="51">
        <v>3604</v>
      </c>
      <c r="E24" s="51">
        <v>4610</v>
      </c>
      <c r="F24" s="51">
        <v>5336</v>
      </c>
      <c r="G24" s="51">
        <v>51374</v>
      </c>
      <c r="H24" s="52">
        <f t="shared" si="0"/>
        <v>68398</v>
      </c>
      <c r="I24" s="51">
        <v>388</v>
      </c>
      <c r="J24" s="51">
        <v>262</v>
      </c>
      <c r="K24" s="51">
        <v>1835</v>
      </c>
      <c r="L24" s="51">
        <v>2427</v>
      </c>
      <c r="M24" s="51">
        <v>4676</v>
      </c>
      <c r="N24" s="51">
        <v>22431</v>
      </c>
      <c r="O24" s="52">
        <f t="shared" si="1"/>
        <v>32019</v>
      </c>
      <c r="P24" s="51">
        <f t="shared" si="2"/>
        <v>100417</v>
      </c>
    </row>
    <row r="25" spans="1:16" ht="13.5">
      <c r="A25" s="50" t="s">
        <v>49</v>
      </c>
      <c r="B25" s="51">
        <v>884</v>
      </c>
      <c r="C25" s="51">
        <v>2682</v>
      </c>
      <c r="D25" s="51">
        <v>5891</v>
      </c>
      <c r="E25" s="51">
        <v>14005</v>
      </c>
      <c r="F25" s="51">
        <v>7328</v>
      </c>
      <c r="G25" s="51">
        <v>55804</v>
      </c>
      <c r="H25" s="52">
        <f t="shared" si="0"/>
        <v>86594</v>
      </c>
      <c r="I25" s="51">
        <v>359</v>
      </c>
      <c r="J25" s="51">
        <v>130</v>
      </c>
      <c r="K25" s="51">
        <v>1431</v>
      </c>
      <c r="L25" s="51">
        <v>2080</v>
      </c>
      <c r="M25" s="51">
        <v>1829</v>
      </c>
      <c r="N25" s="51">
        <v>14344</v>
      </c>
      <c r="O25" s="52">
        <f t="shared" si="1"/>
        <v>20173</v>
      </c>
      <c r="P25" s="51">
        <f t="shared" si="2"/>
        <v>106767</v>
      </c>
    </row>
    <row r="26" spans="1:16" ht="13.5">
      <c r="A26" s="53" t="s">
        <v>50</v>
      </c>
      <c r="B26" s="54">
        <v>5</v>
      </c>
      <c r="C26" s="54">
        <v>13</v>
      </c>
      <c r="D26" s="54">
        <v>384</v>
      </c>
      <c r="E26" s="54">
        <v>488</v>
      </c>
      <c r="F26" s="54">
        <v>113</v>
      </c>
      <c r="G26" s="54">
        <v>1672</v>
      </c>
      <c r="H26" s="55">
        <f t="shared" si="0"/>
        <v>2675</v>
      </c>
      <c r="I26" s="54">
        <v>34</v>
      </c>
      <c r="J26" s="54">
        <v>57</v>
      </c>
      <c r="K26" s="54">
        <v>94</v>
      </c>
      <c r="L26" s="54">
        <v>116</v>
      </c>
      <c r="M26" s="54">
        <v>180</v>
      </c>
      <c r="N26" s="54">
        <v>914</v>
      </c>
      <c r="O26" s="55">
        <f t="shared" si="1"/>
        <v>1395</v>
      </c>
      <c r="P26" s="54">
        <f t="shared" si="2"/>
        <v>4070</v>
      </c>
    </row>
    <row r="27" spans="1:16" ht="13.5">
      <c r="A27" s="50" t="s">
        <v>51</v>
      </c>
      <c r="B27" s="51">
        <v>534</v>
      </c>
      <c r="C27" s="51">
        <v>1649</v>
      </c>
      <c r="D27" s="51">
        <v>969</v>
      </c>
      <c r="E27" s="51">
        <v>4944</v>
      </c>
      <c r="F27" s="51">
        <v>3891</v>
      </c>
      <c r="G27" s="51">
        <v>57266</v>
      </c>
      <c r="H27" s="52">
        <f t="shared" si="0"/>
        <v>69253</v>
      </c>
      <c r="I27" s="51">
        <v>71</v>
      </c>
      <c r="J27" s="51">
        <v>0</v>
      </c>
      <c r="K27" s="51">
        <v>186</v>
      </c>
      <c r="L27" s="51">
        <v>357</v>
      </c>
      <c r="M27" s="51">
        <v>386</v>
      </c>
      <c r="N27" s="51">
        <v>1386</v>
      </c>
      <c r="O27" s="52">
        <f t="shared" si="1"/>
        <v>2386</v>
      </c>
      <c r="P27" s="51">
        <f t="shared" si="2"/>
        <v>71639</v>
      </c>
    </row>
    <row r="28" spans="1:16" ht="13.5">
      <c r="A28" s="50" t="s">
        <v>52</v>
      </c>
      <c r="B28" s="51">
        <v>1418</v>
      </c>
      <c r="C28" s="51">
        <v>205</v>
      </c>
      <c r="D28" s="51">
        <v>7539</v>
      </c>
      <c r="E28" s="51">
        <v>14240</v>
      </c>
      <c r="F28" s="51">
        <v>3615</v>
      </c>
      <c r="G28" s="51">
        <v>76825</v>
      </c>
      <c r="H28" s="52">
        <f t="shared" si="0"/>
        <v>103842</v>
      </c>
      <c r="I28" s="51">
        <v>516</v>
      </c>
      <c r="J28" s="51">
        <v>73</v>
      </c>
      <c r="K28" s="51">
        <v>1981</v>
      </c>
      <c r="L28" s="51">
        <v>3514</v>
      </c>
      <c r="M28" s="51">
        <v>3275</v>
      </c>
      <c r="N28" s="51">
        <v>22109</v>
      </c>
      <c r="O28" s="52">
        <f t="shared" si="1"/>
        <v>31468</v>
      </c>
      <c r="P28" s="51">
        <f t="shared" si="2"/>
        <v>135310</v>
      </c>
    </row>
    <row r="29" spans="1:16" ht="13.5">
      <c r="A29" s="50" t="s">
        <v>53</v>
      </c>
      <c r="B29" s="51">
        <v>851</v>
      </c>
      <c r="C29" s="51">
        <v>1101</v>
      </c>
      <c r="D29" s="51">
        <v>3069</v>
      </c>
      <c r="E29" s="51">
        <v>9500</v>
      </c>
      <c r="F29" s="51">
        <v>10474</v>
      </c>
      <c r="G29" s="51">
        <v>48838</v>
      </c>
      <c r="H29" s="52">
        <f t="shared" si="0"/>
        <v>73833</v>
      </c>
      <c r="I29" s="51">
        <v>266</v>
      </c>
      <c r="J29" s="51">
        <v>131</v>
      </c>
      <c r="K29" s="51">
        <v>1366</v>
      </c>
      <c r="L29" s="51">
        <v>2295</v>
      </c>
      <c r="M29" s="51">
        <v>1842</v>
      </c>
      <c r="N29" s="51">
        <v>11802</v>
      </c>
      <c r="O29" s="52">
        <f t="shared" si="1"/>
        <v>17702</v>
      </c>
      <c r="P29" s="51">
        <f t="shared" si="2"/>
        <v>91535</v>
      </c>
    </row>
    <row r="30" spans="1:16" ht="13.5">
      <c r="A30" s="53" t="s">
        <v>54</v>
      </c>
      <c r="B30" s="54">
        <v>653</v>
      </c>
      <c r="C30" s="54">
        <v>3150</v>
      </c>
      <c r="D30" s="54">
        <v>4964</v>
      </c>
      <c r="E30" s="54">
        <v>13500</v>
      </c>
      <c r="F30" s="54">
        <v>16395</v>
      </c>
      <c r="G30" s="54">
        <v>65178</v>
      </c>
      <c r="H30" s="55">
        <f t="shared" si="0"/>
        <v>103840</v>
      </c>
      <c r="I30" s="54">
        <v>131</v>
      </c>
      <c r="J30" s="54">
        <v>0</v>
      </c>
      <c r="K30" s="54">
        <v>893</v>
      </c>
      <c r="L30" s="54">
        <v>1283</v>
      </c>
      <c r="M30" s="54">
        <v>1037</v>
      </c>
      <c r="N30" s="54">
        <v>5288</v>
      </c>
      <c r="O30" s="55">
        <f t="shared" si="1"/>
        <v>8632</v>
      </c>
      <c r="P30" s="54">
        <f t="shared" si="2"/>
        <v>112472</v>
      </c>
    </row>
    <row r="31" spans="1:16" ht="13.5">
      <c r="A31" s="50" t="s">
        <v>55</v>
      </c>
      <c r="B31" s="51">
        <v>707</v>
      </c>
      <c r="C31" s="51">
        <v>3264</v>
      </c>
      <c r="D31" s="51">
        <v>4463</v>
      </c>
      <c r="E31" s="51">
        <v>22682</v>
      </c>
      <c r="F31" s="51">
        <v>9330</v>
      </c>
      <c r="G31" s="51">
        <v>83627</v>
      </c>
      <c r="H31" s="52">
        <f t="shared" si="0"/>
        <v>124073</v>
      </c>
      <c r="I31" s="51">
        <v>163</v>
      </c>
      <c r="J31" s="51">
        <v>88</v>
      </c>
      <c r="K31" s="51">
        <v>561</v>
      </c>
      <c r="L31" s="51">
        <v>989</v>
      </c>
      <c r="M31" s="51">
        <v>779</v>
      </c>
      <c r="N31" s="51">
        <v>6278</v>
      </c>
      <c r="O31" s="52">
        <f t="shared" si="1"/>
        <v>8858</v>
      </c>
      <c r="P31" s="51">
        <f t="shared" si="2"/>
        <v>132931</v>
      </c>
    </row>
    <row r="32" spans="1:16" ht="13.5">
      <c r="A32" s="50" t="s">
        <v>56</v>
      </c>
      <c r="B32" s="51">
        <v>579</v>
      </c>
      <c r="C32" s="51">
        <v>1486</v>
      </c>
      <c r="D32" s="51">
        <v>1834</v>
      </c>
      <c r="E32" s="51">
        <v>7268</v>
      </c>
      <c r="F32" s="51">
        <v>9302</v>
      </c>
      <c r="G32" s="51">
        <v>41609</v>
      </c>
      <c r="H32" s="52">
        <f t="shared" si="0"/>
        <v>62078</v>
      </c>
      <c r="I32" s="51">
        <v>173</v>
      </c>
      <c r="J32" s="51">
        <v>84</v>
      </c>
      <c r="K32" s="51">
        <v>488</v>
      </c>
      <c r="L32" s="51">
        <v>999</v>
      </c>
      <c r="M32" s="51">
        <v>893</v>
      </c>
      <c r="N32" s="51">
        <v>4914</v>
      </c>
      <c r="O32" s="52">
        <f t="shared" si="1"/>
        <v>7551</v>
      </c>
      <c r="P32" s="51">
        <f t="shared" si="2"/>
        <v>69629</v>
      </c>
    </row>
    <row r="33" spans="1:16" ht="13.5">
      <c r="A33" s="50" t="s">
        <v>57</v>
      </c>
      <c r="B33" s="51">
        <v>528</v>
      </c>
      <c r="C33" s="51">
        <v>1097</v>
      </c>
      <c r="D33" s="51">
        <v>1572</v>
      </c>
      <c r="E33" s="51">
        <v>7349</v>
      </c>
      <c r="F33" s="51">
        <v>4298</v>
      </c>
      <c r="G33" s="51">
        <v>31206</v>
      </c>
      <c r="H33" s="52">
        <f t="shared" si="0"/>
        <v>46050</v>
      </c>
      <c r="I33" s="51">
        <v>171</v>
      </c>
      <c r="J33" s="51">
        <v>60</v>
      </c>
      <c r="K33" s="51">
        <v>938</v>
      </c>
      <c r="L33" s="51">
        <v>1116</v>
      </c>
      <c r="M33" s="51">
        <v>1145</v>
      </c>
      <c r="N33" s="51">
        <v>8764</v>
      </c>
      <c r="O33" s="52">
        <f t="shared" si="1"/>
        <v>12194</v>
      </c>
      <c r="P33" s="51">
        <f t="shared" si="2"/>
        <v>58244</v>
      </c>
    </row>
    <row r="34" spans="1:16" ht="13.5">
      <c r="A34" s="53" t="s">
        <v>58</v>
      </c>
      <c r="B34" s="54">
        <v>313</v>
      </c>
      <c r="C34" s="54">
        <v>734</v>
      </c>
      <c r="D34" s="54">
        <v>1091</v>
      </c>
      <c r="E34" s="54">
        <v>3278</v>
      </c>
      <c r="F34" s="54">
        <v>2252</v>
      </c>
      <c r="G34" s="54">
        <v>11882</v>
      </c>
      <c r="H34" s="55">
        <f t="shared" si="0"/>
        <v>19550</v>
      </c>
      <c r="I34" s="54">
        <v>53</v>
      </c>
      <c r="J34" s="54">
        <v>20</v>
      </c>
      <c r="K34" s="54">
        <v>212</v>
      </c>
      <c r="L34" s="54">
        <v>301</v>
      </c>
      <c r="M34" s="54">
        <v>393</v>
      </c>
      <c r="N34" s="54">
        <v>1435</v>
      </c>
      <c r="O34" s="55">
        <f t="shared" si="1"/>
        <v>2414</v>
      </c>
      <c r="P34" s="54">
        <f t="shared" si="2"/>
        <v>21964</v>
      </c>
    </row>
    <row r="35" spans="1:16" ht="13.5">
      <c r="A35" s="50" t="s">
        <v>59</v>
      </c>
      <c r="B35" s="51">
        <v>169</v>
      </c>
      <c r="C35" s="51">
        <v>495</v>
      </c>
      <c r="D35" s="51">
        <v>1145</v>
      </c>
      <c r="E35" s="51">
        <v>1909</v>
      </c>
      <c r="F35" s="51">
        <v>1898</v>
      </c>
      <c r="G35" s="51">
        <v>10513</v>
      </c>
      <c r="H35" s="52">
        <f t="shared" si="0"/>
        <v>16129</v>
      </c>
      <c r="I35" s="51">
        <v>225</v>
      </c>
      <c r="J35" s="51">
        <v>185</v>
      </c>
      <c r="K35" s="51">
        <v>882</v>
      </c>
      <c r="L35" s="51">
        <v>941</v>
      </c>
      <c r="M35" s="51">
        <v>1177</v>
      </c>
      <c r="N35" s="51">
        <v>8426</v>
      </c>
      <c r="O35" s="52">
        <f t="shared" si="1"/>
        <v>11836</v>
      </c>
      <c r="P35" s="51">
        <f t="shared" si="2"/>
        <v>27965</v>
      </c>
    </row>
    <row r="36" spans="1:16" ht="13.5">
      <c r="A36" s="50" t="s">
        <v>60</v>
      </c>
      <c r="B36" s="51">
        <v>172</v>
      </c>
      <c r="C36" s="51">
        <v>244</v>
      </c>
      <c r="D36" s="51">
        <v>769</v>
      </c>
      <c r="E36" s="51">
        <v>2007</v>
      </c>
      <c r="F36" s="51">
        <v>1951</v>
      </c>
      <c r="G36" s="51">
        <v>8060</v>
      </c>
      <c r="H36" s="52">
        <f t="shared" si="0"/>
        <v>13203</v>
      </c>
      <c r="I36" s="51">
        <v>391</v>
      </c>
      <c r="J36" s="51">
        <v>276</v>
      </c>
      <c r="K36" s="51">
        <v>1846</v>
      </c>
      <c r="L36" s="51">
        <v>2419</v>
      </c>
      <c r="M36" s="51">
        <v>2724</v>
      </c>
      <c r="N36" s="51">
        <v>12948</v>
      </c>
      <c r="O36" s="52">
        <f t="shared" si="1"/>
        <v>20604</v>
      </c>
      <c r="P36" s="51">
        <f t="shared" si="2"/>
        <v>33807</v>
      </c>
    </row>
    <row r="37" spans="1:16" ht="13.5">
      <c r="A37" s="50" t="s">
        <v>61</v>
      </c>
      <c r="B37" s="51">
        <v>766</v>
      </c>
      <c r="C37" s="51">
        <v>2355</v>
      </c>
      <c r="D37" s="51">
        <v>3868</v>
      </c>
      <c r="E37" s="51">
        <v>17385</v>
      </c>
      <c r="F37" s="51">
        <v>7696</v>
      </c>
      <c r="G37" s="51">
        <v>59050</v>
      </c>
      <c r="H37" s="52">
        <f t="shared" si="0"/>
        <v>91120</v>
      </c>
      <c r="I37" s="51">
        <v>444</v>
      </c>
      <c r="J37" s="51">
        <v>200</v>
      </c>
      <c r="K37" s="51">
        <v>1930</v>
      </c>
      <c r="L37" s="51">
        <v>3884</v>
      </c>
      <c r="M37" s="51">
        <v>2708</v>
      </c>
      <c r="N37" s="51">
        <v>17517</v>
      </c>
      <c r="O37" s="52">
        <f t="shared" si="1"/>
        <v>26683</v>
      </c>
      <c r="P37" s="51">
        <f t="shared" si="2"/>
        <v>117803</v>
      </c>
    </row>
    <row r="38" spans="1:16" ht="13.5">
      <c r="A38" s="53" t="s">
        <v>62</v>
      </c>
      <c r="B38" s="54">
        <v>688</v>
      </c>
      <c r="C38" s="54">
        <v>3360</v>
      </c>
      <c r="D38" s="54">
        <v>5323</v>
      </c>
      <c r="E38" s="54">
        <v>16584</v>
      </c>
      <c r="F38" s="54">
        <v>11934</v>
      </c>
      <c r="G38" s="54">
        <v>80887</v>
      </c>
      <c r="H38" s="55">
        <f t="shared" si="0"/>
        <v>118776</v>
      </c>
      <c r="I38" s="54">
        <v>212</v>
      </c>
      <c r="J38" s="54">
        <v>129</v>
      </c>
      <c r="K38" s="54">
        <v>591</v>
      </c>
      <c r="L38" s="54">
        <v>1472</v>
      </c>
      <c r="M38" s="54">
        <v>1859</v>
      </c>
      <c r="N38" s="54">
        <v>9804</v>
      </c>
      <c r="O38" s="55">
        <f t="shared" si="1"/>
        <v>14067</v>
      </c>
      <c r="P38" s="54">
        <f t="shared" si="2"/>
        <v>132843</v>
      </c>
    </row>
    <row r="39" spans="1:16" ht="13.5">
      <c r="A39" s="50" t="s">
        <v>63</v>
      </c>
      <c r="B39" s="51">
        <v>563</v>
      </c>
      <c r="C39" s="51">
        <v>1549</v>
      </c>
      <c r="D39" s="51">
        <v>4093</v>
      </c>
      <c r="E39" s="51">
        <v>11734</v>
      </c>
      <c r="F39" s="51">
        <v>2932</v>
      </c>
      <c r="G39" s="51">
        <v>44069</v>
      </c>
      <c r="H39" s="52">
        <f t="shared" si="0"/>
        <v>64940</v>
      </c>
      <c r="I39" s="51">
        <v>123</v>
      </c>
      <c r="J39" s="51">
        <v>37</v>
      </c>
      <c r="K39" s="51">
        <v>594</v>
      </c>
      <c r="L39" s="51">
        <v>678</v>
      </c>
      <c r="M39" s="51">
        <v>750</v>
      </c>
      <c r="N39" s="51">
        <v>4943</v>
      </c>
      <c r="O39" s="52">
        <f t="shared" si="1"/>
        <v>7125</v>
      </c>
      <c r="P39" s="51">
        <f t="shared" si="2"/>
        <v>72065</v>
      </c>
    </row>
    <row r="40" spans="1:16" ht="13.5">
      <c r="A40" s="50" t="s">
        <v>64</v>
      </c>
      <c r="B40" s="51">
        <v>840</v>
      </c>
      <c r="C40" s="51">
        <v>2616</v>
      </c>
      <c r="D40" s="51">
        <v>3668</v>
      </c>
      <c r="E40" s="51">
        <v>18278</v>
      </c>
      <c r="F40" s="51">
        <v>5400</v>
      </c>
      <c r="G40" s="51">
        <v>73583</v>
      </c>
      <c r="H40" s="52">
        <f t="shared" si="0"/>
        <v>104385</v>
      </c>
      <c r="I40" s="51">
        <v>337</v>
      </c>
      <c r="J40" s="51">
        <v>238</v>
      </c>
      <c r="K40" s="51">
        <v>1028</v>
      </c>
      <c r="L40" s="51">
        <v>1592</v>
      </c>
      <c r="M40" s="51">
        <v>1418</v>
      </c>
      <c r="N40" s="51">
        <v>10684</v>
      </c>
      <c r="O40" s="52">
        <f t="shared" si="1"/>
        <v>15297</v>
      </c>
      <c r="P40" s="51">
        <f t="shared" si="2"/>
        <v>119682</v>
      </c>
    </row>
    <row r="41" spans="1:16" ht="13.5">
      <c r="A41" s="50" t="s">
        <v>65</v>
      </c>
      <c r="B41" s="51">
        <v>1135</v>
      </c>
      <c r="C41" s="51">
        <v>2062</v>
      </c>
      <c r="D41" s="51">
        <v>3239</v>
      </c>
      <c r="E41" s="51">
        <v>6624</v>
      </c>
      <c r="F41" s="51">
        <v>9429</v>
      </c>
      <c r="G41" s="51">
        <v>46906</v>
      </c>
      <c r="H41" s="52">
        <f t="shared" si="0"/>
        <v>69395</v>
      </c>
      <c r="I41" s="51">
        <v>46</v>
      </c>
      <c r="J41" s="51">
        <v>0</v>
      </c>
      <c r="K41" s="51">
        <v>170</v>
      </c>
      <c r="L41" s="51">
        <v>225</v>
      </c>
      <c r="M41" s="51">
        <v>245</v>
      </c>
      <c r="N41" s="51">
        <v>1730</v>
      </c>
      <c r="O41" s="52">
        <f t="shared" si="1"/>
        <v>2416</v>
      </c>
      <c r="P41" s="51">
        <f t="shared" si="2"/>
        <v>71811</v>
      </c>
    </row>
    <row r="42" spans="1:16" ht="13.5">
      <c r="A42" s="53" t="s">
        <v>66</v>
      </c>
      <c r="B42" s="54">
        <v>444</v>
      </c>
      <c r="C42" s="54">
        <v>2715</v>
      </c>
      <c r="D42" s="54">
        <v>4213</v>
      </c>
      <c r="E42" s="54">
        <v>11444</v>
      </c>
      <c r="F42" s="54">
        <v>9247</v>
      </c>
      <c r="G42" s="54">
        <v>59382</v>
      </c>
      <c r="H42" s="55">
        <f t="shared" si="0"/>
        <v>87445</v>
      </c>
      <c r="I42" s="54">
        <v>37</v>
      </c>
      <c r="J42" s="54">
        <v>9</v>
      </c>
      <c r="K42" s="54">
        <v>374</v>
      </c>
      <c r="L42" s="54">
        <v>531</v>
      </c>
      <c r="M42" s="54">
        <v>403</v>
      </c>
      <c r="N42" s="54">
        <v>3602</v>
      </c>
      <c r="O42" s="55">
        <f t="shared" si="1"/>
        <v>4956</v>
      </c>
      <c r="P42" s="54">
        <f t="shared" si="2"/>
        <v>92401</v>
      </c>
    </row>
    <row r="43" spans="1:16" ht="13.5">
      <c r="A43" s="50" t="s">
        <v>67</v>
      </c>
      <c r="B43" s="51">
        <v>503</v>
      </c>
      <c r="C43" s="51">
        <v>611</v>
      </c>
      <c r="D43" s="51">
        <v>1177</v>
      </c>
      <c r="E43" s="51">
        <v>2328</v>
      </c>
      <c r="F43" s="51">
        <v>2452</v>
      </c>
      <c r="G43" s="51">
        <v>34438</v>
      </c>
      <c r="H43" s="52">
        <f t="shared" si="0"/>
        <v>41509</v>
      </c>
      <c r="I43" s="51">
        <v>42</v>
      </c>
      <c r="J43" s="51">
        <v>27</v>
      </c>
      <c r="K43" s="51">
        <v>88</v>
      </c>
      <c r="L43" s="51">
        <v>430</v>
      </c>
      <c r="M43" s="51">
        <v>438</v>
      </c>
      <c r="N43" s="51">
        <v>2220</v>
      </c>
      <c r="O43" s="52">
        <f t="shared" si="1"/>
        <v>3245</v>
      </c>
      <c r="P43" s="51">
        <f t="shared" si="2"/>
        <v>44754</v>
      </c>
    </row>
    <row r="44" spans="1:16" ht="13.5">
      <c r="A44" s="50" t="s">
        <v>68</v>
      </c>
      <c r="B44" s="51">
        <v>180</v>
      </c>
      <c r="C44" s="51">
        <v>325</v>
      </c>
      <c r="D44" s="51">
        <v>662</v>
      </c>
      <c r="E44" s="51">
        <v>1229</v>
      </c>
      <c r="F44" s="51">
        <v>1233</v>
      </c>
      <c r="G44" s="51">
        <v>8591</v>
      </c>
      <c r="H44" s="52">
        <f t="shared" si="0"/>
        <v>12220</v>
      </c>
      <c r="I44" s="51">
        <v>42</v>
      </c>
      <c r="J44" s="51">
        <v>34</v>
      </c>
      <c r="K44" s="51">
        <v>191</v>
      </c>
      <c r="L44" s="51">
        <v>355</v>
      </c>
      <c r="M44" s="51">
        <v>341</v>
      </c>
      <c r="N44" s="51">
        <v>1428</v>
      </c>
      <c r="O44" s="52">
        <f t="shared" si="1"/>
        <v>2391</v>
      </c>
      <c r="P44" s="51">
        <f t="shared" si="2"/>
        <v>14611</v>
      </c>
    </row>
    <row r="45" spans="1:16" ht="13.5">
      <c r="A45" s="50" t="s">
        <v>69</v>
      </c>
      <c r="B45" s="51">
        <v>126</v>
      </c>
      <c r="C45" s="51">
        <v>266</v>
      </c>
      <c r="D45" s="51">
        <v>665</v>
      </c>
      <c r="E45" s="51">
        <v>1769</v>
      </c>
      <c r="F45" s="51">
        <v>1238</v>
      </c>
      <c r="G45" s="51">
        <v>7564</v>
      </c>
      <c r="H45" s="52">
        <f t="shared" si="0"/>
        <v>11628</v>
      </c>
      <c r="I45" s="51">
        <v>267</v>
      </c>
      <c r="J45" s="51">
        <v>260</v>
      </c>
      <c r="K45" s="51">
        <v>1335</v>
      </c>
      <c r="L45" s="51">
        <v>2864</v>
      </c>
      <c r="M45" s="51">
        <v>1902</v>
      </c>
      <c r="N45" s="51">
        <v>15785</v>
      </c>
      <c r="O45" s="52">
        <f t="shared" si="1"/>
        <v>22413</v>
      </c>
      <c r="P45" s="51">
        <f t="shared" si="2"/>
        <v>34041</v>
      </c>
    </row>
    <row r="46" spans="1:16" ht="13.5">
      <c r="A46" s="53" t="s">
        <v>70</v>
      </c>
      <c r="B46" s="54">
        <v>899</v>
      </c>
      <c r="C46" s="54">
        <v>1193</v>
      </c>
      <c r="D46" s="54">
        <v>2213</v>
      </c>
      <c r="E46" s="54">
        <v>4404</v>
      </c>
      <c r="F46" s="54">
        <v>2055</v>
      </c>
      <c r="G46" s="54">
        <v>38393</v>
      </c>
      <c r="H46" s="55">
        <f t="shared" si="0"/>
        <v>49157</v>
      </c>
      <c r="I46" s="54">
        <v>99</v>
      </c>
      <c r="J46" s="54">
        <v>0</v>
      </c>
      <c r="K46" s="54">
        <v>417</v>
      </c>
      <c r="L46" s="54">
        <v>326</v>
      </c>
      <c r="M46" s="54">
        <v>235</v>
      </c>
      <c r="N46" s="54">
        <v>3515</v>
      </c>
      <c r="O46" s="55">
        <f t="shared" si="1"/>
        <v>4592</v>
      </c>
      <c r="P46" s="54">
        <f t="shared" si="2"/>
        <v>53749</v>
      </c>
    </row>
    <row r="47" spans="1:16" ht="13.5">
      <c r="A47" s="50" t="s">
        <v>71</v>
      </c>
      <c r="B47" s="51">
        <v>858</v>
      </c>
      <c r="C47" s="51">
        <v>1791</v>
      </c>
      <c r="D47" s="51">
        <v>4637</v>
      </c>
      <c r="E47" s="51">
        <v>6277</v>
      </c>
      <c r="F47" s="51">
        <v>10804</v>
      </c>
      <c r="G47" s="51">
        <v>48590</v>
      </c>
      <c r="H47" s="52">
        <f aca="true" t="shared" si="3" ref="H47:H65">SUM(B47:G47)</f>
        <v>72957</v>
      </c>
      <c r="I47" s="51">
        <v>641</v>
      </c>
      <c r="J47" s="51">
        <v>737</v>
      </c>
      <c r="K47" s="51">
        <v>2403</v>
      </c>
      <c r="L47" s="51">
        <v>4147</v>
      </c>
      <c r="M47" s="51">
        <v>3934</v>
      </c>
      <c r="N47" s="51">
        <v>25502</v>
      </c>
      <c r="O47" s="52">
        <f aca="true" t="shared" si="4" ref="O47:O65">SUM(I47:N47)</f>
        <v>37364</v>
      </c>
      <c r="P47" s="51">
        <f aca="true" t="shared" si="5" ref="P47:P65">O47+H47</f>
        <v>110321</v>
      </c>
    </row>
    <row r="48" spans="1:16" ht="13.5">
      <c r="A48" s="50" t="s">
        <v>72</v>
      </c>
      <c r="B48" s="51">
        <v>599</v>
      </c>
      <c r="C48" s="51">
        <v>2058</v>
      </c>
      <c r="D48" s="51">
        <v>2044</v>
      </c>
      <c r="E48" s="51">
        <v>10474</v>
      </c>
      <c r="F48" s="51">
        <v>9143</v>
      </c>
      <c r="G48" s="51">
        <v>50610</v>
      </c>
      <c r="H48" s="52">
        <f t="shared" si="3"/>
        <v>74928</v>
      </c>
      <c r="I48" s="51">
        <v>206</v>
      </c>
      <c r="J48" s="51">
        <v>209</v>
      </c>
      <c r="K48" s="51">
        <v>1667</v>
      </c>
      <c r="L48" s="51">
        <v>2159</v>
      </c>
      <c r="M48" s="51">
        <v>1362</v>
      </c>
      <c r="N48" s="51">
        <v>12703</v>
      </c>
      <c r="O48" s="52">
        <f t="shared" si="4"/>
        <v>18306</v>
      </c>
      <c r="P48" s="51">
        <f t="shared" si="5"/>
        <v>93234</v>
      </c>
    </row>
    <row r="49" spans="1:16" ht="13.5">
      <c r="A49" s="50" t="s">
        <v>100</v>
      </c>
      <c r="B49" s="51">
        <v>532</v>
      </c>
      <c r="C49" s="51">
        <v>1207</v>
      </c>
      <c r="D49" s="51">
        <v>4197</v>
      </c>
      <c r="E49" s="51">
        <v>11097</v>
      </c>
      <c r="F49" s="51">
        <v>7487</v>
      </c>
      <c r="G49" s="51">
        <v>59976</v>
      </c>
      <c r="H49" s="52">
        <f t="shared" si="3"/>
        <v>84496</v>
      </c>
      <c r="I49" s="51">
        <v>39</v>
      </c>
      <c r="J49" s="51">
        <v>0</v>
      </c>
      <c r="K49" s="51">
        <v>154</v>
      </c>
      <c r="L49" s="51">
        <v>263</v>
      </c>
      <c r="M49" s="51">
        <v>226</v>
      </c>
      <c r="N49" s="51">
        <v>1065</v>
      </c>
      <c r="O49" s="52">
        <f t="shared" si="4"/>
        <v>1747</v>
      </c>
      <c r="P49" s="51">
        <f t="shared" si="5"/>
        <v>86243</v>
      </c>
    </row>
    <row r="50" spans="1:16" ht="13.5">
      <c r="A50" s="53" t="s">
        <v>74</v>
      </c>
      <c r="B50" s="54">
        <v>847</v>
      </c>
      <c r="C50" s="54">
        <v>1680</v>
      </c>
      <c r="D50" s="54">
        <v>3302</v>
      </c>
      <c r="E50" s="54">
        <v>11604</v>
      </c>
      <c r="F50" s="54">
        <v>7309</v>
      </c>
      <c r="G50" s="54">
        <v>56299</v>
      </c>
      <c r="H50" s="55">
        <f t="shared" si="3"/>
        <v>81041</v>
      </c>
      <c r="I50" s="54">
        <v>718</v>
      </c>
      <c r="J50" s="54">
        <v>339</v>
      </c>
      <c r="K50" s="54">
        <v>2159</v>
      </c>
      <c r="L50" s="54">
        <v>2804</v>
      </c>
      <c r="M50" s="54">
        <v>4106</v>
      </c>
      <c r="N50" s="54">
        <v>20987</v>
      </c>
      <c r="O50" s="55">
        <f t="shared" si="4"/>
        <v>31113</v>
      </c>
      <c r="P50" s="54">
        <f t="shared" si="5"/>
        <v>112154</v>
      </c>
    </row>
    <row r="51" spans="1:16" ht="13.5">
      <c r="A51" s="50" t="s">
        <v>75</v>
      </c>
      <c r="B51" s="51">
        <v>723</v>
      </c>
      <c r="C51" s="51">
        <v>1878</v>
      </c>
      <c r="D51" s="51">
        <v>3219</v>
      </c>
      <c r="E51" s="51">
        <v>21370</v>
      </c>
      <c r="F51" s="51">
        <v>3121</v>
      </c>
      <c r="G51" s="51">
        <v>68437</v>
      </c>
      <c r="H51" s="52">
        <f t="shared" si="3"/>
        <v>98748</v>
      </c>
      <c r="I51" s="51">
        <v>204</v>
      </c>
      <c r="J51" s="51">
        <v>192</v>
      </c>
      <c r="K51" s="51">
        <v>753</v>
      </c>
      <c r="L51" s="51">
        <v>1883</v>
      </c>
      <c r="M51" s="51">
        <v>1204</v>
      </c>
      <c r="N51" s="51">
        <v>8098</v>
      </c>
      <c r="O51" s="52">
        <f t="shared" si="4"/>
        <v>12334</v>
      </c>
      <c r="P51" s="51">
        <f t="shared" si="5"/>
        <v>111082</v>
      </c>
    </row>
    <row r="52" spans="1:16" ht="13.5">
      <c r="A52" s="50" t="s">
        <v>76</v>
      </c>
      <c r="B52" s="51">
        <v>584</v>
      </c>
      <c r="C52" s="51">
        <v>2412</v>
      </c>
      <c r="D52" s="51">
        <v>2435</v>
      </c>
      <c r="E52" s="51">
        <v>9664</v>
      </c>
      <c r="F52" s="51">
        <v>7174</v>
      </c>
      <c r="G52" s="51">
        <v>63119</v>
      </c>
      <c r="H52" s="52">
        <f t="shared" si="3"/>
        <v>85388</v>
      </c>
      <c r="I52" s="51">
        <v>132</v>
      </c>
      <c r="J52" s="51">
        <v>55</v>
      </c>
      <c r="K52" s="51">
        <v>553</v>
      </c>
      <c r="L52" s="51">
        <v>921</v>
      </c>
      <c r="M52" s="51">
        <v>1119</v>
      </c>
      <c r="N52" s="51">
        <v>5747</v>
      </c>
      <c r="O52" s="52">
        <f t="shared" si="4"/>
        <v>8527</v>
      </c>
      <c r="P52" s="51">
        <f t="shared" si="5"/>
        <v>93915</v>
      </c>
    </row>
    <row r="53" spans="1:16" ht="13.5">
      <c r="A53" s="50" t="s">
        <v>77</v>
      </c>
      <c r="B53" s="51">
        <v>1147</v>
      </c>
      <c r="C53" s="51">
        <v>1764</v>
      </c>
      <c r="D53" s="51">
        <v>6019</v>
      </c>
      <c r="E53" s="51">
        <v>7962</v>
      </c>
      <c r="F53" s="51">
        <v>8434</v>
      </c>
      <c r="G53" s="51">
        <v>63088</v>
      </c>
      <c r="H53" s="52">
        <f t="shared" si="3"/>
        <v>88414</v>
      </c>
      <c r="I53" s="51">
        <v>376</v>
      </c>
      <c r="J53" s="51">
        <v>391</v>
      </c>
      <c r="K53" s="51">
        <v>2815</v>
      </c>
      <c r="L53" s="51">
        <v>2814</v>
      </c>
      <c r="M53" s="51">
        <v>3156</v>
      </c>
      <c r="N53" s="51">
        <v>17942</v>
      </c>
      <c r="O53" s="52">
        <f t="shared" si="4"/>
        <v>27494</v>
      </c>
      <c r="P53" s="51">
        <f t="shared" si="5"/>
        <v>115908</v>
      </c>
    </row>
    <row r="54" spans="1:16" ht="13.5">
      <c r="A54" s="53" t="s">
        <v>78</v>
      </c>
      <c r="B54" s="54">
        <v>21</v>
      </c>
      <c r="C54" s="54">
        <v>73</v>
      </c>
      <c r="D54" s="54">
        <v>88</v>
      </c>
      <c r="E54" s="54">
        <v>206</v>
      </c>
      <c r="F54" s="54">
        <v>137</v>
      </c>
      <c r="G54" s="54">
        <v>947</v>
      </c>
      <c r="H54" s="55">
        <f t="shared" si="3"/>
        <v>1472</v>
      </c>
      <c r="I54" s="54">
        <v>49</v>
      </c>
      <c r="J54" s="54">
        <v>63</v>
      </c>
      <c r="K54" s="54">
        <v>236</v>
      </c>
      <c r="L54" s="54">
        <v>433</v>
      </c>
      <c r="M54" s="54">
        <v>448</v>
      </c>
      <c r="N54" s="54">
        <v>3151</v>
      </c>
      <c r="O54" s="55">
        <f t="shared" si="4"/>
        <v>4380</v>
      </c>
      <c r="P54" s="54">
        <f t="shared" si="5"/>
        <v>5852</v>
      </c>
    </row>
    <row r="55" spans="1:16" ht="13.5">
      <c r="A55" s="50" t="s">
        <v>79</v>
      </c>
      <c r="B55" s="51">
        <v>673</v>
      </c>
      <c r="C55" s="51">
        <v>1539</v>
      </c>
      <c r="D55" s="51">
        <v>3420</v>
      </c>
      <c r="E55" s="51">
        <v>8520</v>
      </c>
      <c r="F55" s="51">
        <v>4015</v>
      </c>
      <c r="G55" s="51">
        <v>35937</v>
      </c>
      <c r="H55" s="52">
        <f t="shared" si="3"/>
        <v>54104</v>
      </c>
      <c r="I55" s="51">
        <v>117</v>
      </c>
      <c r="J55" s="51">
        <v>34</v>
      </c>
      <c r="K55" s="51">
        <v>685</v>
      </c>
      <c r="L55" s="51">
        <v>890</v>
      </c>
      <c r="M55" s="51">
        <v>1151</v>
      </c>
      <c r="N55" s="51">
        <v>6439</v>
      </c>
      <c r="O55" s="52">
        <f t="shared" si="4"/>
        <v>9316</v>
      </c>
      <c r="P55" s="51">
        <f t="shared" si="5"/>
        <v>63420</v>
      </c>
    </row>
    <row r="56" spans="1:16" ht="13.5">
      <c r="A56" s="50" t="s">
        <v>80</v>
      </c>
      <c r="B56" s="51">
        <v>636</v>
      </c>
      <c r="C56" s="51">
        <v>2322</v>
      </c>
      <c r="D56" s="51">
        <v>3382</v>
      </c>
      <c r="E56" s="51">
        <v>11477</v>
      </c>
      <c r="F56" s="51">
        <v>6843</v>
      </c>
      <c r="G56" s="51">
        <v>47083</v>
      </c>
      <c r="H56" s="52">
        <f t="shared" si="3"/>
        <v>71743</v>
      </c>
      <c r="I56" s="51">
        <v>42</v>
      </c>
      <c r="J56" s="51">
        <v>3</v>
      </c>
      <c r="K56" s="51">
        <v>161</v>
      </c>
      <c r="L56" s="51">
        <v>236</v>
      </c>
      <c r="M56" s="51">
        <v>150</v>
      </c>
      <c r="N56" s="51">
        <v>1134</v>
      </c>
      <c r="O56" s="52">
        <f t="shared" si="4"/>
        <v>1726</v>
      </c>
      <c r="P56" s="51">
        <f t="shared" si="5"/>
        <v>73469</v>
      </c>
    </row>
    <row r="57" spans="1:16" ht="13.5">
      <c r="A57" s="50" t="s">
        <v>81</v>
      </c>
      <c r="B57" s="51">
        <v>788</v>
      </c>
      <c r="C57" s="51">
        <v>1044</v>
      </c>
      <c r="D57" s="51">
        <v>4164</v>
      </c>
      <c r="E57" s="51">
        <v>5457</v>
      </c>
      <c r="F57" s="51">
        <v>10806</v>
      </c>
      <c r="G57" s="51">
        <v>46300</v>
      </c>
      <c r="H57" s="52">
        <f t="shared" si="3"/>
        <v>68559</v>
      </c>
      <c r="I57" s="51">
        <v>274</v>
      </c>
      <c r="J57" s="51">
        <v>0</v>
      </c>
      <c r="K57" s="51">
        <v>1275</v>
      </c>
      <c r="L57" s="51">
        <v>934</v>
      </c>
      <c r="M57" s="51">
        <v>1774</v>
      </c>
      <c r="N57" s="51">
        <v>10875</v>
      </c>
      <c r="O57" s="52">
        <f t="shared" si="4"/>
        <v>15132</v>
      </c>
      <c r="P57" s="51">
        <f t="shared" si="5"/>
        <v>83691</v>
      </c>
    </row>
    <row r="58" spans="1:16" ht="13.5">
      <c r="A58" s="53" t="s">
        <v>82</v>
      </c>
      <c r="B58" s="54">
        <v>2282</v>
      </c>
      <c r="C58" s="54">
        <v>7910</v>
      </c>
      <c r="D58" s="54">
        <v>6923</v>
      </c>
      <c r="E58" s="54">
        <v>37733</v>
      </c>
      <c r="F58" s="54">
        <v>18427</v>
      </c>
      <c r="G58" s="54">
        <v>142018</v>
      </c>
      <c r="H58" s="55">
        <f t="shared" si="3"/>
        <v>215293</v>
      </c>
      <c r="I58" s="54">
        <v>926</v>
      </c>
      <c r="J58" s="54">
        <v>743</v>
      </c>
      <c r="K58" s="54">
        <v>3737</v>
      </c>
      <c r="L58" s="54">
        <v>5279</v>
      </c>
      <c r="M58" s="54">
        <v>6800</v>
      </c>
      <c r="N58" s="54">
        <v>60752</v>
      </c>
      <c r="O58" s="55">
        <f t="shared" si="4"/>
        <v>78237</v>
      </c>
      <c r="P58" s="54">
        <f t="shared" si="5"/>
        <v>293530</v>
      </c>
    </row>
    <row r="59" spans="1:16" ht="13.5">
      <c r="A59" s="50" t="s">
        <v>83</v>
      </c>
      <c r="B59" s="51">
        <v>752</v>
      </c>
      <c r="C59" s="51">
        <v>660</v>
      </c>
      <c r="D59" s="51">
        <v>1864</v>
      </c>
      <c r="E59" s="51">
        <v>3047</v>
      </c>
      <c r="F59" s="51">
        <v>4298</v>
      </c>
      <c r="G59" s="51">
        <v>33911</v>
      </c>
      <c r="H59" s="52">
        <f t="shared" si="3"/>
        <v>44532</v>
      </c>
      <c r="I59" s="51">
        <v>137</v>
      </c>
      <c r="J59" s="51">
        <v>13</v>
      </c>
      <c r="K59" s="51">
        <v>247</v>
      </c>
      <c r="L59" s="51">
        <v>420</v>
      </c>
      <c r="M59" s="51">
        <v>478</v>
      </c>
      <c r="N59" s="51">
        <v>4074</v>
      </c>
      <c r="O59" s="52">
        <f t="shared" si="4"/>
        <v>5369</v>
      </c>
      <c r="P59" s="51">
        <f t="shared" si="5"/>
        <v>49901</v>
      </c>
    </row>
    <row r="60" spans="1:16" ht="13.5">
      <c r="A60" s="50" t="s">
        <v>84</v>
      </c>
      <c r="B60" s="51">
        <v>300</v>
      </c>
      <c r="C60" s="51">
        <v>284</v>
      </c>
      <c r="D60" s="51">
        <v>762</v>
      </c>
      <c r="E60" s="51">
        <v>1946</v>
      </c>
      <c r="F60" s="51">
        <v>1019</v>
      </c>
      <c r="G60" s="51">
        <v>8790</v>
      </c>
      <c r="H60" s="52">
        <f t="shared" si="3"/>
        <v>13101</v>
      </c>
      <c r="I60" s="51">
        <v>20</v>
      </c>
      <c r="J60" s="51">
        <v>15</v>
      </c>
      <c r="K60" s="51">
        <v>91</v>
      </c>
      <c r="L60" s="51">
        <v>116</v>
      </c>
      <c r="M60" s="51">
        <v>132</v>
      </c>
      <c r="N60" s="51">
        <v>596</v>
      </c>
      <c r="O60" s="52">
        <f t="shared" si="4"/>
        <v>970</v>
      </c>
      <c r="P60" s="51">
        <f t="shared" si="5"/>
        <v>14071</v>
      </c>
    </row>
    <row r="61" spans="1:16" ht="13.5">
      <c r="A61" s="50" t="s">
        <v>85</v>
      </c>
      <c r="B61" s="51">
        <v>767</v>
      </c>
      <c r="C61" s="51">
        <v>1516</v>
      </c>
      <c r="D61" s="51">
        <v>3563</v>
      </c>
      <c r="E61" s="51">
        <v>10191</v>
      </c>
      <c r="F61" s="51">
        <v>2395</v>
      </c>
      <c r="G61" s="51">
        <v>33199</v>
      </c>
      <c r="H61" s="52">
        <f t="shared" si="3"/>
        <v>51631</v>
      </c>
      <c r="I61" s="51">
        <v>292</v>
      </c>
      <c r="J61" s="51">
        <v>154</v>
      </c>
      <c r="K61" s="51">
        <v>978</v>
      </c>
      <c r="L61" s="51">
        <v>1629</v>
      </c>
      <c r="M61" s="51">
        <v>1348</v>
      </c>
      <c r="N61" s="51">
        <v>10093</v>
      </c>
      <c r="O61" s="52">
        <f t="shared" si="4"/>
        <v>14494</v>
      </c>
      <c r="P61" s="51">
        <f t="shared" si="5"/>
        <v>66125</v>
      </c>
    </row>
    <row r="62" spans="1:16" ht="13.5">
      <c r="A62" s="53" t="s">
        <v>86</v>
      </c>
      <c r="B62" s="54">
        <v>514</v>
      </c>
      <c r="C62" s="54">
        <v>1805</v>
      </c>
      <c r="D62" s="54">
        <v>2580</v>
      </c>
      <c r="E62" s="54">
        <v>7295</v>
      </c>
      <c r="F62" s="54">
        <v>6512</v>
      </c>
      <c r="G62" s="54">
        <v>44693</v>
      </c>
      <c r="H62" s="55">
        <f t="shared" si="3"/>
        <v>63399</v>
      </c>
      <c r="I62" s="54">
        <v>240</v>
      </c>
      <c r="J62" s="54">
        <v>186</v>
      </c>
      <c r="K62" s="54">
        <v>1250</v>
      </c>
      <c r="L62" s="54">
        <v>1672</v>
      </c>
      <c r="M62" s="54">
        <v>1773</v>
      </c>
      <c r="N62" s="54">
        <v>10989</v>
      </c>
      <c r="O62" s="55">
        <f t="shared" si="4"/>
        <v>16110</v>
      </c>
      <c r="P62" s="54">
        <f t="shared" si="5"/>
        <v>79509</v>
      </c>
    </row>
    <row r="63" spans="1:16" ht="13.5">
      <c r="A63" s="50" t="s">
        <v>87</v>
      </c>
      <c r="B63" s="51">
        <v>389</v>
      </c>
      <c r="C63" s="51">
        <v>513</v>
      </c>
      <c r="D63" s="51">
        <v>1739</v>
      </c>
      <c r="E63" s="51">
        <v>6366</v>
      </c>
      <c r="F63" s="51">
        <v>2171</v>
      </c>
      <c r="G63" s="51">
        <v>21024</v>
      </c>
      <c r="H63" s="52">
        <f t="shared" si="3"/>
        <v>32202</v>
      </c>
      <c r="I63" s="51">
        <v>90</v>
      </c>
      <c r="J63" s="51">
        <v>65</v>
      </c>
      <c r="K63" s="51">
        <v>200</v>
      </c>
      <c r="L63" s="51">
        <v>313</v>
      </c>
      <c r="M63" s="51">
        <v>402</v>
      </c>
      <c r="N63" s="51">
        <v>1901</v>
      </c>
      <c r="O63" s="52">
        <f t="shared" si="4"/>
        <v>2971</v>
      </c>
      <c r="P63" s="51">
        <f t="shared" si="5"/>
        <v>35173</v>
      </c>
    </row>
    <row r="64" spans="1:16" ht="13.5">
      <c r="A64" s="50" t="s">
        <v>88</v>
      </c>
      <c r="B64" s="51">
        <v>467</v>
      </c>
      <c r="C64" s="51">
        <v>3297</v>
      </c>
      <c r="D64" s="51">
        <v>4955</v>
      </c>
      <c r="E64" s="51">
        <v>13421</v>
      </c>
      <c r="F64" s="51">
        <v>6509</v>
      </c>
      <c r="G64" s="51">
        <v>66098</v>
      </c>
      <c r="H64" s="52">
        <f t="shared" si="3"/>
        <v>94747</v>
      </c>
      <c r="I64" s="51">
        <v>111</v>
      </c>
      <c r="J64" s="51">
        <v>173</v>
      </c>
      <c r="K64" s="51">
        <v>1041</v>
      </c>
      <c r="L64" s="51">
        <v>1913</v>
      </c>
      <c r="M64" s="51">
        <v>1391</v>
      </c>
      <c r="N64" s="51">
        <v>9549</v>
      </c>
      <c r="O64" s="52">
        <f t="shared" si="4"/>
        <v>14178</v>
      </c>
      <c r="P64" s="51">
        <f t="shared" si="5"/>
        <v>108925</v>
      </c>
    </row>
    <row r="65" spans="1:16" ht="13.5">
      <c r="A65" s="50" t="s">
        <v>89</v>
      </c>
      <c r="B65" s="51">
        <v>864</v>
      </c>
      <c r="C65" s="51">
        <v>1010</v>
      </c>
      <c r="D65" s="51">
        <v>2110</v>
      </c>
      <c r="E65" s="51">
        <v>2504</v>
      </c>
      <c r="F65" s="51">
        <v>7479</v>
      </c>
      <c r="G65" s="51">
        <v>24244</v>
      </c>
      <c r="H65" s="52">
        <f t="shared" si="3"/>
        <v>38211</v>
      </c>
      <c r="I65" s="51">
        <v>50</v>
      </c>
      <c r="J65" s="51">
        <v>3</v>
      </c>
      <c r="K65" s="51">
        <v>165</v>
      </c>
      <c r="L65" s="51">
        <v>202</v>
      </c>
      <c r="M65" s="51">
        <v>293</v>
      </c>
      <c r="N65" s="51">
        <v>1151</v>
      </c>
      <c r="O65" s="52">
        <f t="shared" si="4"/>
        <v>1864</v>
      </c>
      <c r="P65" s="51">
        <f t="shared" si="5"/>
        <v>40075</v>
      </c>
    </row>
    <row r="66" spans="1:16" ht="13.5">
      <c r="A66" s="56" t="s">
        <v>90</v>
      </c>
      <c r="B66" s="57">
        <f aca="true" t="shared" si="6" ref="B66:P66">SUM(B15:B65)</f>
        <v>33107</v>
      </c>
      <c r="C66" s="57">
        <f t="shared" si="6"/>
        <v>80722</v>
      </c>
      <c r="D66" s="57">
        <f t="shared" si="6"/>
        <v>147252</v>
      </c>
      <c r="E66" s="57">
        <f t="shared" si="6"/>
        <v>435409</v>
      </c>
      <c r="F66" s="57">
        <f t="shared" si="6"/>
        <v>294793</v>
      </c>
      <c r="G66" s="57">
        <f t="shared" si="6"/>
        <v>2172544</v>
      </c>
      <c r="H66" s="58">
        <f t="shared" si="6"/>
        <v>3163827</v>
      </c>
      <c r="I66" s="57">
        <f t="shared" si="6"/>
        <v>11211</v>
      </c>
      <c r="J66" s="57">
        <f t="shared" si="6"/>
        <v>7390</v>
      </c>
      <c r="K66" s="57">
        <f t="shared" si="6"/>
        <v>50470</v>
      </c>
      <c r="L66" s="57">
        <f t="shared" si="6"/>
        <v>74984</v>
      </c>
      <c r="M66" s="57">
        <f t="shared" si="6"/>
        <v>76863</v>
      </c>
      <c r="N66" s="57">
        <f t="shared" si="6"/>
        <v>489247</v>
      </c>
      <c r="O66" s="58">
        <f t="shared" si="6"/>
        <v>710165</v>
      </c>
      <c r="P66" s="57">
        <f t="shared" si="6"/>
        <v>3873992</v>
      </c>
    </row>
    <row r="67" spans="1:16" ht="13.5">
      <c r="A67" s="53" t="s">
        <v>91</v>
      </c>
      <c r="B67" s="54">
        <v>83</v>
      </c>
      <c r="C67" s="54">
        <v>75</v>
      </c>
      <c r="D67" s="54">
        <v>227</v>
      </c>
      <c r="E67" s="54">
        <v>1010</v>
      </c>
      <c r="F67" s="54">
        <v>521</v>
      </c>
      <c r="G67" s="54">
        <v>3694</v>
      </c>
      <c r="H67" s="55">
        <v>5610</v>
      </c>
      <c r="I67" s="54">
        <v>115</v>
      </c>
      <c r="J67" s="54">
        <v>60</v>
      </c>
      <c r="K67" s="54">
        <v>250</v>
      </c>
      <c r="L67" s="54">
        <v>371</v>
      </c>
      <c r="M67" s="54">
        <v>467</v>
      </c>
      <c r="N67" s="54">
        <v>2949</v>
      </c>
      <c r="O67" s="55">
        <v>4212</v>
      </c>
      <c r="P67" s="54">
        <v>9822</v>
      </c>
    </row>
    <row r="68" spans="1:16" ht="13.5">
      <c r="A68" s="59" t="s">
        <v>92</v>
      </c>
      <c r="B68" s="54">
        <f aca="true" t="shared" si="7" ref="B68:P68">B66+B67</f>
        <v>33190</v>
      </c>
      <c r="C68" s="54">
        <f t="shared" si="7"/>
        <v>80797</v>
      </c>
      <c r="D68" s="54">
        <f t="shared" si="7"/>
        <v>147479</v>
      </c>
      <c r="E68" s="54">
        <f t="shared" si="7"/>
        <v>436419</v>
      </c>
      <c r="F68" s="54">
        <f t="shared" si="7"/>
        <v>295314</v>
      </c>
      <c r="G68" s="54">
        <f t="shared" si="7"/>
        <v>2176238</v>
      </c>
      <c r="H68" s="55">
        <f t="shared" si="7"/>
        <v>3169437</v>
      </c>
      <c r="I68" s="54">
        <f t="shared" si="7"/>
        <v>11326</v>
      </c>
      <c r="J68" s="54">
        <f t="shared" si="7"/>
        <v>7450</v>
      </c>
      <c r="K68" s="54">
        <f t="shared" si="7"/>
        <v>50720</v>
      </c>
      <c r="L68" s="54">
        <f t="shared" si="7"/>
        <v>75355</v>
      </c>
      <c r="M68" s="54">
        <f t="shared" si="7"/>
        <v>77330</v>
      </c>
      <c r="N68" s="54">
        <f t="shared" si="7"/>
        <v>492196</v>
      </c>
      <c r="O68" s="55">
        <f t="shared" si="7"/>
        <v>714377</v>
      </c>
      <c r="P68" s="54">
        <f t="shared" si="7"/>
        <v>3883814</v>
      </c>
    </row>
    <row r="69" spans="1:16" ht="13.5">
      <c r="A69" s="59" t="s">
        <v>93</v>
      </c>
      <c r="B69" s="60">
        <f aca="true" t="shared" si="8" ref="B69:H69">B68/$H68*100</f>
        <v>1.0471891380077913</v>
      </c>
      <c r="C69" s="60">
        <f t="shared" si="8"/>
        <v>2.5492540157763037</v>
      </c>
      <c r="D69" s="60">
        <f t="shared" si="8"/>
        <v>4.653160797958754</v>
      </c>
      <c r="E69" s="60">
        <f t="shared" si="8"/>
        <v>13.769606400127216</v>
      </c>
      <c r="F69" s="60">
        <f t="shared" si="8"/>
        <v>9.31755387471024</v>
      </c>
      <c r="G69" s="60">
        <f t="shared" si="8"/>
        <v>68.6632357734197</v>
      </c>
      <c r="H69" s="61">
        <f t="shared" si="8"/>
        <v>100</v>
      </c>
      <c r="I69" s="60">
        <f aca="true" t="shared" si="9" ref="I69:O69">I68/$O68*100</f>
        <v>1.5854373811026952</v>
      </c>
      <c r="J69" s="60">
        <f t="shared" si="9"/>
        <v>1.0428667216329754</v>
      </c>
      <c r="K69" s="60">
        <f t="shared" si="9"/>
        <v>7.099892633721411</v>
      </c>
      <c r="L69" s="60">
        <f t="shared" si="9"/>
        <v>10.548351920624544</v>
      </c>
      <c r="M69" s="60">
        <f t="shared" si="9"/>
        <v>10.824816588439997</v>
      </c>
      <c r="N69" s="60">
        <f t="shared" si="9"/>
        <v>68.89863475447838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0.854572335338407</v>
      </c>
      <c r="C70" s="60">
        <f t="shared" si="10"/>
        <v>2.0803519427037442</v>
      </c>
      <c r="D70" s="60">
        <f t="shared" si="10"/>
        <v>3.7972724749434446</v>
      </c>
      <c r="E70" s="60">
        <f t="shared" si="10"/>
        <v>11.236866647063943</v>
      </c>
      <c r="F70" s="60">
        <f t="shared" si="10"/>
        <v>7.603711197292147</v>
      </c>
      <c r="G70" s="60">
        <f t="shared" si="10"/>
        <v>56.033527867194465</v>
      </c>
      <c r="H70" s="61">
        <f t="shared" si="10"/>
        <v>81.60630246453616</v>
      </c>
      <c r="I70" s="60">
        <f t="shared" si="10"/>
        <v>0.29162055649420904</v>
      </c>
      <c r="J70" s="60">
        <f t="shared" si="10"/>
        <v>0.19182175047517724</v>
      </c>
      <c r="K70" s="60">
        <f t="shared" si="10"/>
        <v>1.3059327763893946</v>
      </c>
      <c r="L70" s="60">
        <f t="shared" si="10"/>
        <v>1.9402319472559704</v>
      </c>
      <c r="M70" s="60">
        <f t="shared" si="10"/>
        <v>1.99108402204637</v>
      </c>
      <c r="N70" s="60">
        <f t="shared" si="10"/>
        <v>12.673006482802728</v>
      </c>
      <c r="O70" s="61">
        <f t="shared" si="10"/>
        <v>18.39369753546385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7:S12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8984375" style="102" customWidth="1"/>
    <col min="5" max="5" width="9.69921875" style="102" customWidth="1"/>
    <col min="6" max="7" width="11.8984375" style="102" customWidth="1"/>
    <col min="8" max="8" width="11.09765625" style="102" customWidth="1"/>
    <col min="9" max="9" width="11.39843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3984375" style="102" customWidth="1"/>
    <col min="19" max="19" width="10.5" style="144" customWidth="1"/>
    <col min="20" max="16384" width="9.59765625" style="102" customWidth="1"/>
  </cols>
  <sheetData>
    <row r="7" spans="1:19" s="139" customFormat="1" ht="21.75" customHeight="1">
      <c r="A7" s="103" t="s">
        <v>190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244"/>
    </row>
    <row r="8" spans="1:19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244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192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245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246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247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9" ht="13.5">
      <c r="A14" s="248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249"/>
      <c r="S14" s="250"/>
    </row>
    <row r="15" spans="1:19" ht="13.5">
      <c r="A15" s="251" t="s">
        <v>39</v>
      </c>
      <c r="B15" s="159">
        <v>610.341</v>
      </c>
      <c r="C15" s="159">
        <v>0.01</v>
      </c>
      <c r="D15" s="159">
        <v>2229.169</v>
      </c>
      <c r="E15" s="159">
        <v>4191.771</v>
      </c>
      <c r="F15" s="159">
        <v>12657.508</v>
      </c>
      <c r="G15" s="159">
        <v>6672.608</v>
      </c>
      <c r="H15" s="159">
        <v>50323.331</v>
      </c>
      <c r="I15" s="160">
        <v>76684.738</v>
      </c>
      <c r="J15" s="159">
        <v>391.955</v>
      </c>
      <c r="K15" s="159">
        <v>42.147</v>
      </c>
      <c r="L15" s="159">
        <v>1164.942</v>
      </c>
      <c r="M15" s="159">
        <v>2087.587</v>
      </c>
      <c r="N15" s="159">
        <v>3022.823</v>
      </c>
      <c r="O15" s="159">
        <v>33.487</v>
      </c>
      <c r="P15" s="159">
        <v>18409.754</v>
      </c>
      <c r="Q15" s="252">
        <v>25152.695</v>
      </c>
      <c r="R15" s="253">
        <v>101837.43299999999</v>
      </c>
      <c r="S15" s="143"/>
    </row>
    <row r="16" spans="1:19" ht="13.5">
      <c r="A16" s="251" t="s">
        <v>40</v>
      </c>
      <c r="B16" s="159">
        <v>1023.934</v>
      </c>
      <c r="C16" s="159">
        <v>0</v>
      </c>
      <c r="D16" s="159">
        <v>808.462</v>
      </c>
      <c r="E16" s="159">
        <v>456.329</v>
      </c>
      <c r="F16" s="159">
        <v>1656.787</v>
      </c>
      <c r="G16" s="159">
        <v>1246</v>
      </c>
      <c r="H16" s="159">
        <v>8056.86</v>
      </c>
      <c r="I16" s="160">
        <v>13248.372</v>
      </c>
      <c r="J16" s="159">
        <v>57.474</v>
      </c>
      <c r="K16" s="159">
        <v>0</v>
      </c>
      <c r="L16" s="159">
        <v>131.242</v>
      </c>
      <c r="M16" s="159">
        <v>175.412</v>
      </c>
      <c r="N16" s="159">
        <v>204.742</v>
      </c>
      <c r="O16" s="159">
        <v>192.188</v>
      </c>
      <c r="P16" s="159">
        <v>1670.53</v>
      </c>
      <c r="Q16" s="252">
        <v>2431.5879999999997</v>
      </c>
      <c r="R16" s="253">
        <v>15679.96</v>
      </c>
      <c r="S16" s="143"/>
    </row>
    <row r="17" spans="1:19" ht="13.5">
      <c r="A17" s="251" t="s">
        <v>41</v>
      </c>
      <c r="B17" s="159">
        <v>920.96</v>
      </c>
      <c r="C17" s="159">
        <v>17.6</v>
      </c>
      <c r="D17" s="159">
        <v>1174.024</v>
      </c>
      <c r="E17" s="159">
        <v>1173.474</v>
      </c>
      <c r="F17" s="159">
        <v>4178.807</v>
      </c>
      <c r="G17" s="159">
        <v>1793.812</v>
      </c>
      <c r="H17" s="159">
        <v>30870.494</v>
      </c>
      <c r="I17" s="175">
        <v>40129.171</v>
      </c>
      <c r="J17" s="159">
        <v>247.523</v>
      </c>
      <c r="K17" s="159">
        <v>207.928</v>
      </c>
      <c r="L17" s="159">
        <v>1491.115</v>
      </c>
      <c r="M17" s="159">
        <v>1957.324</v>
      </c>
      <c r="N17" s="159">
        <v>1927.085</v>
      </c>
      <c r="O17" s="159">
        <v>172.655</v>
      </c>
      <c r="P17" s="159">
        <v>20307.699</v>
      </c>
      <c r="Q17" s="254">
        <v>26311.329</v>
      </c>
      <c r="R17" s="255">
        <v>66440.5</v>
      </c>
      <c r="S17" s="143"/>
    </row>
    <row r="18" spans="1:19" ht="13.5">
      <c r="A18" s="256" t="s">
        <v>42</v>
      </c>
      <c r="B18" s="162">
        <v>383.38</v>
      </c>
      <c r="C18" s="162">
        <v>105.06</v>
      </c>
      <c r="D18" s="162">
        <v>1929.33</v>
      </c>
      <c r="E18" s="162">
        <v>2900.58</v>
      </c>
      <c r="F18" s="162">
        <v>11840.35</v>
      </c>
      <c r="G18" s="162">
        <v>6826.78</v>
      </c>
      <c r="H18" s="162">
        <v>61257.34</v>
      </c>
      <c r="I18" s="163">
        <v>85242.81999999999</v>
      </c>
      <c r="J18" s="162">
        <v>272.13</v>
      </c>
      <c r="K18" s="162">
        <v>132.97</v>
      </c>
      <c r="L18" s="162">
        <v>770.95</v>
      </c>
      <c r="M18" s="162">
        <v>1602</v>
      </c>
      <c r="N18" s="162">
        <v>2060.29</v>
      </c>
      <c r="O18" s="162">
        <v>333.53</v>
      </c>
      <c r="P18" s="162">
        <v>11241.54</v>
      </c>
      <c r="Q18" s="257">
        <v>16413.41</v>
      </c>
      <c r="R18" s="258">
        <v>101656.23</v>
      </c>
      <c r="S18" s="143"/>
    </row>
    <row r="19" spans="1:19" ht="13.5">
      <c r="A19" s="251" t="s">
        <v>43</v>
      </c>
      <c r="B19" s="159">
        <v>1207.485</v>
      </c>
      <c r="C19" s="159">
        <v>60.142</v>
      </c>
      <c r="D19" s="159">
        <v>3408.417</v>
      </c>
      <c r="E19" s="159">
        <v>6627.18</v>
      </c>
      <c r="F19" s="159">
        <v>12362.701</v>
      </c>
      <c r="G19" s="159">
        <v>7994.395</v>
      </c>
      <c r="H19" s="159">
        <v>49141.131</v>
      </c>
      <c r="I19" s="160">
        <v>80801.451</v>
      </c>
      <c r="J19" s="159">
        <v>1243.947</v>
      </c>
      <c r="K19" s="159">
        <v>1471.59</v>
      </c>
      <c r="L19" s="159">
        <v>7041.801</v>
      </c>
      <c r="M19" s="159">
        <v>11392.557</v>
      </c>
      <c r="N19" s="159">
        <v>11843.878</v>
      </c>
      <c r="O19" s="159">
        <v>21.675</v>
      </c>
      <c r="P19" s="159">
        <v>61171.7</v>
      </c>
      <c r="Q19" s="252">
        <v>94187.148</v>
      </c>
      <c r="R19" s="253">
        <v>174988.599</v>
      </c>
      <c r="S19" s="143"/>
    </row>
    <row r="20" spans="1:19" ht="13.5">
      <c r="A20" s="251" t="s">
        <v>44</v>
      </c>
      <c r="B20" s="159">
        <v>684.474</v>
      </c>
      <c r="C20" s="159">
        <v>39.395</v>
      </c>
      <c r="D20" s="159">
        <v>2615.308</v>
      </c>
      <c r="E20" s="159">
        <v>3424.038</v>
      </c>
      <c r="F20" s="159">
        <v>5497.613</v>
      </c>
      <c r="G20" s="159">
        <v>8958.271</v>
      </c>
      <c r="H20" s="159">
        <v>47653.965</v>
      </c>
      <c r="I20" s="160">
        <v>68873.064</v>
      </c>
      <c r="J20" s="159">
        <v>267.601</v>
      </c>
      <c r="K20" s="159">
        <v>313.031</v>
      </c>
      <c r="L20" s="159">
        <v>1021.696</v>
      </c>
      <c r="M20" s="159">
        <v>1845.162</v>
      </c>
      <c r="N20" s="159">
        <v>1788.952</v>
      </c>
      <c r="O20" s="159">
        <v>0</v>
      </c>
      <c r="P20" s="159">
        <v>14455.104</v>
      </c>
      <c r="Q20" s="252">
        <v>19691.546</v>
      </c>
      <c r="R20" s="253">
        <v>88564.61</v>
      </c>
      <c r="S20" s="143"/>
    </row>
    <row r="21" spans="1:19" ht="13.5">
      <c r="A21" s="251" t="s">
        <v>45</v>
      </c>
      <c r="B21" s="159">
        <v>43.28</v>
      </c>
      <c r="C21" s="159">
        <v>38.94</v>
      </c>
      <c r="D21" s="159">
        <v>126.82</v>
      </c>
      <c r="E21" s="159">
        <v>256.7</v>
      </c>
      <c r="F21" s="159">
        <v>940.57</v>
      </c>
      <c r="G21" s="159">
        <v>398.88</v>
      </c>
      <c r="H21" s="159">
        <v>4455.66</v>
      </c>
      <c r="I21" s="160">
        <v>6260.85</v>
      </c>
      <c r="J21" s="159">
        <v>302.89</v>
      </c>
      <c r="K21" s="159">
        <v>239.79</v>
      </c>
      <c r="L21" s="159">
        <v>689.44</v>
      </c>
      <c r="M21" s="159">
        <v>1651.86</v>
      </c>
      <c r="N21" s="159">
        <v>1830.27</v>
      </c>
      <c r="O21" s="159">
        <v>36.53</v>
      </c>
      <c r="P21" s="159">
        <v>10462.58</v>
      </c>
      <c r="Q21" s="252">
        <v>15213.36</v>
      </c>
      <c r="R21" s="253">
        <v>21474.21</v>
      </c>
      <c r="S21" s="143"/>
    </row>
    <row r="22" spans="1:19" ht="13.5">
      <c r="A22" s="256" t="s">
        <v>46</v>
      </c>
      <c r="B22" s="162">
        <v>0</v>
      </c>
      <c r="C22" s="162">
        <v>0</v>
      </c>
      <c r="D22" s="162">
        <v>160.83</v>
      </c>
      <c r="E22" s="162">
        <v>115.63</v>
      </c>
      <c r="F22" s="162">
        <v>452.8</v>
      </c>
      <c r="G22" s="162">
        <v>222.38</v>
      </c>
      <c r="H22" s="162">
        <v>2406.96</v>
      </c>
      <c r="I22" s="163">
        <v>3358.6</v>
      </c>
      <c r="J22" s="162">
        <v>40.61</v>
      </c>
      <c r="K22" s="162">
        <v>30.38</v>
      </c>
      <c r="L22" s="162">
        <v>175.6</v>
      </c>
      <c r="M22" s="162">
        <v>197.82</v>
      </c>
      <c r="N22" s="162">
        <v>363.62</v>
      </c>
      <c r="O22" s="162">
        <v>0</v>
      </c>
      <c r="P22" s="162">
        <v>2226.35</v>
      </c>
      <c r="Q22" s="257">
        <v>3034.38</v>
      </c>
      <c r="R22" s="258">
        <v>6392.98</v>
      </c>
      <c r="S22" s="143"/>
    </row>
    <row r="23" spans="1:19" ht="13.5">
      <c r="A23" s="251" t="s">
        <v>186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11.822</v>
      </c>
      <c r="K23" s="159">
        <v>15.856</v>
      </c>
      <c r="L23" s="159">
        <v>106.574</v>
      </c>
      <c r="M23" s="159">
        <v>163.323</v>
      </c>
      <c r="N23" s="159">
        <v>156.637</v>
      </c>
      <c r="O23" s="159">
        <v>0</v>
      </c>
      <c r="P23" s="159">
        <v>1047.227</v>
      </c>
      <c r="Q23" s="252">
        <v>1501.439</v>
      </c>
      <c r="R23" s="253">
        <v>1501.439</v>
      </c>
      <c r="S23" s="143"/>
    </row>
    <row r="24" spans="1:19" ht="13.5">
      <c r="A24" s="251" t="s">
        <v>48</v>
      </c>
      <c r="B24" s="159">
        <v>748.448</v>
      </c>
      <c r="C24" s="159">
        <v>180.558</v>
      </c>
      <c r="D24" s="159">
        <v>2732.757</v>
      </c>
      <c r="E24" s="159">
        <v>2355.447</v>
      </c>
      <c r="F24" s="159">
        <v>4159.026</v>
      </c>
      <c r="G24" s="159">
        <v>3295.545</v>
      </c>
      <c r="H24" s="159">
        <v>26969.031</v>
      </c>
      <c r="I24" s="160">
        <v>40440.812</v>
      </c>
      <c r="J24" s="159">
        <v>746.849</v>
      </c>
      <c r="K24" s="159">
        <v>571.161</v>
      </c>
      <c r="L24" s="159">
        <v>3608.185</v>
      </c>
      <c r="M24" s="159">
        <v>4141.997</v>
      </c>
      <c r="N24" s="159">
        <v>7105.863</v>
      </c>
      <c r="O24" s="159">
        <v>0</v>
      </c>
      <c r="P24" s="159">
        <v>65472.657</v>
      </c>
      <c r="Q24" s="252">
        <v>81646.712</v>
      </c>
      <c r="R24" s="253">
        <v>122087.524</v>
      </c>
      <c r="S24" s="143"/>
    </row>
    <row r="25" spans="1:19" ht="13.5">
      <c r="A25" s="251" t="s">
        <v>49</v>
      </c>
      <c r="B25" s="159">
        <v>535.85</v>
      </c>
      <c r="C25" s="159">
        <v>0</v>
      </c>
      <c r="D25" s="159">
        <v>2313.15</v>
      </c>
      <c r="E25" s="159">
        <v>4695.19</v>
      </c>
      <c r="F25" s="159">
        <v>11695.14</v>
      </c>
      <c r="G25" s="159">
        <v>6846.34</v>
      </c>
      <c r="H25" s="159">
        <v>51146.89</v>
      </c>
      <c r="I25" s="160">
        <v>77232.56</v>
      </c>
      <c r="J25" s="159">
        <v>711.59</v>
      </c>
      <c r="K25" s="159">
        <v>148.95</v>
      </c>
      <c r="L25" s="159">
        <v>2308.91</v>
      </c>
      <c r="M25" s="159">
        <v>4863.15</v>
      </c>
      <c r="N25" s="159">
        <v>3876.8</v>
      </c>
      <c r="O25" s="159">
        <v>618.42</v>
      </c>
      <c r="P25" s="159">
        <v>38859.22</v>
      </c>
      <c r="Q25" s="252">
        <v>51387.04</v>
      </c>
      <c r="R25" s="253">
        <v>128619.6</v>
      </c>
      <c r="S25" s="143"/>
    </row>
    <row r="26" spans="1:19" ht="13.5">
      <c r="A26" s="256" t="s">
        <v>50</v>
      </c>
      <c r="B26" s="162">
        <v>0</v>
      </c>
      <c r="C26" s="162">
        <v>0</v>
      </c>
      <c r="D26" s="162">
        <v>66.09</v>
      </c>
      <c r="E26" s="162">
        <v>245.537</v>
      </c>
      <c r="F26" s="162">
        <v>224.605</v>
      </c>
      <c r="G26" s="162">
        <v>87.267</v>
      </c>
      <c r="H26" s="162">
        <v>1240.843</v>
      </c>
      <c r="I26" s="163">
        <v>1864.342</v>
      </c>
      <c r="J26" s="162">
        <v>54.9</v>
      </c>
      <c r="K26" s="162">
        <v>33.65</v>
      </c>
      <c r="L26" s="162">
        <v>276.824</v>
      </c>
      <c r="M26" s="162">
        <v>201.583</v>
      </c>
      <c r="N26" s="162">
        <v>251.454</v>
      </c>
      <c r="O26" s="162">
        <v>188.357</v>
      </c>
      <c r="P26" s="162">
        <v>1559.022</v>
      </c>
      <c r="Q26" s="257">
        <v>2565.79</v>
      </c>
      <c r="R26" s="258">
        <v>4430.132</v>
      </c>
      <c r="S26" s="143"/>
    </row>
    <row r="27" spans="1:19" ht="13.5">
      <c r="A27" s="251" t="s">
        <v>51</v>
      </c>
      <c r="B27" s="159">
        <v>521.663</v>
      </c>
      <c r="C27" s="159">
        <v>0</v>
      </c>
      <c r="D27" s="159">
        <v>1741.163</v>
      </c>
      <c r="E27" s="159">
        <v>1392.125</v>
      </c>
      <c r="F27" s="159">
        <v>5852.724</v>
      </c>
      <c r="G27" s="159">
        <v>4053.149</v>
      </c>
      <c r="H27" s="159">
        <v>28973.006</v>
      </c>
      <c r="I27" s="160">
        <v>42533.83</v>
      </c>
      <c r="J27" s="159">
        <v>89.964</v>
      </c>
      <c r="K27" s="159">
        <v>0</v>
      </c>
      <c r="L27" s="159">
        <v>460.087</v>
      </c>
      <c r="M27" s="159">
        <v>655.498</v>
      </c>
      <c r="N27" s="159">
        <v>704.949</v>
      </c>
      <c r="O27" s="159">
        <v>0</v>
      </c>
      <c r="P27" s="159">
        <v>3637.937</v>
      </c>
      <c r="Q27" s="252">
        <v>5548.4349999999995</v>
      </c>
      <c r="R27" s="253">
        <v>48082.265</v>
      </c>
      <c r="S27" s="143"/>
    </row>
    <row r="28" spans="1:19" ht="13.5">
      <c r="A28" s="251" t="s">
        <v>52</v>
      </c>
      <c r="B28" s="159">
        <v>1286.21</v>
      </c>
      <c r="C28" s="159">
        <v>29.99</v>
      </c>
      <c r="D28" s="159">
        <v>2319.35</v>
      </c>
      <c r="E28" s="159">
        <v>4658.65</v>
      </c>
      <c r="F28" s="159">
        <v>13671.21</v>
      </c>
      <c r="G28" s="159">
        <v>3378.25</v>
      </c>
      <c r="H28" s="159">
        <v>72750.22</v>
      </c>
      <c r="I28" s="160">
        <v>98093.88</v>
      </c>
      <c r="J28" s="159">
        <v>898.83</v>
      </c>
      <c r="K28" s="159">
        <v>104.87</v>
      </c>
      <c r="L28" s="159">
        <v>3155.87</v>
      </c>
      <c r="M28" s="159">
        <v>4502.06</v>
      </c>
      <c r="N28" s="159">
        <v>5053.14</v>
      </c>
      <c r="O28" s="159">
        <v>66.37</v>
      </c>
      <c r="P28" s="159">
        <v>33833.27</v>
      </c>
      <c r="Q28" s="252">
        <v>47614.409999999996</v>
      </c>
      <c r="R28" s="253">
        <v>145708.29</v>
      </c>
      <c r="S28" s="143"/>
    </row>
    <row r="29" spans="1:19" ht="13.5">
      <c r="A29" s="251" t="s">
        <v>53</v>
      </c>
      <c r="B29" s="159">
        <v>735.703</v>
      </c>
      <c r="C29" s="159">
        <v>131.41</v>
      </c>
      <c r="D29" s="159">
        <v>1431.78</v>
      </c>
      <c r="E29" s="159">
        <v>2162.435</v>
      </c>
      <c r="F29" s="159">
        <v>10059.879</v>
      </c>
      <c r="G29" s="159">
        <v>8940.302</v>
      </c>
      <c r="H29" s="159">
        <v>46003.609</v>
      </c>
      <c r="I29" s="160">
        <v>69465.11799999999</v>
      </c>
      <c r="J29" s="159">
        <v>452.713</v>
      </c>
      <c r="K29" s="159">
        <v>162.52</v>
      </c>
      <c r="L29" s="159">
        <v>1696.835</v>
      </c>
      <c r="M29" s="159">
        <v>3173.342</v>
      </c>
      <c r="N29" s="159">
        <v>3454.957</v>
      </c>
      <c r="O29" s="159">
        <v>67.395</v>
      </c>
      <c r="P29" s="159">
        <v>19080.472</v>
      </c>
      <c r="Q29" s="252">
        <v>28088.234000000004</v>
      </c>
      <c r="R29" s="253">
        <v>97553.35199999998</v>
      </c>
      <c r="S29" s="143"/>
    </row>
    <row r="30" spans="1:19" ht="13.5">
      <c r="A30" s="256" t="s">
        <v>54</v>
      </c>
      <c r="B30" s="162">
        <v>609.791</v>
      </c>
      <c r="C30" s="162">
        <v>0</v>
      </c>
      <c r="D30" s="162">
        <v>3388.822</v>
      </c>
      <c r="E30" s="162">
        <v>3883.158</v>
      </c>
      <c r="F30" s="162">
        <v>14180.348</v>
      </c>
      <c r="G30" s="162">
        <v>16026.553</v>
      </c>
      <c r="H30" s="162">
        <v>63686.58</v>
      </c>
      <c r="I30" s="163">
        <v>101775.25200000001</v>
      </c>
      <c r="J30" s="162">
        <v>172.296</v>
      </c>
      <c r="K30" s="162">
        <v>0</v>
      </c>
      <c r="L30" s="162">
        <v>923.288</v>
      </c>
      <c r="M30" s="162">
        <v>1582.384</v>
      </c>
      <c r="N30" s="162">
        <v>1289.701</v>
      </c>
      <c r="O30" s="162">
        <v>132.184</v>
      </c>
      <c r="P30" s="162">
        <v>8553.747</v>
      </c>
      <c r="Q30" s="257">
        <v>12653.599999999999</v>
      </c>
      <c r="R30" s="258">
        <v>114428.85200000001</v>
      </c>
      <c r="S30" s="143"/>
    </row>
    <row r="31" spans="1:19" ht="13.5">
      <c r="A31" s="251" t="s">
        <v>55</v>
      </c>
      <c r="B31" s="159">
        <v>646.712</v>
      </c>
      <c r="C31" s="159">
        <v>405.428</v>
      </c>
      <c r="D31" s="159">
        <v>2651.447</v>
      </c>
      <c r="E31" s="159">
        <v>4251.94</v>
      </c>
      <c r="F31" s="159">
        <v>22770.094</v>
      </c>
      <c r="G31" s="159">
        <v>9271.359</v>
      </c>
      <c r="H31" s="159">
        <v>87050.788</v>
      </c>
      <c r="I31" s="160">
        <v>127047.768</v>
      </c>
      <c r="J31" s="159">
        <v>227.192</v>
      </c>
      <c r="K31" s="159">
        <v>189.523</v>
      </c>
      <c r="L31" s="159">
        <v>726.629</v>
      </c>
      <c r="M31" s="159">
        <v>1462.579</v>
      </c>
      <c r="N31" s="159">
        <v>1608.504</v>
      </c>
      <c r="O31" s="159">
        <v>48.042</v>
      </c>
      <c r="P31" s="159">
        <v>9376.402</v>
      </c>
      <c r="Q31" s="252">
        <v>13638.871</v>
      </c>
      <c r="R31" s="253">
        <v>140686.639</v>
      </c>
      <c r="S31" s="143"/>
    </row>
    <row r="32" spans="1:19" ht="13.5">
      <c r="A32" s="251" t="s">
        <v>56</v>
      </c>
      <c r="B32" s="159">
        <v>596.786</v>
      </c>
      <c r="C32" s="159">
        <v>535.794</v>
      </c>
      <c r="D32" s="159">
        <v>1334.776</v>
      </c>
      <c r="E32" s="159">
        <v>2444.471</v>
      </c>
      <c r="F32" s="159">
        <v>5957.881</v>
      </c>
      <c r="G32" s="159">
        <v>9496.449</v>
      </c>
      <c r="H32" s="159">
        <v>46588.594</v>
      </c>
      <c r="I32" s="160">
        <v>66954.75099999999</v>
      </c>
      <c r="J32" s="159">
        <v>203.928</v>
      </c>
      <c r="K32" s="159">
        <v>67.746</v>
      </c>
      <c r="L32" s="159">
        <v>528.813</v>
      </c>
      <c r="M32" s="159">
        <v>1257.225</v>
      </c>
      <c r="N32" s="159">
        <v>1107.778</v>
      </c>
      <c r="O32" s="159">
        <v>0</v>
      </c>
      <c r="P32" s="159">
        <v>9477.316</v>
      </c>
      <c r="Q32" s="252">
        <v>12642.806</v>
      </c>
      <c r="R32" s="253">
        <v>79597.55699999999</v>
      </c>
      <c r="S32" s="143"/>
    </row>
    <row r="33" spans="1:19" ht="13.5">
      <c r="A33" s="251" t="s">
        <v>57</v>
      </c>
      <c r="B33" s="159">
        <v>563.88</v>
      </c>
      <c r="C33" s="159">
        <v>0</v>
      </c>
      <c r="D33" s="159">
        <v>994.49</v>
      </c>
      <c r="E33" s="159">
        <v>1604.59</v>
      </c>
      <c r="F33" s="159">
        <v>4646.63</v>
      </c>
      <c r="G33" s="159">
        <v>3146.13</v>
      </c>
      <c r="H33" s="159">
        <v>33062.442</v>
      </c>
      <c r="I33" s="160">
        <v>44018.162000000004</v>
      </c>
      <c r="J33" s="159">
        <v>362.05</v>
      </c>
      <c r="K33" s="159">
        <v>52.8</v>
      </c>
      <c r="L33" s="159">
        <v>1114.853</v>
      </c>
      <c r="M33" s="159">
        <v>1918.245</v>
      </c>
      <c r="N33" s="159">
        <v>2179.556</v>
      </c>
      <c r="O33" s="159">
        <v>0</v>
      </c>
      <c r="P33" s="159">
        <v>11781.743</v>
      </c>
      <c r="Q33" s="252">
        <v>17409.247</v>
      </c>
      <c r="R33" s="253">
        <v>61427.409</v>
      </c>
      <c r="S33" s="143"/>
    </row>
    <row r="34" spans="1:19" ht="13.5">
      <c r="A34" s="256" t="s">
        <v>58</v>
      </c>
      <c r="B34" s="162">
        <v>298.91</v>
      </c>
      <c r="C34" s="162">
        <v>0</v>
      </c>
      <c r="D34" s="162">
        <v>788.12</v>
      </c>
      <c r="E34" s="162">
        <v>1019.34</v>
      </c>
      <c r="F34" s="162">
        <v>3213.46</v>
      </c>
      <c r="G34" s="162">
        <v>2165.6</v>
      </c>
      <c r="H34" s="162">
        <v>12387.46</v>
      </c>
      <c r="I34" s="163">
        <v>19872.89</v>
      </c>
      <c r="J34" s="162">
        <v>68.34</v>
      </c>
      <c r="K34" s="162">
        <v>18.03</v>
      </c>
      <c r="L34" s="162">
        <v>135.04</v>
      </c>
      <c r="M34" s="162">
        <v>238.7</v>
      </c>
      <c r="N34" s="162">
        <v>535.25</v>
      </c>
      <c r="O34" s="162">
        <v>0.1</v>
      </c>
      <c r="P34" s="162">
        <v>2013.46</v>
      </c>
      <c r="Q34" s="257">
        <v>3008.92</v>
      </c>
      <c r="R34" s="258">
        <v>22881.809999999998</v>
      </c>
      <c r="S34" s="143"/>
    </row>
    <row r="35" spans="1:19" ht="13.5">
      <c r="A35" s="251" t="s">
        <v>59</v>
      </c>
      <c r="B35" s="159">
        <v>142.168</v>
      </c>
      <c r="C35" s="159">
        <v>0.477</v>
      </c>
      <c r="D35" s="159">
        <v>334.965</v>
      </c>
      <c r="E35" s="159">
        <v>726.349</v>
      </c>
      <c r="F35" s="159">
        <v>1328.314</v>
      </c>
      <c r="G35" s="159">
        <v>1649.888</v>
      </c>
      <c r="H35" s="159">
        <v>9269.344</v>
      </c>
      <c r="I35" s="160">
        <v>13451.505</v>
      </c>
      <c r="J35" s="159">
        <v>338.354</v>
      </c>
      <c r="K35" s="159">
        <v>303.772</v>
      </c>
      <c r="L35" s="159">
        <v>1193.495</v>
      </c>
      <c r="M35" s="159">
        <v>1550.831</v>
      </c>
      <c r="N35" s="159">
        <v>1959.259</v>
      </c>
      <c r="O35" s="159">
        <v>121.723</v>
      </c>
      <c r="P35" s="159">
        <v>13503.061</v>
      </c>
      <c r="Q35" s="252">
        <v>18970.495</v>
      </c>
      <c r="R35" s="253">
        <v>32422</v>
      </c>
      <c r="S35" s="143"/>
    </row>
    <row r="36" spans="1:19" ht="13.5">
      <c r="A36" s="251" t="s">
        <v>60</v>
      </c>
      <c r="B36" s="159">
        <v>63.651</v>
      </c>
      <c r="C36" s="159">
        <v>10.308</v>
      </c>
      <c r="D36" s="159">
        <v>105.298</v>
      </c>
      <c r="E36" s="159">
        <v>314.942</v>
      </c>
      <c r="F36" s="159">
        <v>869.685</v>
      </c>
      <c r="G36" s="159">
        <v>617.066</v>
      </c>
      <c r="H36" s="159">
        <v>4184.468</v>
      </c>
      <c r="I36" s="160">
        <v>6165.418</v>
      </c>
      <c r="J36" s="159">
        <v>511.092</v>
      </c>
      <c r="K36" s="159">
        <v>334.836</v>
      </c>
      <c r="L36" s="159">
        <v>1967.288</v>
      </c>
      <c r="M36" s="159">
        <v>4034.934</v>
      </c>
      <c r="N36" s="159">
        <v>3063.161</v>
      </c>
      <c r="O36" s="159">
        <v>0</v>
      </c>
      <c r="P36" s="159">
        <v>20293.228</v>
      </c>
      <c r="Q36" s="252">
        <v>30204.538999999997</v>
      </c>
      <c r="R36" s="253">
        <v>36369.956999999995</v>
      </c>
      <c r="S36" s="143"/>
    </row>
    <row r="37" spans="1:19" ht="13.5">
      <c r="A37" s="251" t="s">
        <v>61</v>
      </c>
      <c r="B37" s="159">
        <v>564.364</v>
      </c>
      <c r="C37" s="159">
        <v>344.023</v>
      </c>
      <c r="D37" s="159">
        <v>2131.295</v>
      </c>
      <c r="E37" s="159">
        <v>4838.175</v>
      </c>
      <c r="F37" s="159">
        <v>16334.754</v>
      </c>
      <c r="G37" s="159">
        <v>4259.632</v>
      </c>
      <c r="H37" s="159">
        <v>55782.876</v>
      </c>
      <c r="I37" s="160">
        <v>84255.119</v>
      </c>
      <c r="J37" s="159">
        <v>679.767</v>
      </c>
      <c r="K37" s="159">
        <v>360.844</v>
      </c>
      <c r="L37" s="159">
        <v>2368.876</v>
      </c>
      <c r="M37" s="159">
        <v>4964.921</v>
      </c>
      <c r="N37" s="159">
        <v>3861.16</v>
      </c>
      <c r="O37" s="159">
        <v>2.212</v>
      </c>
      <c r="P37" s="159">
        <v>25647.787</v>
      </c>
      <c r="Q37" s="252">
        <v>37885.566999999995</v>
      </c>
      <c r="R37" s="253">
        <v>122140.686</v>
      </c>
      <c r="S37" s="143"/>
    </row>
    <row r="38" spans="1:19" ht="13.5">
      <c r="A38" s="256" t="s">
        <v>62</v>
      </c>
      <c r="B38" s="162">
        <v>593.731</v>
      </c>
      <c r="C38" s="162">
        <v>3.949</v>
      </c>
      <c r="D38" s="162">
        <v>3478.62</v>
      </c>
      <c r="E38" s="162">
        <v>6527.065</v>
      </c>
      <c r="F38" s="162">
        <v>15970.695</v>
      </c>
      <c r="G38" s="162">
        <v>11891.507</v>
      </c>
      <c r="H38" s="162">
        <v>78094.177</v>
      </c>
      <c r="I38" s="163">
        <v>116559.74399999999</v>
      </c>
      <c r="J38" s="162">
        <v>320.176</v>
      </c>
      <c r="K38" s="162">
        <v>162.465</v>
      </c>
      <c r="L38" s="162">
        <v>811.095</v>
      </c>
      <c r="M38" s="162">
        <v>2702.942</v>
      </c>
      <c r="N38" s="162">
        <v>2438.887</v>
      </c>
      <c r="O38" s="162">
        <v>106.895</v>
      </c>
      <c r="P38" s="162">
        <v>15665.124</v>
      </c>
      <c r="Q38" s="257">
        <v>22207.584000000003</v>
      </c>
      <c r="R38" s="258">
        <v>138767.32799999998</v>
      </c>
      <c r="S38" s="143"/>
    </row>
    <row r="39" spans="1:19" ht="13.5">
      <c r="A39" s="251" t="s">
        <v>63</v>
      </c>
      <c r="B39" s="159">
        <v>472.731</v>
      </c>
      <c r="C39" s="159">
        <v>0</v>
      </c>
      <c r="D39" s="159">
        <v>1863.669</v>
      </c>
      <c r="E39" s="159">
        <v>3727.651</v>
      </c>
      <c r="F39" s="159">
        <v>11919.381</v>
      </c>
      <c r="G39" s="159">
        <v>2355.909</v>
      </c>
      <c r="H39" s="159">
        <v>42798.961</v>
      </c>
      <c r="I39" s="160">
        <v>63138.302</v>
      </c>
      <c r="J39" s="159">
        <v>227.508</v>
      </c>
      <c r="K39" s="159">
        <v>77.028</v>
      </c>
      <c r="L39" s="159">
        <v>972.601</v>
      </c>
      <c r="M39" s="159">
        <v>1098.608</v>
      </c>
      <c r="N39" s="159">
        <v>1616.565</v>
      </c>
      <c r="O39" s="159">
        <v>0</v>
      </c>
      <c r="P39" s="159">
        <v>7985.503</v>
      </c>
      <c r="Q39" s="252">
        <v>11977.813</v>
      </c>
      <c r="R39" s="253">
        <v>75116.115</v>
      </c>
      <c r="S39" s="143"/>
    </row>
    <row r="40" spans="1:19" ht="13.5">
      <c r="A40" s="251" t="s">
        <v>64</v>
      </c>
      <c r="B40" s="159">
        <v>840.698</v>
      </c>
      <c r="C40" s="159">
        <v>922.772</v>
      </c>
      <c r="D40" s="159">
        <v>2039.219</v>
      </c>
      <c r="E40" s="159">
        <v>3996.19</v>
      </c>
      <c r="F40" s="159">
        <v>16441.092</v>
      </c>
      <c r="G40" s="159">
        <v>6241.077</v>
      </c>
      <c r="H40" s="159">
        <v>77051.414</v>
      </c>
      <c r="I40" s="160">
        <v>107532.462</v>
      </c>
      <c r="J40" s="159">
        <v>538.208</v>
      </c>
      <c r="K40" s="159">
        <v>456.501</v>
      </c>
      <c r="L40" s="159">
        <v>1041.571</v>
      </c>
      <c r="M40" s="159">
        <v>2030.839</v>
      </c>
      <c r="N40" s="159">
        <v>2402.819</v>
      </c>
      <c r="O40" s="159">
        <v>23.766</v>
      </c>
      <c r="P40" s="159">
        <v>17873.671</v>
      </c>
      <c r="Q40" s="252">
        <v>24367.375</v>
      </c>
      <c r="R40" s="253">
        <v>131899.837</v>
      </c>
      <c r="S40" s="143"/>
    </row>
    <row r="41" spans="1:19" ht="13.5">
      <c r="A41" s="251" t="s">
        <v>65</v>
      </c>
      <c r="B41" s="159">
        <v>1094.503</v>
      </c>
      <c r="C41" s="159">
        <v>0</v>
      </c>
      <c r="D41" s="159">
        <v>2772.916</v>
      </c>
      <c r="E41" s="159">
        <v>2771.692</v>
      </c>
      <c r="F41" s="159">
        <v>6945.919</v>
      </c>
      <c r="G41" s="159">
        <v>8839.442</v>
      </c>
      <c r="H41" s="159">
        <v>48362.792</v>
      </c>
      <c r="I41" s="160">
        <v>70787.264</v>
      </c>
      <c r="J41" s="159">
        <v>97.734</v>
      </c>
      <c r="K41" s="159">
        <v>0</v>
      </c>
      <c r="L41" s="159">
        <v>253.521</v>
      </c>
      <c r="M41" s="159">
        <v>289.74</v>
      </c>
      <c r="N41" s="159">
        <v>405.459</v>
      </c>
      <c r="O41" s="159">
        <v>54.291</v>
      </c>
      <c r="P41" s="159">
        <v>3045.21</v>
      </c>
      <c r="Q41" s="252">
        <v>4145.955</v>
      </c>
      <c r="R41" s="253">
        <v>74933.219</v>
      </c>
      <c r="S41" s="143"/>
    </row>
    <row r="42" spans="1:19" ht="13.5">
      <c r="A42" s="256" t="s">
        <v>66</v>
      </c>
      <c r="B42" s="162">
        <v>417.49</v>
      </c>
      <c r="C42" s="162">
        <v>350.52</v>
      </c>
      <c r="D42" s="162">
        <v>2361.7</v>
      </c>
      <c r="E42" s="162">
        <v>4152.86</v>
      </c>
      <c r="F42" s="162">
        <v>11499.159</v>
      </c>
      <c r="G42" s="162">
        <v>8785.593</v>
      </c>
      <c r="H42" s="162">
        <v>59716.53</v>
      </c>
      <c r="I42" s="163">
        <v>87283.852</v>
      </c>
      <c r="J42" s="162">
        <v>64.24</v>
      </c>
      <c r="K42" s="162">
        <v>91.7</v>
      </c>
      <c r="L42" s="162">
        <v>406.31</v>
      </c>
      <c r="M42" s="162">
        <v>781.14</v>
      </c>
      <c r="N42" s="162">
        <v>487.517</v>
      </c>
      <c r="O42" s="162">
        <v>0</v>
      </c>
      <c r="P42" s="162">
        <v>4654.807</v>
      </c>
      <c r="Q42" s="257">
        <v>6485.714</v>
      </c>
      <c r="R42" s="258">
        <v>93769.56599999999</v>
      </c>
      <c r="S42" s="143"/>
    </row>
    <row r="43" spans="1:19" ht="13.5">
      <c r="A43" s="251" t="s">
        <v>67</v>
      </c>
      <c r="B43" s="159">
        <v>461.545</v>
      </c>
      <c r="C43" s="159">
        <v>0</v>
      </c>
      <c r="D43" s="159">
        <v>1510.625</v>
      </c>
      <c r="E43" s="159">
        <v>757.451</v>
      </c>
      <c r="F43" s="159">
        <v>2064.064</v>
      </c>
      <c r="G43" s="159">
        <v>2524.739</v>
      </c>
      <c r="H43" s="159">
        <v>24523.277</v>
      </c>
      <c r="I43" s="160">
        <v>31841.700999999997</v>
      </c>
      <c r="J43" s="159">
        <v>134.421</v>
      </c>
      <c r="K43" s="159">
        <v>54.736</v>
      </c>
      <c r="L43" s="159">
        <v>335.665</v>
      </c>
      <c r="M43" s="159">
        <v>812.82</v>
      </c>
      <c r="N43" s="159">
        <v>2.176</v>
      </c>
      <c r="O43" s="159">
        <v>1021.1</v>
      </c>
      <c r="P43" s="159">
        <v>5936.381</v>
      </c>
      <c r="Q43" s="252">
        <v>8297.299</v>
      </c>
      <c r="R43" s="253">
        <v>40139</v>
      </c>
      <c r="S43" s="143"/>
    </row>
    <row r="44" spans="1:19" ht="13.5">
      <c r="A44" s="251" t="s">
        <v>68</v>
      </c>
      <c r="B44" s="159">
        <v>141.973</v>
      </c>
      <c r="C44" s="159">
        <v>9.226</v>
      </c>
      <c r="D44" s="159">
        <v>323.722</v>
      </c>
      <c r="E44" s="159">
        <v>625.518</v>
      </c>
      <c r="F44" s="159">
        <v>1039.354</v>
      </c>
      <c r="G44" s="159">
        <v>1066.852</v>
      </c>
      <c r="H44" s="159">
        <v>7858.778</v>
      </c>
      <c r="I44" s="160">
        <v>11065.423</v>
      </c>
      <c r="J44" s="159">
        <v>83.219</v>
      </c>
      <c r="K44" s="159">
        <v>74.592</v>
      </c>
      <c r="L44" s="159">
        <v>221.623</v>
      </c>
      <c r="M44" s="159">
        <v>490.737</v>
      </c>
      <c r="N44" s="159">
        <v>535.542</v>
      </c>
      <c r="O44" s="159">
        <v>0</v>
      </c>
      <c r="P44" s="159">
        <v>3626.496</v>
      </c>
      <c r="Q44" s="252">
        <v>5032.209000000001</v>
      </c>
      <c r="R44" s="253">
        <v>16097.632000000001</v>
      </c>
      <c r="S44" s="143"/>
    </row>
    <row r="45" spans="1:19" ht="13.5">
      <c r="A45" s="251" t="s">
        <v>69</v>
      </c>
      <c r="B45" s="159">
        <v>44.95</v>
      </c>
      <c r="C45" s="159">
        <v>35.45</v>
      </c>
      <c r="D45" s="159">
        <v>157.39</v>
      </c>
      <c r="E45" s="159">
        <v>289.91</v>
      </c>
      <c r="F45" s="159">
        <v>772.24</v>
      </c>
      <c r="G45" s="159">
        <v>334.15</v>
      </c>
      <c r="H45" s="159">
        <v>4252.65</v>
      </c>
      <c r="I45" s="160">
        <v>5886.74</v>
      </c>
      <c r="J45" s="159">
        <v>386.36</v>
      </c>
      <c r="K45" s="159">
        <v>452.72</v>
      </c>
      <c r="L45" s="159">
        <v>1803.35</v>
      </c>
      <c r="M45" s="159">
        <v>3651.88</v>
      </c>
      <c r="N45" s="159">
        <v>2925.43</v>
      </c>
      <c r="O45" s="159">
        <v>404.77</v>
      </c>
      <c r="P45" s="159">
        <v>23781.35</v>
      </c>
      <c r="Q45" s="252">
        <v>33405.86</v>
      </c>
      <c r="R45" s="253">
        <v>39292.6</v>
      </c>
      <c r="S45" s="143"/>
    </row>
    <row r="46" spans="1:19" ht="13.5">
      <c r="A46" s="256" t="s">
        <v>70</v>
      </c>
      <c r="B46" s="162">
        <v>847.594</v>
      </c>
      <c r="C46" s="162">
        <v>0</v>
      </c>
      <c r="D46" s="162">
        <v>1783.586</v>
      </c>
      <c r="E46" s="162">
        <v>1870.48</v>
      </c>
      <c r="F46" s="162">
        <v>3772.511</v>
      </c>
      <c r="G46" s="162">
        <v>4594.549</v>
      </c>
      <c r="H46" s="162">
        <v>20771.706</v>
      </c>
      <c r="I46" s="163">
        <v>33640.426</v>
      </c>
      <c r="J46" s="162">
        <v>152.324</v>
      </c>
      <c r="K46" s="162">
        <v>0</v>
      </c>
      <c r="L46" s="162">
        <v>700.118</v>
      </c>
      <c r="M46" s="162">
        <v>608.783</v>
      </c>
      <c r="N46" s="162">
        <v>0.694</v>
      </c>
      <c r="O46" s="162">
        <v>820.439</v>
      </c>
      <c r="P46" s="162">
        <v>34848.719</v>
      </c>
      <c r="Q46" s="257">
        <v>37131.077</v>
      </c>
      <c r="R46" s="258">
        <v>70771.503</v>
      </c>
      <c r="S46" s="143"/>
    </row>
    <row r="47" spans="1:19" ht="13.5">
      <c r="A47" s="251" t="s">
        <v>71</v>
      </c>
      <c r="B47" s="159">
        <v>865.21</v>
      </c>
      <c r="C47" s="159">
        <v>123.13</v>
      </c>
      <c r="D47" s="159">
        <v>2036.19</v>
      </c>
      <c r="E47" s="159">
        <v>3133.46</v>
      </c>
      <c r="F47" s="159">
        <v>5750.06</v>
      </c>
      <c r="G47" s="159">
        <v>9585.23</v>
      </c>
      <c r="H47" s="159">
        <v>44713.02</v>
      </c>
      <c r="I47" s="160">
        <v>66206.29999999999</v>
      </c>
      <c r="J47" s="159">
        <v>858.88</v>
      </c>
      <c r="K47" s="159">
        <v>812.88</v>
      </c>
      <c r="L47" s="159">
        <v>2943.03</v>
      </c>
      <c r="M47" s="159">
        <v>5552.27</v>
      </c>
      <c r="N47" s="159">
        <v>5401.5</v>
      </c>
      <c r="O47" s="159">
        <v>0</v>
      </c>
      <c r="P47" s="159">
        <v>32952.98</v>
      </c>
      <c r="Q47" s="252">
        <v>48521.54000000001</v>
      </c>
      <c r="R47" s="253">
        <v>114727.84</v>
      </c>
      <c r="S47" s="143"/>
    </row>
    <row r="48" spans="1:19" ht="13.5">
      <c r="A48" s="251" t="s">
        <v>72</v>
      </c>
      <c r="B48" s="159">
        <v>580.676</v>
      </c>
      <c r="C48" s="159">
        <v>16.768</v>
      </c>
      <c r="D48" s="159">
        <v>1805.804</v>
      </c>
      <c r="E48" s="159">
        <v>2652.975</v>
      </c>
      <c r="F48" s="159">
        <v>8028.373</v>
      </c>
      <c r="G48" s="159">
        <v>6541.366</v>
      </c>
      <c r="H48" s="159">
        <v>49100.772</v>
      </c>
      <c r="I48" s="160">
        <v>68726.734</v>
      </c>
      <c r="J48" s="159">
        <v>674.156</v>
      </c>
      <c r="K48" s="159">
        <v>449.382</v>
      </c>
      <c r="L48" s="159">
        <v>1842.97</v>
      </c>
      <c r="M48" s="159">
        <v>3249.833</v>
      </c>
      <c r="N48" s="159">
        <v>2781.318</v>
      </c>
      <c r="O48" s="159">
        <v>0.05</v>
      </c>
      <c r="P48" s="159">
        <v>28477.728</v>
      </c>
      <c r="Q48" s="252">
        <v>37475.437</v>
      </c>
      <c r="R48" s="253">
        <v>106202.171</v>
      </c>
      <c r="S48" s="143"/>
    </row>
    <row r="49" spans="1:19" ht="13.5">
      <c r="A49" s="251" t="s">
        <v>100</v>
      </c>
      <c r="B49" s="159">
        <v>511.158</v>
      </c>
      <c r="C49" s="159">
        <v>0</v>
      </c>
      <c r="D49" s="159">
        <v>2935.437</v>
      </c>
      <c r="E49" s="159">
        <v>2515.135</v>
      </c>
      <c r="F49" s="159">
        <v>11600.387</v>
      </c>
      <c r="G49" s="159">
        <v>0</v>
      </c>
      <c r="H49" s="159">
        <v>67362.901</v>
      </c>
      <c r="I49" s="160">
        <v>84925.018</v>
      </c>
      <c r="J49" s="159">
        <v>59.885</v>
      </c>
      <c r="K49" s="159">
        <v>0</v>
      </c>
      <c r="L49" s="159">
        <v>187.62</v>
      </c>
      <c r="M49" s="159">
        <v>302.785</v>
      </c>
      <c r="N49" s="159">
        <v>328.409</v>
      </c>
      <c r="O49" s="159">
        <v>0</v>
      </c>
      <c r="P49" s="159">
        <v>1274.02</v>
      </c>
      <c r="Q49" s="252">
        <v>2152.719</v>
      </c>
      <c r="R49" s="253">
        <v>87077.737</v>
      </c>
      <c r="S49" s="143"/>
    </row>
    <row r="50" spans="1:19" ht="13.5">
      <c r="A50" s="256" t="s">
        <v>74</v>
      </c>
      <c r="B50" s="162">
        <v>642.746</v>
      </c>
      <c r="C50" s="162">
        <v>288.173</v>
      </c>
      <c r="D50" s="162">
        <v>1501.24</v>
      </c>
      <c r="E50" s="162">
        <v>2576.231</v>
      </c>
      <c r="F50" s="162">
        <v>10903.312</v>
      </c>
      <c r="G50" s="162">
        <v>6333.639</v>
      </c>
      <c r="H50" s="162">
        <v>53529.722</v>
      </c>
      <c r="I50" s="163">
        <v>75775.063</v>
      </c>
      <c r="J50" s="162">
        <v>930.806</v>
      </c>
      <c r="K50" s="162">
        <v>578.778</v>
      </c>
      <c r="L50" s="162">
        <v>2321.956</v>
      </c>
      <c r="M50" s="162">
        <v>3986.892</v>
      </c>
      <c r="N50" s="162">
        <v>5329.266</v>
      </c>
      <c r="O50" s="162">
        <v>302.665</v>
      </c>
      <c r="P50" s="162">
        <v>34071.813</v>
      </c>
      <c r="Q50" s="257">
        <v>47522.17600000001</v>
      </c>
      <c r="R50" s="258">
        <v>123297.239</v>
      </c>
      <c r="S50" s="143"/>
    </row>
    <row r="51" spans="1:19" ht="13.5">
      <c r="A51" s="251" t="s">
        <v>75</v>
      </c>
      <c r="B51" s="159">
        <v>649.61</v>
      </c>
      <c r="C51" s="159">
        <v>0</v>
      </c>
      <c r="D51" s="159">
        <v>2251.93</v>
      </c>
      <c r="E51" s="159">
        <v>2660.26</v>
      </c>
      <c r="F51" s="159">
        <v>21193.17</v>
      </c>
      <c r="G51" s="159">
        <v>2966</v>
      </c>
      <c r="H51" s="159">
        <v>65491.79</v>
      </c>
      <c r="I51" s="160">
        <v>95212.76</v>
      </c>
      <c r="J51" s="159">
        <v>283.04</v>
      </c>
      <c r="K51" s="159">
        <v>190.9</v>
      </c>
      <c r="L51" s="159">
        <v>1137.98</v>
      </c>
      <c r="M51" s="159">
        <v>2176.04</v>
      </c>
      <c r="N51" s="159">
        <v>1292.46</v>
      </c>
      <c r="O51" s="159">
        <v>38.78</v>
      </c>
      <c r="P51" s="159">
        <v>12608.49</v>
      </c>
      <c r="Q51" s="252">
        <v>17727.69</v>
      </c>
      <c r="R51" s="253">
        <v>112940.45</v>
      </c>
      <c r="S51" s="143"/>
    </row>
    <row r="52" spans="1:19" ht="13.5">
      <c r="A52" s="251" t="s">
        <v>76</v>
      </c>
      <c r="B52" s="159">
        <v>553.07</v>
      </c>
      <c r="C52" s="159">
        <v>0</v>
      </c>
      <c r="D52" s="159">
        <v>2792.698</v>
      </c>
      <c r="E52" s="159">
        <v>2368.31</v>
      </c>
      <c r="F52" s="159">
        <v>8549.42</v>
      </c>
      <c r="G52" s="159">
        <v>8139.35</v>
      </c>
      <c r="H52" s="159">
        <v>35899.36</v>
      </c>
      <c r="I52" s="160">
        <v>58302.208</v>
      </c>
      <c r="J52" s="159">
        <v>176.49</v>
      </c>
      <c r="K52" s="159">
        <v>57.22</v>
      </c>
      <c r="L52" s="159">
        <v>759.372</v>
      </c>
      <c r="M52" s="159">
        <v>1134.02</v>
      </c>
      <c r="N52" s="159">
        <v>1900.06</v>
      </c>
      <c r="O52" s="159">
        <v>0</v>
      </c>
      <c r="P52" s="159">
        <v>8898.97</v>
      </c>
      <c r="Q52" s="252">
        <v>12926.132</v>
      </c>
      <c r="R52" s="253">
        <v>71228.34</v>
      </c>
      <c r="S52" s="143"/>
    </row>
    <row r="53" spans="1:19" ht="13.5">
      <c r="A53" s="251" t="s">
        <v>77</v>
      </c>
      <c r="B53" s="159">
        <v>1118.384</v>
      </c>
      <c r="C53" s="159">
        <v>336.406</v>
      </c>
      <c r="D53" s="159">
        <v>1595.409</v>
      </c>
      <c r="E53" s="159">
        <v>4522.752</v>
      </c>
      <c r="F53" s="159">
        <v>7241.843</v>
      </c>
      <c r="G53" s="159">
        <v>7255.245</v>
      </c>
      <c r="H53" s="159">
        <v>51799.76</v>
      </c>
      <c r="I53" s="160">
        <v>73869.799</v>
      </c>
      <c r="J53" s="159">
        <v>738.337</v>
      </c>
      <c r="K53" s="159">
        <v>521.375</v>
      </c>
      <c r="L53" s="159">
        <v>2813.239</v>
      </c>
      <c r="M53" s="159">
        <v>3973.203</v>
      </c>
      <c r="N53" s="159">
        <v>5349.444</v>
      </c>
      <c r="O53" s="159">
        <v>0.546</v>
      </c>
      <c r="P53" s="159">
        <v>32670.087</v>
      </c>
      <c r="Q53" s="252">
        <v>46066.231</v>
      </c>
      <c r="R53" s="253">
        <v>119936.03</v>
      </c>
      <c r="S53" s="143"/>
    </row>
    <row r="54" spans="1:19" ht="13.5">
      <c r="A54" s="256" t="s">
        <v>78</v>
      </c>
      <c r="B54" s="162">
        <v>17.843</v>
      </c>
      <c r="C54" s="162">
        <v>0</v>
      </c>
      <c r="D54" s="162">
        <v>72.428</v>
      </c>
      <c r="E54" s="162">
        <v>91.327</v>
      </c>
      <c r="F54" s="162">
        <v>197.047</v>
      </c>
      <c r="G54" s="162">
        <v>125.467</v>
      </c>
      <c r="H54" s="162">
        <v>859.458</v>
      </c>
      <c r="I54" s="163">
        <v>1363.57</v>
      </c>
      <c r="J54" s="162">
        <v>52.124</v>
      </c>
      <c r="K54" s="162">
        <v>77.064</v>
      </c>
      <c r="L54" s="162">
        <v>349.311</v>
      </c>
      <c r="M54" s="162">
        <v>323.541</v>
      </c>
      <c r="N54" s="162">
        <v>564.71</v>
      </c>
      <c r="O54" s="162">
        <v>0</v>
      </c>
      <c r="P54" s="162">
        <v>3375.661</v>
      </c>
      <c r="Q54" s="257">
        <v>4742.411</v>
      </c>
      <c r="R54" s="258">
        <v>6105.981</v>
      </c>
      <c r="S54" s="143"/>
    </row>
    <row r="55" spans="1:19" ht="13.5">
      <c r="A55" s="251" t="s">
        <v>79</v>
      </c>
      <c r="B55" s="159">
        <v>580.5</v>
      </c>
      <c r="C55" s="159">
        <v>0</v>
      </c>
      <c r="D55" s="159">
        <v>1648.388</v>
      </c>
      <c r="E55" s="159">
        <v>2928.437</v>
      </c>
      <c r="F55" s="159">
        <v>10472.348</v>
      </c>
      <c r="G55" s="159">
        <v>2153.399</v>
      </c>
      <c r="H55" s="159">
        <v>31822.926</v>
      </c>
      <c r="I55" s="160">
        <v>49605.998</v>
      </c>
      <c r="J55" s="159">
        <v>270.09</v>
      </c>
      <c r="K55" s="159">
        <v>81.46</v>
      </c>
      <c r="L55" s="159">
        <v>1010.492</v>
      </c>
      <c r="M55" s="159">
        <v>1564.398</v>
      </c>
      <c r="N55" s="159">
        <v>2463.032</v>
      </c>
      <c r="O55" s="159">
        <v>0</v>
      </c>
      <c r="P55" s="159">
        <v>11236.504</v>
      </c>
      <c r="Q55" s="252">
        <v>16625.976000000002</v>
      </c>
      <c r="R55" s="253">
        <v>66231.974</v>
      </c>
      <c r="S55" s="143"/>
    </row>
    <row r="56" spans="1:19" ht="13.5">
      <c r="A56" s="251" t="s">
        <v>80</v>
      </c>
      <c r="B56" s="159">
        <v>598.614</v>
      </c>
      <c r="C56" s="159">
        <v>0</v>
      </c>
      <c r="D56" s="159">
        <v>2890.696</v>
      </c>
      <c r="E56" s="159">
        <v>2966.485</v>
      </c>
      <c r="F56" s="159">
        <v>12408.556</v>
      </c>
      <c r="G56" s="159">
        <v>6277.676</v>
      </c>
      <c r="H56" s="159">
        <v>54169.624</v>
      </c>
      <c r="I56" s="160">
        <v>79311.65100000001</v>
      </c>
      <c r="J56" s="159">
        <v>80.163</v>
      </c>
      <c r="K56" s="159">
        <v>14.309</v>
      </c>
      <c r="L56" s="159">
        <v>127.75</v>
      </c>
      <c r="M56" s="159">
        <v>430.416</v>
      </c>
      <c r="N56" s="159">
        <v>317.793</v>
      </c>
      <c r="O56" s="159">
        <v>0</v>
      </c>
      <c r="P56" s="159">
        <v>2276.014</v>
      </c>
      <c r="Q56" s="252">
        <v>3246.445</v>
      </c>
      <c r="R56" s="253">
        <v>82558.09600000002</v>
      </c>
      <c r="S56" s="143"/>
    </row>
    <row r="57" spans="1:19" ht="13.5">
      <c r="A57" s="251" t="s">
        <v>81</v>
      </c>
      <c r="B57" s="159">
        <v>687.497</v>
      </c>
      <c r="C57" s="159">
        <v>0</v>
      </c>
      <c r="D57" s="159">
        <v>1922.767</v>
      </c>
      <c r="E57" s="159">
        <v>3179.803</v>
      </c>
      <c r="F57" s="159">
        <v>5166.886</v>
      </c>
      <c r="G57" s="159">
        <v>10480.962</v>
      </c>
      <c r="H57" s="159">
        <v>48576.691</v>
      </c>
      <c r="I57" s="160">
        <v>70014.606</v>
      </c>
      <c r="J57" s="159">
        <v>416.993</v>
      </c>
      <c r="K57" s="159">
        <v>155.382</v>
      </c>
      <c r="L57" s="159">
        <v>1560.691</v>
      </c>
      <c r="M57" s="159">
        <v>2486.437</v>
      </c>
      <c r="N57" s="159">
        <v>2345.887</v>
      </c>
      <c r="O57" s="159">
        <v>0</v>
      </c>
      <c r="P57" s="159">
        <v>18555.533</v>
      </c>
      <c r="Q57" s="252">
        <v>25520.923</v>
      </c>
      <c r="R57" s="253">
        <v>95535.529</v>
      </c>
      <c r="S57" s="143"/>
    </row>
    <row r="58" spans="1:19" ht="13.5">
      <c r="A58" s="256" t="s">
        <v>82</v>
      </c>
      <c r="B58" s="162">
        <v>2080.339</v>
      </c>
      <c r="C58" s="162">
        <v>0</v>
      </c>
      <c r="D58" s="162">
        <v>7707.712</v>
      </c>
      <c r="E58" s="162">
        <v>10095.643</v>
      </c>
      <c r="F58" s="162">
        <v>34888.609</v>
      </c>
      <c r="G58" s="162">
        <v>17431.97</v>
      </c>
      <c r="H58" s="162">
        <v>140713.764</v>
      </c>
      <c r="I58" s="163">
        <v>212918.037</v>
      </c>
      <c r="J58" s="162">
        <v>1334.842</v>
      </c>
      <c r="K58" s="162">
        <v>1413.802</v>
      </c>
      <c r="L58" s="162">
        <v>5779.339</v>
      </c>
      <c r="M58" s="162">
        <v>8283.564</v>
      </c>
      <c r="N58" s="162">
        <v>12833.519</v>
      </c>
      <c r="O58" s="162">
        <v>0</v>
      </c>
      <c r="P58" s="162">
        <v>70664.518</v>
      </c>
      <c r="Q58" s="257">
        <v>100309.584</v>
      </c>
      <c r="R58" s="258">
        <v>313227.62100000004</v>
      </c>
      <c r="S58" s="143"/>
    </row>
    <row r="59" spans="1:19" ht="13.5">
      <c r="A59" s="251" t="s">
        <v>83</v>
      </c>
      <c r="B59" s="159">
        <v>683.921</v>
      </c>
      <c r="C59" s="159">
        <v>0</v>
      </c>
      <c r="D59" s="159">
        <v>1170.854</v>
      </c>
      <c r="E59" s="159">
        <v>1273.854</v>
      </c>
      <c r="F59" s="159">
        <v>3310.629</v>
      </c>
      <c r="G59" s="159">
        <v>3782.897</v>
      </c>
      <c r="H59" s="159">
        <v>24797.577</v>
      </c>
      <c r="I59" s="160">
        <v>35019.732</v>
      </c>
      <c r="J59" s="159">
        <v>252.961</v>
      </c>
      <c r="K59" s="159">
        <v>12.531</v>
      </c>
      <c r="L59" s="159">
        <v>654.304</v>
      </c>
      <c r="M59" s="159">
        <v>660.253</v>
      </c>
      <c r="N59" s="159">
        <v>977.895</v>
      </c>
      <c r="O59" s="159">
        <v>90.567</v>
      </c>
      <c r="P59" s="159">
        <v>8586.013</v>
      </c>
      <c r="Q59" s="252">
        <v>11234.524000000001</v>
      </c>
      <c r="R59" s="253">
        <v>46254.25600000001</v>
      </c>
      <c r="S59" s="143"/>
    </row>
    <row r="60" spans="1:19" ht="13.5">
      <c r="A60" s="251" t="s">
        <v>84</v>
      </c>
      <c r="B60" s="159">
        <v>280.066</v>
      </c>
      <c r="C60" s="159">
        <v>0.03</v>
      </c>
      <c r="D60" s="159">
        <v>321.106</v>
      </c>
      <c r="E60" s="159">
        <v>725.256</v>
      </c>
      <c r="F60" s="159">
        <v>2007.016</v>
      </c>
      <c r="G60" s="159">
        <v>894.474</v>
      </c>
      <c r="H60" s="159">
        <v>8585.359</v>
      </c>
      <c r="I60" s="160">
        <v>12813.307</v>
      </c>
      <c r="J60" s="159">
        <v>40.212</v>
      </c>
      <c r="K60" s="159">
        <v>17.69</v>
      </c>
      <c r="L60" s="159">
        <v>104.565</v>
      </c>
      <c r="M60" s="159">
        <v>151.616</v>
      </c>
      <c r="N60" s="159">
        <v>217.687</v>
      </c>
      <c r="O60" s="159">
        <v>0</v>
      </c>
      <c r="P60" s="159">
        <v>920.619</v>
      </c>
      <c r="Q60" s="252">
        <v>1452.3890000000001</v>
      </c>
      <c r="R60" s="253">
        <v>14265.696</v>
      </c>
      <c r="S60" s="143"/>
    </row>
    <row r="61" spans="1:19" ht="13.5">
      <c r="A61" s="251" t="s">
        <v>85</v>
      </c>
      <c r="B61" s="159">
        <v>658</v>
      </c>
      <c r="C61" s="159">
        <v>58.16</v>
      </c>
      <c r="D61" s="159">
        <v>1392.69</v>
      </c>
      <c r="E61" s="159">
        <v>3438.036</v>
      </c>
      <c r="F61" s="159">
        <v>9427.655</v>
      </c>
      <c r="G61" s="159">
        <v>2447.36</v>
      </c>
      <c r="H61" s="159">
        <v>32857.353</v>
      </c>
      <c r="I61" s="160">
        <v>50279.254</v>
      </c>
      <c r="J61" s="159">
        <v>461.07</v>
      </c>
      <c r="K61" s="159">
        <v>231.97</v>
      </c>
      <c r="L61" s="159">
        <v>1349.597</v>
      </c>
      <c r="M61" s="159">
        <v>2293.486</v>
      </c>
      <c r="N61" s="159">
        <v>2515.402</v>
      </c>
      <c r="O61" s="159">
        <v>3.35</v>
      </c>
      <c r="P61" s="159">
        <v>17614.18</v>
      </c>
      <c r="Q61" s="252">
        <v>24469.055</v>
      </c>
      <c r="R61" s="253">
        <v>74748.30900000001</v>
      </c>
      <c r="S61" s="143"/>
    </row>
    <row r="62" spans="1:19" ht="13.5">
      <c r="A62" s="256" t="s">
        <v>86</v>
      </c>
      <c r="B62" s="162">
        <v>425.41</v>
      </c>
      <c r="C62" s="162">
        <v>609.31</v>
      </c>
      <c r="D62" s="162">
        <v>1296.588</v>
      </c>
      <c r="E62" s="162">
        <v>1959.592</v>
      </c>
      <c r="F62" s="162">
        <v>8151.35</v>
      </c>
      <c r="G62" s="162">
        <v>6252.61</v>
      </c>
      <c r="H62" s="162">
        <v>38211.08</v>
      </c>
      <c r="I62" s="163">
        <v>56905.94</v>
      </c>
      <c r="J62" s="162">
        <v>338.85</v>
      </c>
      <c r="K62" s="162">
        <v>416.532</v>
      </c>
      <c r="L62" s="162">
        <v>1417.834</v>
      </c>
      <c r="M62" s="162">
        <v>2711.982</v>
      </c>
      <c r="N62" s="162">
        <v>2710.985</v>
      </c>
      <c r="O62" s="162">
        <v>177.005</v>
      </c>
      <c r="P62" s="162">
        <v>17768.49</v>
      </c>
      <c r="Q62" s="257">
        <v>25541.678000000004</v>
      </c>
      <c r="R62" s="258">
        <v>82447.618</v>
      </c>
      <c r="S62" s="143"/>
    </row>
    <row r="63" spans="1:19" ht="13.5">
      <c r="A63" s="251" t="s">
        <v>87</v>
      </c>
      <c r="B63" s="159">
        <v>368.62</v>
      </c>
      <c r="C63" s="159">
        <v>0</v>
      </c>
      <c r="D63" s="159">
        <v>1070.35</v>
      </c>
      <c r="E63" s="159">
        <v>1333.68</v>
      </c>
      <c r="F63" s="159">
        <v>5678.85</v>
      </c>
      <c r="G63" s="159">
        <v>2216.41</v>
      </c>
      <c r="H63" s="159">
        <v>22381.215</v>
      </c>
      <c r="I63" s="160">
        <v>33049.125</v>
      </c>
      <c r="J63" s="159">
        <v>185.97</v>
      </c>
      <c r="K63" s="159">
        <v>12.95</v>
      </c>
      <c r="L63" s="159">
        <v>344.15</v>
      </c>
      <c r="M63" s="159">
        <v>736.54</v>
      </c>
      <c r="N63" s="159">
        <v>739.37</v>
      </c>
      <c r="O63" s="159">
        <v>0</v>
      </c>
      <c r="P63" s="159">
        <v>3681.553</v>
      </c>
      <c r="Q63" s="252">
        <v>5700.532999999999</v>
      </c>
      <c r="R63" s="253">
        <v>38749.657999999996</v>
      </c>
      <c r="S63" s="143"/>
    </row>
    <row r="64" spans="1:19" ht="13.5">
      <c r="A64" s="251" t="s">
        <v>88</v>
      </c>
      <c r="B64" s="159">
        <v>463.84</v>
      </c>
      <c r="C64" s="159">
        <v>189.28</v>
      </c>
      <c r="D64" s="159">
        <v>2925.965</v>
      </c>
      <c r="E64" s="159">
        <v>4741.032</v>
      </c>
      <c r="F64" s="159">
        <v>12134.27</v>
      </c>
      <c r="G64" s="159">
        <v>8620.835</v>
      </c>
      <c r="H64" s="159">
        <v>62491.424</v>
      </c>
      <c r="I64" s="160">
        <v>91566.64600000001</v>
      </c>
      <c r="J64" s="159">
        <v>279.38</v>
      </c>
      <c r="K64" s="159">
        <v>383.17</v>
      </c>
      <c r="L64" s="159">
        <v>1975.563</v>
      </c>
      <c r="M64" s="159">
        <v>2695.405</v>
      </c>
      <c r="N64" s="159">
        <v>2745.522</v>
      </c>
      <c r="O64" s="159">
        <v>0</v>
      </c>
      <c r="P64" s="159">
        <v>15499.038</v>
      </c>
      <c r="Q64" s="252">
        <v>23578.078</v>
      </c>
      <c r="R64" s="253">
        <v>115144.72400000002</v>
      </c>
      <c r="S64" s="143"/>
    </row>
    <row r="65" spans="1:19" ht="14.25" thickBot="1">
      <c r="A65" s="251" t="s">
        <v>89</v>
      </c>
      <c r="B65" s="159">
        <v>809.645</v>
      </c>
      <c r="C65" s="159">
        <v>0</v>
      </c>
      <c r="D65" s="159">
        <v>1989.676</v>
      </c>
      <c r="E65" s="159">
        <v>1225.626</v>
      </c>
      <c r="F65" s="159">
        <v>2730.951</v>
      </c>
      <c r="G65" s="159">
        <v>7004.179</v>
      </c>
      <c r="H65" s="159">
        <v>12343.431</v>
      </c>
      <c r="I65" s="160">
        <v>26103.508</v>
      </c>
      <c r="J65" s="159">
        <v>104.088</v>
      </c>
      <c r="K65" s="159">
        <v>2.735</v>
      </c>
      <c r="L65" s="159">
        <v>225.923</v>
      </c>
      <c r="M65" s="159">
        <v>226.858</v>
      </c>
      <c r="N65" s="159">
        <v>510.249</v>
      </c>
      <c r="O65" s="159">
        <v>33.335</v>
      </c>
      <c r="P65" s="159">
        <v>1817.165</v>
      </c>
      <c r="Q65" s="252">
        <v>2920.353</v>
      </c>
      <c r="R65" s="259">
        <v>29023.861</v>
      </c>
      <c r="S65" s="143"/>
    </row>
    <row r="66" spans="1:19" ht="19.5" customHeight="1" thickTop="1">
      <c r="A66" s="260" t="s">
        <v>90</v>
      </c>
      <c r="B66" s="165">
        <v>29678.353999999992</v>
      </c>
      <c r="C66" s="165">
        <v>4842.309</v>
      </c>
      <c r="D66" s="165">
        <v>90405.23800000003</v>
      </c>
      <c r="E66" s="165">
        <v>132844.762</v>
      </c>
      <c r="F66" s="165">
        <v>414816.03299999994</v>
      </c>
      <c r="G66" s="165">
        <v>262489.543</v>
      </c>
      <c r="H66" s="165">
        <v>2002399.4040000008</v>
      </c>
      <c r="I66" s="166">
        <v>2937475.6429999997</v>
      </c>
      <c r="J66" s="165">
        <v>17896.344000000005</v>
      </c>
      <c r="K66" s="165">
        <v>11602.266</v>
      </c>
      <c r="L66" s="165">
        <v>66509.89300000001</v>
      </c>
      <c r="M66" s="165">
        <v>111027.52199999998</v>
      </c>
      <c r="N66" s="165">
        <v>121389.42600000005</v>
      </c>
      <c r="O66" s="165">
        <v>5112.427000000001</v>
      </c>
      <c r="P66" s="165">
        <v>844448.443</v>
      </c>
      <c r="Q66" s="261">
        <v>1177986.3209999998</v>
      </c>
      <c r="R66" s="262">
        <v>4115461.9639999997</v>
      </c>
      <c r="S66" s="143"/>
    </row>
    <row r="67" spans="1:19" ht="15" customHeight="1">
      <c r="A67" s="248" t="s">
        <v>187</v>
      </c>
      <c r="B67" s="162">
        <v>42</v>
      </c>
      <c r="C67" s="162">
        <v>0</v>
      </c>
      <c r="D67" s="162">
        <v>42</v>
      </c>
      <c r="E67" s="162">
        <v>231</v>
      </c>
      <c r="F67" s="162">
        <v>244</v>
      </c>
      <c r="G67" s="162">
        <v>245</v>
      </c>
      <c r="H67" s="162">
        <v>2300</v>
      </c>
      <c r="I67" s="163">
        <v>3104</v>
      </c>
      <c r="J67" s="162">
        <v>240</v>
      </c>
      <c r="K67" s="162">
        <v>52</v>
      </c>
      <c r="L67" s="162">
        <v>400</v>
      </c>
      <c r="M67" s="162">
        <v>1009</v>
      </c>
      <c r="N67" s="162">
        <v>1245</v>
      </c>
      <c r="O67" s="162">
        <v>0</v>
      </c>
      <c r="P67" s="162">
        <v>10641</v>
      </c>
      <c r="Q67" s="257">
        <v>13587</v>
      </c>
      <c r="R67" s="258">
        <v>16691</v>
      </c>
      <c r="S67" s="263"/>
    </row>
    <row r="68" spans="1:19" ht="19.5" customHeight="1">
      <c r="A68" s="264" t="s">
        <v>92</v>
      </c>
      <c r="B68" s="162">
        <v>29720.353999999992</v>
      </c>
      <c r="C68" s="162">
        <v>4842.309</v>
      </c>
      <c r="D68" s="162">
        <v>90447.23800000003</v>
      </c>
      <c r="E68" s="162">
        <v>133075.762</v>
      </c>
      <c r="F68" s="162">
        <v>415060.03299999994</v>
      </c>
      <c r="G68" s="162">
        <v>262734.543</v>
      </c>
      <c r="H68" s="162">
        <v>2004699.4040000008</v>
      </c>
      <c r="I68" s="163">
        <v>2940579.6429999997</v>
      </c>
      <c r="J68" s="162">
        <v>18136.344000000005</v>
      </c>
      <c r="K68" s="162">
        <v>11654.266</v>
      </c>
      <c r="L68" s="162">
        <v>66909.89300000001</v>
      </c>
      <c r="M68" s="162">
        <v>112036.52199999998</v>
      </c>
      <c r="N68" s="162">
        <v>122634.42600000005</v>
      </c>
      <c r="O68" s="162">
        <v>5112.427000000001</v>
      </c>
      <c r="P68" s="162">
        <v>855089.443</v>
      </c>
      <c r="Q68" s="257">
        <v>1191573.3209999998</v>
      </c>
      <c r="R68" s="265">
        <v>4132152.9639999997</v>
      </c>
      <c r="S68" s="143"/>
    </row>
    <row r="69" spans="1:18" ht="17.25" customHeight="1">
      <c r="A69" s="270" t="s">
        <v>188</v>
      </c>
      <c r="B69" s="266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267"/>
    </row>
    <row r="70" spans="1:18" ht="13.5">
      <c r="A70" s="168"/>
      <c r="B70" s="168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9" s="144" customFormat="1" ht="13.5">
      <c r="A71" s="268"/>
      <c r="S71" s="269"/>
    </row>
    <row r="72" spans="1:19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43"/>
    </row>
    <row r="73" spans="1:19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43"/>
    </row>
    <row r="74" spans="1:19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43"/>
    </row>
    <row r="75" spans="1:19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43"/>
    </row>
    <row r="76" spans="1:19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43"/>
    </row>
    <row r="77" spans="1:19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43"/>
    </row>
    <row r="78" spans="1:19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43"/>
    </row>
    <row r="79" spans="1:19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43"/>
    </row>
    <row r="80" spans="1:19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43"/>
    </row>
    <row r="81" spans="1:19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43"/>
    </row>
    <row r="82" spans="1:19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43"/>
    </row>
    <row r="83" spans="1:19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43"/>
    </row>
    <row r="84" spans="1:19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43"/>
    </row>
    <row r="85" spans="1:19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43"/>
    </row>
    <row r="86" spans="1:19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43"/>
    </row>
    <row r="87" spans="1:19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43"/>
    </row>
    <row r="88" spans="1:19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43"/>
    </row>
    <row r="89" spans="1:19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43"/>
    </row>
    <row r="90" spans="1:19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43"/>
    </row>
    <row r="91" spans="1:19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43"/>
    </row>
    <row r="92" spans="1:19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43"/>
    </row>
    <row r="93" spans="1:19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43"/>
    </row>
    <row r="94" ht="13.5">
      <c r="S94" s="143"/>
    </row>
    <row r="95" ht="13.5">
      <c r="S95" s="143"/>
    </row>
    <row r="96" ht="13.5">
      <c r="S96" s="143"/>
    </row>
    <row r="97" ht="13.5">
      <c r="S97" s="143"/>
    </row>
    <row r="98" ht="13.5">
      <c r="S98" s="143"/>
    </row>
    <row r="99" ht="13.5">
      <c r="S99" s="143"/>
    </row>
    <row r="100" ht="13.5">
      <c r="S100" s="143"/>
    </row>
    <row r="101" ht="13.5">
      <c r="S101" s="143"/>
    </row>
    <row r="102" ht="13.5">
      <c r="S102" s="143"/>
    </row>
    <row r="103" ht="13.5">
      <c r="S103" s="143"/>
    </row>
    <row r="104" ht="13.5">
      <c r="S104" s="143"/>
    </row>
    <row r="105" ht="13.5">
      <c r="S105" s="143"/>
    </row>
    <row r="106" ht="13.5">
      <c r="S106" s="143"/>
    </row>
    <row r="107" ht="13.5">
      <c r="S107" s="143"/>
    </row>
    <row r="108" ht="13.5">
      <c r="S108" s="143"/>
    </row>
    <row r="109" ht="13.5">
      <c r="S109" s="143"/>
    </row>
    <row r="110" ht="13.5">
      <c r="S110" s="143"/>
    </row>
    <row r="111" ht="13.5">
      <c r="S111" s="143"/>
    </row>
    <row r="112" ht="13.5">
      <c r="S112" s="143"/>
    </row>
    <row r="113" ht="13.5">
      <c r="S113" s="143"/>
    </row>
    <row r="114" ht="13.5">
      <c r="S114" s="143"/>
    </row>
    <row r="115" ht="13.5">
      <c r="S115" s="143"/>
    </row>
    <row r="116" ht="13.5">
      <c r="S116" s="143"/>
    </row>
    <row r="117" ht="13.5">
      <c r="S117" s="143"/>
    </row>
    <row r="118" ht="13.5">
      <c r="S118" s="143"/>
    </row>
    <row r="119" ht="13.5">
      <c r="S119" s="143"/>
    </row>
    <row r="120" ht="13.5">
      <c r="S120" s="143"/>
    </row>
    <row r="121" ht="13.5">
      <c r="S121" s="143"/>
    </row>
    <row r="122" ht="13.5">
      <c r="S122" s="143"/>
    </row>
    <row r="123" ht="13.5">
      <c r="S123" s="1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621</v>
      </c>
      <c r="C15" s="51">
        <v>2015</v>
      </c>
      <c r="D15" s="51">
        <v>3827</v>
      </c>
      <c r="E15" s="51">
        <v>11405</v>
      </c>
      <c r="F15" s="51">
        <v>7010</v>
      </c>
      <c r="G15" s="51">
        <v>48459</v>
      </c>
      <c r="H15" s="52">
        <f aca="true" t="shared" si="0" ref="H15:H46">SUM(B15:G15)</f>
        <v>73337</v>
      </c>
      <c r="I15" s="51">
        <v>258</v>
      </c>
      <c r="J15" s="51">
        <v>0</v>
      </c>
      <c r="K15" s="51">
        <v>1001</v>
      </c>
      <c r="L15" s="51">
        <v>1588</v>
      </c>
      <c r="M15" s="51">
        <v>1694</v>
      </c>
      <c r="N15" s="51">
        <v>10101</v>
      </c>
      <c r="O15" s="52">
        <f aca="true" t="shared" si="1" ref="O15:O46">SUM(I15:N15)</f>
        <v>14642</v>
      </c>
      <c r="P15" s="51">
        <f aca="true" t="shared" si="2" ref="P15:P46">O15+H15</f>
        <v>87979</v>
      </c>
    </row>
    <row r="16" spans="1:16" ht="13.5">
      <c r="A16" s="50" t="s">
        <v>40</v>
      </c>
      <c r="B16" s="51">
        <v>1041</v>
      </c>
      <c r="C16" s="51">
        <v>44</v>
      </c>
      <c r="D16" s="51">
        <v>968</v>
      </c>
      <c r="E16" s="51">
        <v>1892</v>
      </c>
      <c r="F16" s="51">
        <v>839</v>
      </c>
      <c r="G16" s="51">
        <v>5539</v>
      </c>
      <c r="H16" s="52">
        <f t="shared" si="0"/>
        <v>10323</v>
      </c>
      <c r="I16" s="51">
        <v>48</v>
      </c>
      <c r="J16" s="51">
        <v>10</v>
      </c>
      <c r="K16" s="51">
        <v>46</v>
      </c>
      <c r="L16" s="51">
        <v>59</v>
      </c>
      <c r="M16" s="51">
        <v>209</v>
      </c>
      <c r="N16" s="51">
        <v>1347</v>
      </c>
      <c r="O16" s="52">
        <f t="shared" si="1"/>
        <v>1719</v>
      </c>
      <c r="P16" s="51">
        <f t="shared" si="2"/>
        <v>12042</v>
      </c>
    </row>
    <row r="17" spans="1:16" ht="13.5">
      <c r="A17" s="50" t="s">
        <v>41</v>
      </c>
      <c r="B17" s="51">
        <v>1044</v>
      </c>
      <c r="C17" s="51">
        <v>1235</v>
      </c>
      <c r="D17" s="51">
        <v>2467</v>
      </c>
      <c r="E17" s="51">
        <v>3985</v>
      </c>
      <c r="F17" s="51">
        <v>3642</v>
      </c>
      <c r="G17" s="51">
        <v>54715</v>
      </c>
      <c r="H17" s="52">
        <f t="shared" si="0"/>
        <v>67088</v>
      </c>
      <c r="I17" s="51">
        <v>117</v>
      </c>
      <c r="J17" s="51">
        <v>21</v>
      </c>
      <c r="K17" s="51">
        <v>1048</v>
      </c>
      <c r="L17" s="51">
        <v>1599</v>
      </c>
      <c r="M17" s="51">
        <v>1094</v>
      </c>
      <c r="N17" s="51">
        <v>6347</v>
      </c>
      <c r="O17" s="52">
        <f t="shared" si="1"/>
        <v>10226</v>
      </c>
      <c r="P17" s="51">
        <f t="shared" si="2"/>
        <v>77314</v>
      </c>
    </row>
    <row r="18" spans="1:16" ht="13.5">
      <c r="A18" s="53" t="s">
        <v>42</v>
      </c>
      <c r="B18" s="54">
        <v>419</v>
      </c>
      <c r="C18" s="54">
        <v>1909</v>
      </c>
      <c r="D18" s="54">
        <v>3167</v>
      </c>
      <c r="E18" s="54">
        <v>12354</v>
      </c>
      <c r="F18" s="54">
        <v>6613</v>
      </c>
      <c r="G18" s="54">
        <v>44971</v>
      </c>
      <c r="H18" s="55">
        <f t="shared" si="0"/>
        <v>69433</v>
      </c>
      <c r="I18" s="54">
        <v>123</v>
      </c>
      <c r="J18" s="54">
        <v>97</v>
      </c>
      <c r="K18" s="54">
        <v>632</v>
      </c>
      <c r="L18" s="54">
        <v>987</v>
      </c>
      <c r="M18" s="54">
        <v>992</v>
      </c>
      <c r="N18" s="54">
        <v>4786</v>
      </c>
      <c r="O18" s="55">
        <f t="shared" si="1"/>
        <v>7617</v>
      </c>
      <c r="P18" s="54">
        <f t="shared" si="2"/>
        <v>77050</v>
      </c>
    </row>
    <row r="19" spans="1:16" ht="13.5">
      <c r="A19" s="50" t="s">
        <v>43</v>
      </c>
      <c r="B19" s="51">
        <v>1416</v>
      </c>
      <c r="C19" s="51">
        <v>2968</v>
      </c>
      <c r="D19" s="51">
        <v>6624</v>
      </c>
      <c r="E19" s="51">
        <v>12890</v>
      </c>
      <c r="F19" s="51">
        <v>9891</v>
      </c>
      <c r="G19" s="51">
        <v>73912</v>
      </c>
      <c r="H19" s="52">
        <f t="shared" si="0"/>
        <v>107701</v>
      </c>
      <c r="I19" s="51">
        <v>973</v>
      </c>
      <c r="J19" s="51">
        <v>1216</v>
      </c>
      <c r="K19" s="51">
        <v>5821</v>
      </c>
      <c r="L19" s="51">
        <v>8061</v>
      </c>
      <c r="M19" s="51">
        <v>7407</v>
      </c>
      <c r="N19" s="51">
        <v>43913</v>
      </c>
      <c r="O19" s="52">
        <f t="shared" si="1"/>
        <v>67391</v>
      </c>
      <c r="P19" s="51">
        <f t="shared" si="2"/>
        <v>175092</v>
      </c>
    </row>
    <row r="20" spans="1:16" ht="13.5">
      <c r="A20" s="50" t="s">
        <v>44</v>
      </c>
      <c r="B20" s="51">
        <v>760</v>
      </c>
      <c r="C20" s="51">
        <v>1927</v>
      </c>
      <c r="D20" s="51">
        <v>1955</v>
      </c>
      <c r="E20" s="51">
        <v>7317</v>
      </c>
      <c r="F20" s="51">
        <v>12070</v>
      </c>
      <c r="G20" s="51">
        <v>41375</v>
      </c>
      <c r="H20" s="52">
        <f t="shared" si="0"/>
        <v>65404</v>
      </c>
      <c r="I20" s="51">
        <v>164</v>
      </c>
      <c r="J20" s="51">
        <v>136</v>
      </c>
      <c r="K20" s="51">
        <v>926</v>
      </c>
      <c r="L20" s="51">
        <v>1137</v>
      </c>
      <c r="M20" s="51">
        <v>1164</v>
      </c>
      <c r="N20" s="51">
        <v>7387</v>
      </c>
      <c r="O20" s="52">
        <f t="shared" si="1"/>
        <v>10914</v>
      </c>
      <c r="P20" s="51">
        <f t="shared" si="2"/>
        <v>76318</v>
      </c>
    </row>
    <row r="21" spans="1:16" ht="13.5">
      <c r="A21" s="50" t="s">
        <v>45</v>
      </c>
      <c r="B21" s="51">
        <v>108</v>
      </c>
      <c r="C21" s="51">
        <v>225</v>
      </c>
      <c r="D21" s="51">
        <v>473</v>
      </c>
      <c r="E21" s="51">
        <v>960</v>
      </c>
      <c r="F21" s="51">
        <v>1135</v>
      </c>
      <c r="G21" s="51">
        <v>6029</v>
      </c>
      <c r="H21" s="52">
        <f t="shared" si="0"/>
        <v>8930</v>
      </c>
      <c r="I21" s="51">
        <v>232</v>
      </c>
      <c r="J21" s="51">
        <v>188</v>
      </c>
      <c r="K21" s="51">
        <v>717</v>
      </c>
      <c r="L21" s="51">
        <v>950</v>
      </c>
      <c r="M21" s="51">
        <v>1914</v>
      </c>
      <c r="N21" s="51">
        <v>6757</v>
      </c>
      <c r="O21" s="52">
        <f t="shared" si="1"/>
        <v>10758</v>
      </c>
      <c r="P21" s="51">
        <f t="shared" si="2"/>
        <v>19688</v>
      </c>
    </row>
    <row r="22" spans="1:16" ht="13.5">
      <c r="A22" s="53" t="s">
        <v>46</v>
      </c>
      <c r="B22" s="54">
        <v>0</v>
      </c>
      <c r="C22" s="54">
        <v>153</v>
      </c>
      <c r="D22" s="54">
        <v>182</v>
      </c>
      <c r="E22" s="54">
        <v>606</v>
      </c>
      <c r="F22" s="54">
        <v>154</v>
      </c>
      <c r="G22" s="54">
        <v>2695</v>
      </c>
      <c r="H22" s="55">
        <f t="shared" si="0"/>
        <v>3790</v>
      </c>
      <c r="I22" s="54">
        <v>41</v>
      </c>
      <c r="J22" s="54">
        <v>0</v>
      </c>
      <c r="K22" s="54">
        <v>128</v>
      </c>
      <c r="L22" s="54">
        <v>131</v>
      </c>
      <c r="M22" s="54">
        <v>170</v>
      </c>
      <c r="N22" s="54">
        <v>1072</v>
      </c>
      <c r="O22" s="55">
        <f t="shared" si="1"/>
        <v>1542</v>
      </c>
      <c r="P22" s="54">
        <f t="shared" si="2"/>
        <v>5332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94</v>
      </c>
      <c r="L23" s="51">
        <v>156</v>
      </c>
      <c r="M23" s="51">
        <v>150</v>
      </c>
      <c r="N23" s="51">
        <v>667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912</v>
      </c>
      <c r="C24" s="51">
        <v>2523</v>
      </c>
      <c r="D24" s="51">
        <v>3657</v>
      </c>
      <c r="E24" s="51">
        <v>4621</v>
      </c>
      <c r="F24" s="51">
        <v>5461</v>
      </c>
      <c r="G24" s="51">
        <v>49919</v>
      </c>
      <c r="H24" s="52">
        <f t="shared" si="0"/>
        <v>67093</v>
      </c>
      <c r="I24" s="51">
        <v>417</v>
      </c>
      <c r="J24" s="51">
        <v>266</v>
      </c>
      <c r="K24" s="51">
        <v>1821</v>
      </c>
      <c r="L24" s="51">
        <v>2409</v>
      </c>
      <c r="M24" s="51">
        <v>4400</v>
      </c>
      <c r="N24" s="51">
        <v>22668</v>
      </c>
      <c r="O24" s="52">
        <f t="shared" si="1"/>
        <v>31981</v>
      </c>
      <c r="P24" s="51">
        <f t="shared" si="2"/>
        <v>99074</v>
      </c>
    </row>
    <row r="25" spans="1:16" ht="13.5">
      <c r="A25" s="50" t="s">
        <v>49</v>
      </c>
      <c r="B25" s="51">
        <v>891</v>
      </c>
      <c r="C25" s="51">
        <v>2691</v>
      </c>
      <c r="D25" s="51">
        <v>5909</v>
      </c>
      <c r="E25" s="51">
        <v>14008</v>
      </c>
      <c r="F25" s="51">
        <v>7288</v>
      </c>
      <c r="G25" s="51">
        <v>55975</v>
      </c>
      <c r="H25" s="52">
        <f t="shared" si="0"/>
        <v>86762</v>
      </c>
      <c r="I25" s="51">
        <v>341</v>
      </c>
      <c r="J25" s="51">
        <v>145</v>
      </c>
      <c r="K25" s="51">
        <v>1405</v>
      </c>
      <c r="L25" s="51">
        <v>2073</v>
      </c>
      <c r="M25" s="51">
        <v>1827</v>
      </c>
      <c r="N25" s="51">
        <v>14054</v>
      </c>
      <c r="O25" s="52">
        <f t="shared" si="1"/>
        <v>19845</v>
      </c>
      <c r="P25" s="51">
        <f t="shared" si="2"/>
        <v>106607</v>
      </c>
    </row>
    <row r="26" spans="1:16" ht="13.5">
      <c r="A26" s="53" t="s">
        <v>50</v>
      </c>
      <c r="B26" s="54">
        <v>5</v>
      </c>
      <c r="C26" s="54">
        <v>13</v>
      </c>
      <c r="D26" s="54">
        <v>384</v>
      </c>
      <c r="E26" s="54">
        <v>491</v>
      </c>
      <c r="F26" s="54">
        <v>115</v>
      </c>
      <c r="G26" s="54">
        <v>1650</v>
      </c>
      <c r="H26" s="55">
        <f t="shared" si="0"/>
        <v>2658</v>
      </c>
      <c r="I26" s="54">
        <v>32</v>
      </c>
      <c r="J26" s="54">
        <v>57</v>
      </c>
      <c r="K26" s="54">
        <v>94</v>
      </c>
      <c r="L26" s="54">
        <v>115</v>
      </c>
      <c r="M26" s="54">
        <v>182</v>
      </c>
      <c r="N26" s="54">
        <v>902</v>
      </c>
      <c r="O26" s="55">
        <f t="shared" si="1"/>
        <v>1382</v>
      </c>
      <c r="P26" s="54">
        <f t="shared" si="2"/>
        <v>4040</v>
      </c>
    </row>
    <row r="27" spans="1:16" ht="13.5">
      <c r="A27" s="50" t="s">
        <v>51</v>
      </c>
      <c r="B27" s="51">
        <v>534</v>
      </c>
      <c r="C27" s="51">
        <v>1650</v>
      </c>
      <c r="D27" s="51">
        <v>970</v>
      </c>
      <c r="E27" s="51">
        <v>4942</v>
      </c>
      <c r="F27" s="51">
        <v>3910</v>
      </c>
      <c r="G27" s="51">
        <v>57154</v>
      </c>
      <c r="H27" s="52">
        <f t="shared" si="0"/>
        <v>69160</v>
      </c>
      <c r="I27" s="51">
        <v>71</v>
      </c>
      <c r="J27" s="51">
        <v>0</v>
      </c>
      <c r="K27" s="51">
        <v>186</v>
      </c>
      <c r="L27" s="51">
        <v>356</v>
      </c>
      <c r="M27" s="51">
        <v>389</v>
      </c>
      <c r="N27" s="51">
        <v>1382</v>
      </c>
      <c r="O27" s="52">
        <f t="shared" si="1"/>
        <v>2384</v>
      </c>
      <c r="P27" s="51">
        <f t="shared" si="2"/>
        <v>71544</v>
      </c>
    </row>
    <row r="28" spans="1:16" ht="13.5">
      <c r="A28" s="50" t="s">
        <v>52</v>
      </c>
      <c r="B28" s="51">
        <v>1306</v>
      </c>
      <c r="C28" s="51">
        <v>313</v>
      </c>
      <c r="D28" s="51">
        <v>7537</v>
      </c>
      <c r="E28" s="51">
        <v>14188</v>
      </c>
      <c r="F28" s="51">
        <v>3632</v>
      </c>
      <c r="G28" s="51">
        <v>76707</v>
      </c>
      <c r="H28" s="52">
        <f t="shared" si="0"/>
        <v>103683</v>
      </c>
      <c r="I28" s="51">
        <v>487</v>
      </c>
      <c r="J28" s="51">
        <v>103</v>
      </c>
      <c r="K28" s="51">
        <v>1982</v>
      </c>
      <c r="L28" s="51">
        <v>3498</v>
      </c>
      <c r="M28" s="51">
        <v>3270</v>
      </c>
      <c r="N28" s="51">
        <v>21755</v>
      </c>
      <c r="O28" s="52">
        <f t="shared" si="1"/>
        <v>31095</v>
      </c>
      <c r="P28" s="51">
        <f t="shared" si="2"/>
        <v>134778</v>
      </c>
    </row>
    <row r="29" spans="1:16" ht="13.5">
      <c r="A29" s="50" t="s">
        <v>53</v>
      </c>
      <c r="B29" s="51">
        <v>851</v>
      </c>
      <c r="C29" s="51">
        <v>1080</v>
      </c>
      <c r="D29" s="51">
        <v>3116</v>
      </c>
      <c r="E29" s="51">
        <v>9399</v>
      </c>
      <c r="F29" s="51">
        <v>10560</v>
      </c>
      <c r="G29" s="51">
        <v>48927</v>
      </c>
      <c r="H29" s="52">
        <f t="shared" si="0"/>
        <v>73933</v>
      </c>
      <c r="I29" s="51">
        <v>267</v>
      </c>
      <c r="J29" s="51">
        <v>110</v>
      </c>
      <c r="K29" s="51">
        <v>1349</v>
      </c>
      <c r="L29" s="51">
        <v>2255</v>
      </c>
      <c r="M29" s="51">
        <v>1936</v>
      </c>
      <c r="N29" s="51">
        <v>11612</v>
      </c>
      <c r="O29" s="52">
        <f t="shared" si="1"/>
        <v>17529</v>
      </c>
      <c r="P29" s="51">
        <f t="shared" si="2"/>
        <v>91462</v>
      </c>
    </row>
    <row r="30" spans="1:16" ht="13.5">
      <c r="A30" s="53" t="s">
        <v>54</v>
      </c>
      <c r="B30" s="54">
        <v>653</v>
      </c>
      <c r="C30" s="54">
        <v>3159</v>
      </c>
      <c r="D30" s="54">
        <v>4974</v>
      </c>
      <c r="E30" s="54">
        <v>13491</v>
      </c>
      <c r="F30" s="54">
        <v>16391</v>
      </c>
      <c r="G30" s="54">
        <v>65205</v>
      </c>
      <c r="H30" s="55">
        <f t="shared" si="0"/>
        <v>103873</v>
      </c>
      <c r="I30" s="54">
        <v>131</v>
      </c>
      <c r="J30" s="54">
        <v>0</v>
      </c>
      <c r="K30" s="54">
        <v>894</v>
      </c>
      <c r="L30" s="54">
        <v>1269</v>
      </c>
      <c r="M30" s="54">
        <v>1038</v>
      </c>
      <c r="N30" s="54">
        <v>5293</v>
      </c>
      <c r="O30" s="55">
        <f t="shared" si="1"/>
        <v>8625</v>
      </c>
      <c r="P30" s="54">
        <f t="shared" si="2"/>
        <v>112498</v>
      </c>
    </row>
    <row r="31" spans="1:16" ht="13.5">
      <c r="A31" s="50" t="s">
        <v>55</v>
      </c>
      <c r="B31" s="51">
        <v>656</v>
      </c>
      <c r="C31" s="51">
        <v>3314</v>
      </c>
      <c r="D31" s="51">
        <v>4468</v>
      </c>
      <c r="E31" s="51">
        <v>22685</v>
      </c>
      <c r="F31" s="51">
        <v>9330</v>
      </c>
      <c r="G31" s="51">
        <v>83473</v>
      </c>
      <c r="H31" s="52">
        <f t="shared" si="0"/>
        <v>123926</v>
      </c>
      <c r="I31" s="51">
        <v>164</v>
      </c>
      <c r="J31" s="51">
        <v>90</v>
      </c>
      <c r="K31" s="51">
        <v>560</v>
      </c>
      <c r="L31" s="51">
        <v>988</v>
      </c>
      <c r="M31" s="51">
        <v>779</v>
      </c>
      <c r="N31" s="51">
        <v>6135</v>
      </c>
      <c r="O31" s="52">
        <f t="shared" si="1"/>
        <v>8716</v>
      </c>
      <c r="P31" s="51">
        <f t="shared" si="2"/>
        <v>132642</v>
      </c>
    </row>
    <row r="32" spans="1:16" ht="13.5">
      <c r="A32" s="50" t="s">
        <v>56</v>
      </c>
      <c r="B32" s="51">
        <v>579</v>
      </c>
      <c r="C32" s="51">
        <v>1481</v>
      </c>
      <c r="D32" s="51">
        <v>1824</v>
      </c>
      <c r="E32" s="51">
        <v>7287</v>
      </c>
      <c r="F32" s="51">
        <v>9317</v>
      </c>
      <c r="G32" s="51">
        <v>41575</v>
      </c>
      <c r="H32" s="52">
        <f t="shared" si="0"/>
        <v>62063</v>
      </c>
      <c r="I32" s="51">
        <v>163</v>
      </c>
      <c r="J32" s="51">
        <v>95</v>
      </c>
      <c r="K32" s="51">
        <v>469</v>
      </c>
      <c r="L32" s="51">
        <v>999</v>
      </c>
      <c r="M32" s="51">
        <v>891</v>
      </c>
      <c r="N32" s="51">
        <v>4916</v>
      </c>
      <c r="O32" s="52">
        <f t="shared" si="1"/>
        <v>7533</v>
      </c>
      <c r="P32" s="51">
        <f t="shared" si="2"/>
        <v>69596</v>
      </c>
    </row>
    <row r="33" spans="1:16" ht="13.5">
      <c r="A33" s="50" t="s">
        <v>57</v>
      </c>
      <c r="B33" s="51">
        <v>532</v>
      </c>
      <c r="C33" s="51">
        <v>1097</v>
      </c>
      <c r="D33" s="51">
        <v>1573</v>
      </c>
      <c r="E33" s="51">
        <v>7351</v>
      </c>
      <c r="F33" s="51">
        <v>4298</v>
      </c>
      <c r="G33" s="51">
        <v>31169</v>
      </c>
      <c r="H33" s="52">
        <f t="shared" si="0"/>
        <v>46020</v>
      </c>
      <c r="I33" s="51">
        <v>179</v>
      </c>
      <c r="J33" s="51">
        <v>62</v>
      </c>
      <c r="K33" s="51">
        <v>939</v>
      </c>
      <c r="L33" s="51">
        <v>1098</v>
      </c>
      <c r="M33" s="51">
        <v>1117</v>
      </c>
      <c r="N33" s="51">
        <v>8814</v>
      </c>
      <c r="O33" s="52">
        <f t="shared" si="1"/>
        <v>12209</v>
      </c>
      <c r="P33" s="51">
        <f t="shared" si="2"/>
        <v>58229</v>
      </c>
    </row>
    <row r="34" spans="1:16" ht="13.5">
      <c r="A34" s="53" t="s">
        <v>58</v>
      </c>
      <c r="B34" s="54">
        <v>276</v>
      </c>
      <c r="C34" s="54">
        <v>774</v>
      </c>
      <c r="D34" s="54">
        <v>1091</v>
      </c>
      <c r="E34" s="54">
        <v>3279</v>
      </c>
      <c r="F34" s="54">
        <v>2253</v>
      </c>
      <c r="G34" s="54">
        <v>11885</v>
      </c>
      <c r="H34" s="55">
        <f t="shared" si="0"/>
        <v>19558</v>
      </c>
      <c r="I34" s="54">
        <v>39</v>
      </c>
      <c r="J34" s="54">
        <v>31</v>
      </c>
      <c r="K34" s="54">
        <v>212</v>
      </c>
      <c r="L34" s="54">
        <v>301</v>
      </c>
      <c r="M34" s="54">
        <v>392</v>
      </c>
      <c r="N34" s="54">
        <v>1435</v>
      </c>
      <c r="O34" s="55">
        <f t="shared" si="1"/>
        <v>2410</v>
      </c>
      <c r="P34" s="54">
        <f t="shared" si="2"/>
        <v>21968</v>
      </c>
    </row>
    <row r="35" spans="1:16" ht="13.5">
      <c r="A35" s="50" t="s">
        <v>59</v>
      </c>
      <c r="B35" s="51">
        <v>165</v>
      </c>
      <c r="C35" s="51">
        <v>496</v>
      </c>
      <c r="D35" s="51">
        <v>1154</v>
      </c>
      <c r="E35" s="51">
        <v>1894</v>
      </c>
      <c r="F35" s="51">
        <v>1898</v>
      </c>
      <c r="G35" s="51">
        <v>10425</v>
      </c>
      <c r="H35" s="52">
        <f t="shared" si="0"/>
        <v>16032</v>
      </c>
      <c r="I35" s="51">
        <v>224</v>
      </c>
      <c r="J35" s="51">
        <v>176</v>
      </c>
      <c r="K35" s="51">
        <v>888</v>
      </c>
      <c r="L35" s="51">
        <v>927</v>
      </c>
      <c r="M35" s="51">
        <v>1177</v>
      </c>
      <c r="N35" s="51">
        <v>8314</v>
      </c>
      <c r="O35" s="52">
        <f t="shared" si="1"/>
        <v>11706</v>
      </c>
      <c r="P35" s="51">
        <f t="shared" si="2"/>
        <v>27738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2007</v>
      </c>
      <c r="F36" s="51">
        <v>1951</v>
      </c>
      <c r="G36" s="51">
        <v>8059</v>
      </c>
      <c r="H36" s="52">
        <f t="shared" si="0"/>
        <v>13204</v>
      </c>
      <c r="I36" s="51">
        <v>390</v>
      </c>
      <c r="J36" s="51">
        <v>278</v>
      </c>
      <c r="K36" s="51">
        <v>1841</v>
      </c>
      <c r="L36" s="51">
        <v>2419</v>
      </c>
      <c r="M36" s="51">
        <v>2724</v>
      </c>
      <c r="N36" s="51">
        <v>12947</v>
      </c>
      <c r="O36" s="52">
        <f t="shared" si="1"/>
        <v>20599</v>
      </c>
      <c r="P36" s="51">
        <f t="shared" si="2"/>
        <v>33803</v>
      </c>
    </row>
    <row r="37" spans="1:16" ht="13.5">
      <c r="A37" s="50" t="s">
        <v>61</v>
      </c>
      <c r="B37" s="51">
        <v>707</v>
      </c>
      <c r="C37" s="51">
        <v>2399</v>
      </c>
      <c r="D37" s="51">
        <v>3876</v>
      </c>
      <c r="E37" s="51">
        <v>17364</v>
      </c>
      <c r="F37" s="51">
        <v>7517</v>
      </c>
      <c r="G37" s="51">
        <v>58866</v>
      </c>
      <c r="H37" s="52">
        <f t="shared" si="0"/>
        <v>90729</v>
      </c>
      <c r="I37" s="51">
        <v>431</v>
      </c>
      <c r="J37" s="51">
        <v>218</v>
      </c>
      <c r="K37" s="51">
        <v>1956</v>
      </c>
      <c r="L37" s="51">
        <v>3893</v>
      </c>
      <c r="M37" s="51">
        <v>2762</v>
      </c>
      <c r="N37" s="51">
        <v>17675</v>
      </c>
      <c r="O37" s="52">
        <f t="shared" si="1"/>
        <v>26935</v>
      </c>
      <c r="P37" s="51">
        <f t="shared" si="2"/>
        <v>117664</v>
      </c>
    </row>
    <row r="38" spans="1:16" ht="13.5">
      <c r="A38" s="53" t="s">
        <v>62</v>
      </c>
      <c r="B38" s="54">
        <v>688</v>
      </c>
      <c r="C38" s="54">
        <v>3383</v>
      </c>
      <c r="D38" s="54">
        <v>5346</v>
      </c>
      <c r="E38" s="54">
        <v>16640</v>
      </c>
      <c r="F38" s="54">
        <v>11875</v>
      </c>
      <c r="G38" s="54">
        <v>80750</v>
      </c>
      <c r="H38" s="55">
        <f t="shared" si="0"/>
        <v>118682</v>
      </c>
      <c r="I38" s="54">
        <v>201</v>
      </c>
      <c r="J38" s="54">
        <v>122</v>
      </c>
      <c r="K38" s="54">
        <v>559</v>
      </c>
      <c r="L38" s="54">
        <v>1455</v>
      </c>
      <c r="M38" s="54">
        <v>1867</v>
      </c>
      <c r="N38" s="54">
        <v>9758</v>
      </c>
      <c r="O38" s="55">
        <f t="shared" si="1"/>
        <v>13962</v>
      </c>
      <c r="P38" s="54">
        <f t="shared" si="2"/>
        <v>132644</v>
      </c>
    </row>
    <row r="39" spans="1:16" ht="13.5">
      <c r="A39" s="50" t="s">
        <v>63</v>
      </c>
      <c r="B39" s="51">
        <v>564</v>
      </c>
      <c r="C39" s="51">
        <v>1536</v>
      </c>
      <c r="D39" s="51">
        <v>4084</v>
      </c>
      <c r="E39" s="51">
        <v>11726</v>
      </c>
      <c r="F39" s="51">
        <v>2941</v>
      </c>
      <c r="G39" s="51">
        <v>43947</v>
      </c>
      <c r="H39" s="52">
        <f t="shared" si="0"/>
        <v>64798</v>
      </c>
      <c r="I39" s="51">
        <v>122</v>
      </c>
      <c r="J39" s="51">
        <v>33</v>
      </c>
      <c r="K39" s="51">
        <v>621</v>
      </c>
      <c r="L39" s="51">
        <v>673</v>
      </c>
      <c r="M39" s="51">
        <v>751</v>
      </c>
      <c r="N39" s="51">
        <v>4820</v>
      </c>
      <c r="O39" s="52">
        <f t="shared" si="1"/>
        <v>7020</v>
      </c>
      <c r="P39" s="51">
        <f t="shared" si="2"/>
        <v>71818</v>
      </c>
    </row>
    <row r="40" spans="1:16" ht="13.5">
      <c r="A40" s="50" t="s">
        <v>64</v>
      </c>
      <c r="B40" s="51">
        <v>836</v>
      </c>
      <c r="C40" s="51">
        <v>2628</v>
      </c>
      <c r="D40" s="51">
        <v>3647</v>
      </c>
      <c r="E40" s="51">
        <v>18262</v>
      </c>
      <c r="F40" s="51">
        <v>5400</v>
      </c>
      <c r="G40" s="51">
        <v>73584</v>
      </c>
      <c r="H40" s="52">
        <f t="shared" si="0"/>
        <v>104357</v>
      </c>
      <c r="I40" s="51">
        <v>324</v>
      </c>
      <c r="J40" s="51">
        <v>240</v>
      </c>
      <c r="K40" s="51">
        <v>1027</v>
      </c>
      <c r="L40" s="51">
        <v>1610</v>
      </c>
      <c r="M40" s="51">
        <v>1389</v>
      </c>
      <c r="N40" s="51">
        <v>10451</v>
      </c>
      <c r="O40" s="52">
        <f t="shared" si="1"/>
        <v>15041</v>
      </c>
      <c r="P40" s="51">
        <f t="shared" si="2"/>
        <v>119398</v>
      </c>
    </row>
    <row r="41" spans="1:16" ht="13.5">
      <c r="A41" s="50" t="s">
        <v>65</v>
      </c>
      <c r="B41" s="51">
        <v>1141</v>
      </c>
      <c r="C41" s="51">
        <v>2121</v>
      </c>
      <c r="D41" s="51">
        <v>3285</v>
      </c>
      <c r="E41" s="51">
        <v>6592</v>
      </c>
      <c r="F41" s="51">
        <v>9445</v>
      </c>
      <c r="G41" s="51">
        <v>46825</v>
      </c>
      <c r="H41" s="52">
        <f t="shared" si="0"/>
        <v>69409</v>
      </c>
      <c r="I41" s="51">
        <v>46</v>
      </c>
      <c r="J41" s="51">
        <v>0</v>
      </c>
      <c r="K41" s="51">
        <v>166</v>
      </c>
      <c r="L41" s="51">
        <v>209</v>
      </c>
      <c r="M41" s="51">
        <v>211</v>
      </c>
      <c r="N41" s="51">
        <v>1665</v>
      </c>
      <c r="O41" s="52">
        <f t="shared" si="1"/>
        <v>2297</v>
      </c>
      <c r="P41" s="51">
        <f t="shared" si="2"/>
        <v>71706</v>
      </c>
    </row>
    <row r="42" spans="1:16" ht="13.5">
      <c r="A42" s="53" t="s">
        <v>66</v>
      </c>
      <c r="B42" s="54">
        <v>444</v>
      </c>
      <c r="C42" s="54">
        <v>2715</v>
      </c>
      <c r="D42" s="54">
        <v>4218</v>
      </c>
      <c r="E42" s="54">
        <v>11434</v>
      </c>
      <c r="F42" s="54">
        <v>9249</v>
      </c>
      <c r="G42" s="54">
        <v>59201</v>
      </c>
      <c r="H42" s="55">
        <f t="shared" si="0"/>
        <v>87261</v>
      </c>
      <c r="I42" s="54">
        <v>37</v>
      </c>
      <c r="J42" s="54">
        <v>6</v>
      </c>
      <c r="K42" s="54">
        <v>374</v>
      </c>
      <c r="L42" s="54">
        <v>531</v>
      </c>
      <c r="M42" s="54">
        <v>404</v>
      </c>
      <c r="N42" s="54">
        <v>3586</v>
      </c>
      <c r="O42" s="55">
        <f t="shared" si="1"/>
        <v>4938</v>
      </c>
      <c r="P42" s="54">
        <f t="shared" si="2"/>
        <v>92199</v>
      </c>
    </row>
    <row r="43" spans="1:16" ht="13.5">
      <c r="A43" s="50" t="s">
        <v>67</v>
      </c>
      <c r="B43" s="51">
        <v>503</v>
      </c>
      <c r="C43" s="51">
        <v>611</v>
      </c>
      <c r="D43" s="51">
        <v>1177</v>
      </c>
      <c r="E43" s="51">
        <v>2328</v>
      </c>
      <c r="F43" s="51">
        <v>2452</v>
      </c>
      <c r="G43" s="51">
        <v>34126</v>
      </c>
      <c r="H43" s="52">
        <f t="shared" si="0"/>
        <v>41197</v>
      </c>
      <c r="I43" s="51">
        <v>42</v>
      </c>
      <c r="J43" s="51">
        <v>25</v>
      </c>
      <c r="K43" s="51">
        <v>198</v>
      </c>
      <c r="L43" s="51">
        <v>325</v>
      </c>
      <c r="M43" s="51">
        <v>431</v>
      </c>
      <c r="N43" s="51">
        <v>2220</v>
      </c>
      <c r="O43" s="52">
        <f t="shared" si="1"/>
        <v>3241</v>
      </c>
      <c r="P43" s="51">
        <f t="shared" si="2"/>
        <v>44438</v>
      </c>
    </row>
    <row r="44" spans="1:16" ht="13.5">
      <c r="A44" s="50" t="s">
        <v>68</v>
      </c>
      <c r="B44" s="51">
        <v>179</v>
      </c>
      <c r="C44" s="51">
        <v>320</v>
      </c>
      <c r="D44" s="51">
        <v>664</v>
      </c>
      <c r="E44" s="51">
        <v>1232</v>
      </c>
      <c r="F44" s="51">
        <v>1242</v>
      </c>
      <c r="G44" s="51">
        <v>8499</v>
      </c>
      <c r="H44" s="52">
        <f t="shared" si="0"/>
        <v>12136</v>
      </c>
      <c r="I44" s="51">
        <v>42</v>
      </c>
      <c r="J44" s="51">
        <v>34</v>
      </c>
      <c r="K44" s="51">
        <v>191</v>
      </c>
      <c r="L44" s="51">
        <v>349</v>
      </c>
      <c r="M44" s="51">
        <v>344</v>
      </c>
      <c r="N44" s="51">
        <v>1395</v>
      </c>
      <c r="O44" s="52">
        <f t="shared" si="1"/>
        <v>2355</v>
      </c>
      <c r="P44" s="51">
        <f t="shared" si="2"/>
        <v>14491</v>
      </c>
    </row>
    <row r="45" spans="1:16" ht="13.5">
      <c r="A45" s="50" t="s">
        <v>69</v>
      </c>
      <c r="B45" s="51">
        <v>128</v>
      </c>
      <c r="C45" s="51">
        <v>268</v>
      </c>
      <c r="D45" s="51">
        <v>666</v>
      </c>
      <c r="E45" s="51">
        <v>1769</v>
      </c>
      <c r="F45" s="51">
        <v>1240</v>
      </c>
      <c r="G45" s="51">
        <v>7563</v>
      </c>
      <c r="H45" s="52">
        <f t="shared" si="0"/>
        <v>11634</v>
      </c>
      <c r="I45" s="51">
        <v>260</v>
      </c>
      <c r="J45" s="51">
        <v>263</v>
      </c>
      <c r="K45" s="51">
        <v>1330</v>
      </c>
      <c r="L45" s="51">
        <v>2861</v>
      </c>
      <c r="M45" s="51">
        <v>1903</v>
      </c>
      <c r="N45" s="51">
        <v>15789</v>
      </c>
      <c r="O45" s="52">
        <f t="shared" si="1"/>
        <v>22406</v>
      </c>
      <c r="P45" s="51">
        <f t="shared" si="2"/>
        <v>34040</v>
      </c>
    </row>
    <row r="46" spans="1:16" ht="13.5">
      <c r="A46" s="53" t="s">
        <v>70</v>
      </c>
      <c r="B46" s="54">
        <v>911</v>
      </c>
      <c r="C46" s="54">
        <v>1239</v>
      </c>
      <c r="D46" s="54">
        <v>2127</v>
      </c>
      <c r="E46" s="54">
        <v>4567</v>
      </c>
      <c r="F46" s="54">
        <v>1943</v>
      </c>
      <c r="G46" s="54">
        <v>37599</v>
      </c>
      <c r="H46" s="55">
        <f t="shared" si="0"/>
        <v>48386</v>
      </c>
      <c r="I46" s="54">
        <v>88</v>
      </c>
      <c r="J46" s="54">
        <v>0</v>
      </c>
      <c r="K46" s="54">
        <v>391</v>
      </c>
      <c r="L46" s="54">
        <v>313</v>
      </c>
      <c r="M46" s="54">
        <v>239</v>
      </c>
      <c r="N46" s="54">
        <v>4179</v>
      </c>
      <c r="O46" s="55">
        <f t="shared" si="1"/>
        <v>5210</v>
      </c>
      <c r="P46" s="54">
        <f t="shared" si="2"/>
        <v>53596</v>
      </c>
    </row>
    <row r="47" spans="1:16" ht="13.5">
      <c r="A47" s="50" t="s">
        <v>71</v>
      </c>
      <c r="B47" s="51">
        <v>857</v>
      </c>
      <c r="C47" s="51">
        <v>1786</v>
      </c>
      <c r="D47" s="51">
        <v>4649</v>
      </c>
      <c r="E47" s="51">
        <v>6306</v>
      </c>
      <c r="F47" s="51">
        <v>10806</v>
      </c>
      <c r="G47" s="51">
        <v>48517</v>
      </c>
      <c r="H47" s="52">
        <f aca="true" t="shared" si="3" ref="H47:H65">SUM(B47:G47)</f>
        <v>72921</v>
      </c>
      <c r="I47" s="51">
        <v>639</v>
      </c>
      <c r="J47" s="51">
        <v>729</v>
      </c>
      <c r="K47" s="51">
        <v>2430</v>
      </c>
      <c r="L47" s="51">
        <v>4141</v>
      </c>
      <c r="M47" s="51">
        <v>3915</v>
      </c>
      <c r="N47" s="51">
        <v>25361</v>
      </c>
      <c r="O47" s="52">
        <f aca="true" t="shared" si="4" ref="O47:O65">SUM(I47:N47)</f>
        <v>37215</v>
      </c>
      <c r="P47" s="51">
        <f aca="true" t="shared" si="5" ref="P47:P65">O47+H47</f>
        <v>110136</v>
      </c>
    </row>
    <row r="48" spans="1:16" ht="13.5">
      <c r="A48" s="50" t="s">
        <v>72</v>
      </c>
      <c r="B48" s="51">
        <v>596</v>
      </c>
      <c r="C48" s="51">
        <v>2058</v>
      </c>
      <c r="D48" s="51">
        <v>2036</v>
      </c>
      <c r="E48" s="51">
        <v>10479</v>
      </c>
      <c r="F48" s="51">
        <v>9160</v>
      </c>
      <c r="G48" s="51">
        <v>51254</v>
      </c>
      <c r="H48" s="52">
        <f t="shared" si="3"/>
        <v>75583</v>
      </c>
      <c r="I48" s="51">
        <v>201</v>
      </c>
      <c r="J48" s="51">
        <v>207</v>
      </c>
      <c r="K48" s="51">
        <v>1646</v>
      </c>
      <c r="L48" s="51">
        <v>2146</v>
      </c>
      <c r="M48" s="51">
        <v>1342</v>
      </c>
      <c r="N48" s="51">
        <v>12505</v>
      </c>
      <c r="O48" s="52">
        <f t="shared" si="4"/>
        <v>18047</v>
      </c>
      <c r="P48" s="51">
        <f t="shared" si="5"/>
        <v>93630</v>
      </c>
    </row>
    <row r="49" spans="1:16" ht="13.5">
      <c r="A49" s="50" t="s">
        <v>100</v>
      </c>
      <c r="B49" s="51">
        <v>529</v>
      </c>
      <c r="C49" s="51">
        <v>1210</v>
      </c>
      <c r="D49" s="51">
        <v>4198</v>
      </c>
      <c r="E49" s="51">
        <v>11100</v>
      </c>
      <c r="F49" s="51">
        <v>7488</v>
      </c>
      <c r="G49" s="51">
        <v>59954</v>
      </c>
      <c r="H49" s="52">
        <f t="shared" si="3"/>
        <v>84479</v>
      </c>
      <c r="I49" s="51">
        <v>42</v>
      </c>
      <c r="J49" s="51">
        <v>0</v>
      </c>
      <c r="K49" s="51">
        <v>147</v>
      </c>
      <c r="L49" s="51">
        <v>247</v>
      </c>
      <c r="M49" s="51">
        <v>232</v>
      </c>
      <c r="N49" s="51">
        <v>1026</v>
      </c>
      <c r="O49" s="52">
        <f t="shared" si="4"/>
        <v>1694</v>
      </c>
      <c r="P49" s="51">
        <f t="shared" si="5"/>
        <v>86173</v>
      </c>
    </row>
    <row r="50" spans="1:16" ht="13.5">
      <c r="A50" s="53" t="s">
        <v>74</v>
      </c>
      <c r="B50" s="54">
        <v>870</v>
      </c>
      <c r="C50" s="54">
        <v>1690</v>
      </c>
      <c r="D50" s="54">
        <v>3355</v>
      </c>
      <c r="E50" s="54">
        <v>11615</v>
      </c>
      <c r="F50" s="54">
        <v>7319</v>
      </c>
      <c r="G50" s="54">
        <v>57500</v>
      </c>
      <c r="H50" s="55">
        <f t="shared" si="3"/>
        <v>82349</v>
      </c>
      <c r="I50" s="54">
        <v>690</v>
      </c>
      <c r="J50" s="54">
        <v>339</v>
      </c>
      <c r="K50" s="54">
        <v>2058</v>
      </c>
      <c r="L50" s="54">
        <v>2808</v>
      </c>
      <c r="M50" s="54">
        <v>4111</v>
      </c>
      <c r="N50" s="54">
        <v>20933</v>
      </c>
      <c r="O50" s="55">
        <f t="shared" si="4"/>
        <v>30939</v>
      </c>
      <c r="P50" s="54">
        <f t="shared" si="5"/>
        <v>113288</v>
      </c>
    </row>
    <row r="51" spans="1:16" ht="13.5">
      <c r="A51" s="50" t="s">
        <v>75</v>
      </c>
      <c r="B51" s="51">
        <v>724</v>
      </c>
      <c r="C51" s="51">
        <v>1878</v>
      </c>
      <c r="D51" s="51">
        <v>3219</v>
      </c>
      <c r="E51" s="51">
        <v>21342</v>
      </c>
      <c r="F51" s="51">
        <v>3155</v>
      </c>
      <c r="G51" s="51">
        <v>68277</v>
      </c>
      <c r="H51" s="52">
        <f t="shared" si="3"/>
        <v>98595</v>
      </c>
      <c r="I51" s="51">
        <v>203</v>
      </c>
      <c r="J51" s="51">
        <v>188</v>
      </c>
      <c r="K51" s="51">
        <v>753</v>
      </c>
      <c r="L51" s="51">
        <v>1895</v>
      </c>
      <c r="M51" s="51">
        <v>1203</v>
      </c>
      <c r="N51" s="51">
        <v>8164</v>
      </c>
      <c r="O51" s="52">
        <f t="shared" si="4"/>
        <v>12406</v>
      </c>
      <c r="P51" s="51">
        <f t="shared" si="5"/>
        <v>111001</v>
      </c>
    </row>
    <row r="52" spans="1:16" ht="13.5">
      <c r="A52" s="50" t="s">
        <v>76</v>
      </c>
      <c r="B52" s="51">
        <v>584</v>
      </c>
      <c r="C52" s="51">
        <v>2412</v>
      </c>
      <c r="D52" s="51">
        <v>2436</v>
      </c>
      <c r="E52" s="51">
        <v>9648</v>
      </c>
      <c r="F52" s="51">
        <v>7183</v>
      </c>
      <c r="G52" s="51">
        <v>63825</v>
      </c>
      <c r="H52" s="52">
        <f t="shared" si="3"/>
        <v>86088</v>
      </c>
      <c r="I52" s="51">
        <v>132</v>
      </c>
      <c r="J52" s="51">
        <v>55</v>
      </c>
      <c r="K52" s="51">
        <v>556</v>
      </c>
      <c r="L52" s="51">
        <v>925</v>
      </c>
      <c r="M52" s="51">
        <v>1113</v>
      </c>
      <c r="N52" s="51">
        <v>5709</v>
      </c>
      <c r="O52" s="52">
        <f t="shared" si="4"/>
        <v>8490</v>
      </c>
      <c r="P52" s="51">
        <f t="shared" si="5"/>
        <v>94578</v>
      </c>
    </row>
    <row r="53" spans="1:16" ht="13.5">
      <c r="A53" s="50" t="s">
        <v>77</v>
      </c>
      <c r="B53" s="51">
        <v>1164</v>
      </c>
      <c r="C53" s="51">
        <v>1732</v>
      </c>
      <c r="D53" s="51">
        <v>6041</v>
      </c>
      <c r="E53" s="51">
        <v>8039</v>
      </c>
      <c r="F53" s="51">
        <v>8673</v>
      </c>
      <c r="G53" s="51">
        <v>60946</v>
      </c>
      <c r="H53" s="52">
        <f t="shared" si="3"/>
        <v>86595</v>
      </c>
      <c r="I53" s="51">
        <v>360</v>
      </c>
      <c r="J53" s="51">
        <v>316</v>
      </c>
      <c r="K53" s="51">
        <v>2881</v>
      </c>
      <c r="L53" s="51">
        <v>2776</v>
      </c>
      <c r="M53" s="51">
        <v>3150</v>
      </c>
      <c r="N53" s="51">
        <v>19585</v>
      </c>
      <c r="O53" s="52">
        <f t="shared" si="4"/>
        <v>29068</v>
      </c>
      <c r="P53" s="51">
        <f t="shared" si="5"/>
        <v>115663</v>
      </c>
    </row>
    <row r="54" spans="1:16" ht="13.5">
      <c r="A54" s="53" t="s">
        <v>78</v>
      </c>
      <c r="B54" s="54">
        <v>21</v>
      </c>
      <c r="C54" s="54">
        <v>73</v>
      </c>
      <c r="D54" s="54">
        <v>88</v>
      </c>
      <c r="E54" s="54">
        <v>197</v>
      </c>
      <c r="F54" s="54">
        <v>143</v>
      </c>
      <c r="G54" s="54">
        <v>1098</v>
      </c>
      <c r="H54" s="55">
        <f t="shared" si="3"/>
        <v>1620</v>
      </c>
      <c r="I54" s="54">
        <v>49</v>
      </c>
      <c r="J54" s="54">
        <v>52</v>
      </c>
      <c r="K54" s="54">
        <v>223</v>
      </c>
      <c r="L54" s="54">
        <v>453</v>
      </c>
      <c r="M54" s="54">
        <v>446</v>
      </c>
      <c r="N54" s="54">
        <v>3154</v>
      </c>
      <c r="O54" s="55">
        <f t="shared" si="4"/>
        <v>4377</v>
      </c>
      <c r="P54" s="54">
        <f t="shared" si="5"/>
        <v>5997</v>
      </c>
    </row>
    <row r="55" spans="1:16" ht="13.5">
      <c r="A55" s="50" t="s">
        <v>79</v>
      </c>
      <c r="B55" s="51">
        <v>674</v>
      </c>
      <c r="C55" s="51">
        <v>1546</v>
      </c>
      <c r="D55" s="51">
        <v>3412</v>
      </c>
      <c r="E55" s="51">
        <v>8517</v>
      </c>
      <c r="F55" s="51">
        <v>4015</v>
      </c>
      <c r="G55" s="51">
        <v>35818</v>
      </c>
      <c r="H55" s="52">
        <f t="shared" si="3"/>
        <v>53982</v>
      </c>
      <c r="I55" s="51">
        <v>115</v>
      </c>
      <c r="J55" s="51">
        <v>37</v>
      </c>
      <c r="K55" s="51">
        <v>684</v>
      </c>
      <c r="L55" s="51">
        <v>889</v>
      </c>
      <c r="M55" s="51">
        <v>1156</v>
      </c>
      <c r="N55" s="51">
        <v>6433</v>
      </c>
      <c r="O55" s="52">
        <f t="shared" si="4"/>
        <v>9314</v>
      </c>
      <c r="P55" s="51">
        <f t="shared" si="5"/>
        <v>63296</v>
      </c>
    </row>
    <row r="56" spans="1:16" ht="13.5">
      <c r="A56" s="50" t="s">
        <v>80</v>
      </c>
      <c r="B56" s="51">
        <v>636</v>
      </c>
      <c r="C56" s="51">
        <v>2318</v>
      </c>
      <c r="D56" s="51">
        <v>3387</v>
      </c>
      <c r="E56" s="51">
        <v>11457</v>
      </c>
      <c r="F56" s="51">
        <v>6872</v>
      </c>
      <c r="G56" s="51">
        <v>47073</v>
      </c>
      <c r="H56" s="52">
        <f t="shared" si="3"/>
        <v>71743</v>
      </c>
      <c r="I56" s="51">
        <v>42</v>
      </c>
      <c r="J56" s="51">
        <v>3</v>
      </c>
      <c r="K56" s="51">
        <v>162</v>
      </c>
      <c r="L56" s="51">
        <v>235</v>
      </c>
      <c r="M56" s="51">
        <v>151</v>
      </c>
      <c r="N56" s="51">
        <v>1132</v>
      </c>
      <c r="O56" s="52">
        <f t="shared" si="4"/>
        <v>1725</v>
      </c>
      <c r="P56" s="51">
        <f t="shared" si="5"/>
        <v>73468</v>
      </c>
    </row>
    <row r="57" spans="1:16" ht="13.5">
      <c r="A57" s="50" t="s">
        <v>81</v>
      </c>
      <c r="B57" s="51">
        <v>788</v>
      </c>
      <c r="C57" s="51">
        <v>1044</v>
      </c>
      <c r="D57" s="51">
        <v>4184</v>
      </c>
      <c r="E57" s="51">
        <v>5472</v>
      </c>
      <c r="F57" s="51">
        <v>10769</v>
      </c>
      <c r="G57" s="51">
        <v>47125</v>
      </c>
      <c r="H57" s="52">
        <f t="shared" si="3"/>
        <v>69382</v>
      </c>
      <c r="I57" s="51">
        <v>269</v>
      </c>
      <c r="J57" s="51">
        <v>0</v>
      </c>
      <c r="K57" s="51">
        <v>1276</v>
      </c>
      <c r="L57" s="51">
        <v>933</v>
      </c>
      <c r="M57" s="51">
        <v>1764</v>
      </c>
      <c r="N57" s="51">
        <v>10227</v>
      </c>
      <c r="O57" s="52">
        <f t="shared" si="4"/>
        <v>14469</v>
      </c>
      <c r="P57" s="51">
        <f t="shared" si="5"/>
        <v>83851</v>
      </c>
    </row>
    <row r="58" spans="1:16" ht="13.5">
      <c r="A58" s="53" t="s">
        <v>82</v>
      </c>
      <c r="B58" s="54">
        <v>2256</v>
      </c>
      <c r="C58" s="54">
        <v>7931</v>
      </c>
      <c r="D58" s="54">
        <v>6931</v>
      </c>
      <c r="E58" s="54">
        <v>34804</v>
      </c>
      <c r="F58" s="54">
        <v>18431</v>
      </c>
      <c r="G58" s="54">
        <v>142108</v>
      </c>
      <c r="H58" s="55">
        <f t="shared" si="3"/>
        <v>212461</v>
      </c>
      <c r="I58" s="54">
        <v>925</v>
      </c>
      <c r="J58" s="54">
        <v>716</v>
      </c>
      <c r="K58" s="54">
        <v>3719</v>
      </c>
      <c r="L58" s="54">
        <v>5363</v>
      </c>
      <c r="M58" s="54">
        <v>5451</v>
      </c>
      <c r="N58" s="54">
        <v>57327</v>
      </c>
      <c r="O58" s="55">
        <f t="shared" si="4"/>
        <v>73501</v>
      </c>
      <c r="P58" s="54">
        <f t="shared" si="5"/>
        <v>285962</v>
      </c>
    </row>
    <row r="59" spans="1:16" ht="13.5">
      <c r="A59" s="50" t="s">
        <v>83</v>
      </c>
      <c r="B59" s="51">
        <v>745</v>
      </c>
      <c r="C59" s="51">
        <v>660</v>
      </c>
      <c r="D59" s="51">
        <v>1862</v>
      </c>
      <c r="E59" s="51">
        <v>3000</v>
      </c>
      <c r="F59" s="51">
        <v>4340</v>
      </c>
      <c r="G59" s="51">
        <v>34035</v>
      </c>
      <c r="H59" s="52">
        <f t="shared" si="3"/>
        <v>44642</v>
      </c>
      <c r="I59" s="51">
        <v>132</v>
      </c>
      <c r="J59" s="51">
        <v>13</v>
      </c>
      <c r="K59" s="51">
        <v>249</v>
      </c>
      <c r="L59" s="51">
        <v>414</v>
      </c>
      <c r="M59" s="51">
        <v>478</v>
      </c>
      <c r="N59" s="51">
        <v>4010</v>
      </c>
      <c r="O59" s="52">
        <f t="shared" si="4"/>
        <v>5296</v>
      </c>
      <c r="P59" s="51">
        <f t="shared" si="5"/>
        <v>49938</v>
      </c>
    </row>
    <row r="60" spans="1:16" ht="13.5">
      <c r="A60" s="50" t="s">
        <v>84</v>
      </c>
      <c r="B60" s="51">
        <v>300</v>
      </c>
      <c r="C60" s="51">
        <v>285</v>
      </c>
      <c r="D60" s="51">
        <v>762</v>
      </c>
      <c r="E60" s="51">
        <v>1946</v>
      </c>
      <c r="F60" s="51">
        <v>1019</v>
      </c>
      <c r="G60" s="51">
        <v>8773</v>
      </c>
      <c r="H60" s="52">
        <f t="shared" si="3"/>
        <v>13085</v>
      </c>
      <c r="I60" s="51">
        <v>20</v>
      </c>
      <c r="J60" s="51">
        <v>15</v>
      </c>
      <c r="K60" s="51">
        <v>91</v>
      </c>
      <c r="L60" s="51">
        <v>116</v>
      </c>
      <c r="M60" s="51">
        <v>132</v>
      </c>
      <c r="N60" s="51">
        <v>590</v>
      </c>
      <c r="O60" s="52">
        <f t="shared" si="4"/>
        <v>964</v>
      </c>
      <c r="P60" s="51">
        <f t="shared" si="5"/>
        <v>14049</v>
      </c>
    </row>
    <row r="61" spans="1:16" ht="13.5">
      <c r="A61" s="50" t="s">
        <v>85</v>
      </c>
      <c r="B61" s="51">
        <v>765</v>
      </c>
      <c r="C61" s="51">
        <v>1507</v>
      </c>
      <c r="D61" s="51">
        <v>3558</v>
      </c>
      <c r="E61" s="51">
        <v>10211</v>
      </c>
      <c r="F61" s="51">
        <v>2397</v>
      </c>
      <c r="G61" s="51">
        <v>33040</v>
      </c>
      <c r="H61" s="52">
        <f t="shared" si="3"/>
        <v>51478</v>
      </c>
      <c r="I61" s="51">
        <v>288</v>
      </c>
      <c r="J61" s="51">
        <v>153</v>
      </c>
      <c r="K61" s="51">
        <v>973</v>
      </c>
      <c r="L61" s="51">
        <v>1613</v>
      </c>
      <c r="M61" s="51">
        <v>1337</v>
      </c>
      <c r="N61" s="51">
        <v>9960</v>
      </c>
      <c r="O61" s="52">
        <f t="shared" si="4"/>
        <v>14324</v>
      </c>
      <c r="P61" s="51">
        <f t="shared" si="5"/>
        <v>65802</v>
      </c>
    </row>
    <row r="62" spans="1:16" ht="13.5">
      <c r="A62" s="53" t="s">
        <v>86</v>
      </c>
      <c r="B62" s="54">
        <v>508</v>
      </c>
      <c r="C62" s="54">
        <v>1809</v>
      </c>
      <c r="D62" s="54">
        <v>2585</v>
      </c>
      <c r="E62" s="54">
        <v>7231</v>
      </c>
      <c r="F62" s="54">
        <v>6496</v>
      </c>
      <c r="G62" s="54">
        <v>46410</v>
      </c>
      <c r="H62" s="55">
        <f t="shared" si="3"/>
        <v>65039</v>
      </c>
      <c r="I62" s="54">
        <v>241</v>
      </c>
      <c r="J62" s="54">
        <v>187</v>
      </c>
      <c r="K62" s="54">
        <v>1216</v>
      </c>
      <c r="L62" s="54">
        <v>1469</v>
      </c>
      <c r="M62" s="54">
        <v>1709</v>
      </c>
      <c r="N62" s="54">
        <v>10617</v>
      </c>
      <c r="O62" s="55">
        <f t="shared" si="4"/>
        <v>15439</v>
      </c>
      <c r="P62" s="54">
        <f t="shared" si="5"/>
        <v>80478</v>
      </c>
    </row>
    <row r="63" spans="1:16" ht="13.5">
      <c r="A63" s="50" t="s">
        <v>87</v>
      </c>
      <c r="B63" s="51">
        <v>389</v>
      </c>
      <c r="C63" s="51">
        <v>513</v>
      </c>
      <c r="D63" s="51">
        <v>1745</v>
      </c>
      <c r="E63" s="51">
        <v>6361</v>
      </c>
      <c r="F63" s="51">
        <v>2172</v>
      </c>
      <c r="G63" s="51">
        <v>20993</v>
      </c>
      <c r="H63" s="52">
        <f t="shared" si="3"/>
        <v>32173</v>
      </c>
      <c r="I63" s="51">
        <v>90</v>
      </c>
      <c r="J63" s="51">
        <v>65</v>
      </c>
      <c r="K63" s="51">
        <v>198</v>
      </c>
      <c r="L63" s="51">
        <v>315</v>
      </c>
      <c r="M63" s="51">
        <v>403</v>
      </c>
      <c r="N63" s="51">
        <v>1899</v>
      </c>
      <c r="O63" s="52">
        <f t="shared" si="4"/>
        <v>2970</v>
      </c>
      <c r="P63" s="51">
        <f t="shared" si="5"/>
        <v>35143</v>
      </c>
    </row>
    <row r="64" spans="1:16" ht="13.5">
      <c r="A64" s="50" t="s">
        <v>88</v>
      </c>
      <c r="B64" s="51">
        <v>466</v>
      </c>
      <c r="C64" s="51">
        <v>3245</v>
      </c>
      <c r="D64" s="51">
        <v>5005</v>
      </c>
      <c r="E64" s="51">
        <v>12916</v>
      </c>
      <c r="F64" s="51">
        <v>6729</v>
      </c>
      <c r="G64" s="51">
        <v>66234</v>
      </c>
      <c r="H64" s="52">
        <f t="shared" si="3"/>
        <v>94595</v>
      </c>
      <c r="I64" s="51">
        <v>112</v>
      </c>
      <c r="J64" s="51">
        <v>173</v>
      </c>
      <c r="K64" s="51">
        <v>1027</v>
      </c>
      <c r="L64" s="51">
        <v>1924</v>
      </c>
      <c r="M64" s="51">
        <v>1355</v>
      </c>
      <c r="N64" s="51">
        <v>9481</v>
      </c>
      <c r="O64" s="52">
        <f t="shared" si="4"/>
        <v>14072</v>
      </c>
      <c r="P64" s="51">
        <f t="shared" si="5"/>
        <v>108667</v>
      </c>
    </row>
    <row r="65" spans="1:16" ht="13.5">
      <c r="A65" s="50" t="s">
        <v>89</v>
      </c>
      <c r="B65" s="51">
        <v>864</v>
      </c>
      <c r="C65" s="51">
        <v>1008</v>
      </c>
      <c r="D65" s="51">
        <v>2094</v>
      </c>
      <c r="E65" s="51">
        <v>2519</v>
      </c>
      <c r="F65" s="51">
        <v>7357</v>
      </c>
      <c r="G65" s="51">
        <v>23302</v>
      </c>
      <c r="H65" s="52">
        <f t="shared" si="3"/>
        <v>37144</v>
      </c>
      <c r="I65" s="51">
        <v>50</v>
      </c>
      <c r="J65" s="51">
        <v>3</v>
      </c>
      <c r="K65" s="51">
        <v>175</v>
      </c>
      <c r="L65" s="51">
        <v>193</v>
      </c>
      <c r="M65" s="51">
        <v>288</v>
      </c>
      <c r="N65" s="51">
        <v>1078</v>
      </c>
      <c r="O65" s="52">
        <f t="shared" si="4"/>
        <v>1787</v>
      </c>
      <c r="P65" s="51">
        <f t="shared" si="5"/>
        <v>38931</v>
      </c>
    </row>
    <row r="66" spans="1:16" ht="13.5">
      <c r="A66" s="56" t="s">
        <v>90</v>
      </c>
      <c r="B66" s="57">
        <f aca="true" t="shared" si="6" ref="B66:P66">SUM(B15:B65)</f>
        <v>32778</v>
      </c>
      <c r="C66" s="57">
        <f t="shared" si="6"/>
        <v>81236</v>
      </c>
      <c r="D66" s="57">
        <f t="shared" si="6"/>
        <v>147728</v>
      </c>
      <c r="E66" s="57">
        <f t="shared" si="6"/>
        <v>432126</v>
      </c>
      <c r="F66" s="57">
        <f t="shared" si="6"/>
        <v>295586</v>
      </c>
      <c r="G66" s="57">
        <f t="shared" si="6"/>
        <v>2187060</v>
      </c>
      <c r="H66" s="58">
        <f t="shared" si="6"/>
        <v>3176514</v>
      </c>
      <c r="I66" s="57">
        <f t="shared" si="6"/>
        <v>11066</v>
      </c>
      <c r="J66" s="57">
        <f t="shared" si="6"/>
        <v>7296</v>
      </c>
      <c r="K66" s="57">
        <f t="shared" si="6"/>
        <v>50330</v>
      </c>
      <c r="L66" s="57">
        <f t="shared" si="6"/>
        <v>74449</v>
      </c>
      <c r="M66" s="57">
        <f t="shared" si="6"/>
        <v>74953</v>
      </c>
      <c r="N66" s="57">
        <f t="shared" si="6"/>
        <v>483333</v>
      </c>
      <c r="O66" s="58">
        <f t="shared" si="6"/>
        <v>701427</v>
      </c>
      <c r="P66" s="57">
        <f t="shared" si="6"/>
        <v>3877941</v>
      </c>
    </row>
    <row r="67" spans="1:16" ht="13.5">
      <c r="A67" s="53" t="s">
        <v>91</v>
      </c>
      <c r="B67" s="54">
        <v>83</v>
      </c>
      <c r="C67" s="54">
        <v>75</v>
      </c>
      <c r="D67" s="54">
        <v>227</v>
      </c>
      <c r="E67" s="54">
        <v>1013</v>
      </c>
      <c r="F67" s="54">
        <v>527</v>
      </c>
      <c r="G67" s="54">
        <v>3690</v>
      </c>
      <c r="H67" s="55">
        <v>5615</v>
      </c>
      <c r="I67" s="54">
        <v>115</v>
      </c>
      <c r="J67" s="54">
        <v>60</v>
      </c>
      <c r="K67" s="54">
        <v>250</v>
      </c>
      <c r="L67" s="54">
        <v>372</v>
      </c>
      <c r="M67" s="54">
        <v>463</v>
      </c>
      <c r="N67" s="54">
        <v>2943</v>
      </c>
      <c r="O67" s="55">
        <v>4203</v>
      </c>
      <c r="P67" s="54">
        <v>9818</v>
      </c>
    </row>
    <row r="68" spans="1:16" ht="13.5">
      <c r="A68" s="59" t="s">
        <v>92</v>
      </c>
      <c r="B68" s="54">
        <f aca="true" t="shared" si="7" ref="B68:P68">B66+B67</f>
        <v>32861</v>
      </c>
      <c r="C68" s="54">
        <f t="shared" si="7"/>
        <v>81311</v>
      </c>
      <c r="D68" s="54">
        <f t="shared" si="7"/>
        <v>147955</v>
      </c>
      <c r="E68" s="54">
        <f t="shared" si="7"/>
        <v>433139</v>
      </c>
      <c r="F68" s="54">
        <f t="shared" si="7"/>
        <v>296113</v>
      </c>
      <c r="G68" s="54">
        <f t="shared" si="7"/>
        <v>2190750</v>
      </c>
      <c r="H68" s="55">
        <f t="shared" si="7"/>
        <v>3182129</v>
      </c>
      <c r="I68" s="54">
        <f t="shared" si="7"/>
        <v>11181</v>
      </c>
      <c r="J68" s="54">
        <f t="shared" si="7"/>
        <v>7356</v>
      </c>
      <c r="K68" s="54">
        <f t="shared" si="7"/>
        <v>50580</v>
      </c>
      <c r="L68" s="54">
        <f t="shared" si="7"/>
        <v>74821</v>
      </c>
      <c r="M68" s="54">
        <f t="shared" si="7"/>
        <v>75416</v>
      </c>
      <c r="N68" s="54">
        <f t="shared" si="7"/>
        <v>486276</v>
      </c>
      <c r="O68" s="55">
        <f t="shared" si="7"/>
        <v>705630</v>
      </c>
      <c r="P68" s="54">
        <f t="shared" si="7"/>
        <v>3887759</v>
      </c>
    </row>
    <row r="69" spans="1:16" ht="13.5">
      <c r="A69" s="59" t="s">
        <v>93</v>
      </c>
      <c r="B69" s="60">
        <f aca="true" t="shared" si="8" ref="B69:H69">B68/$H68*100</f>
        <v>1.0326734082747746</v>
      </c>
      <c r="C69" s="60">
        <f t="shared" si="8"/>
        <v>2.5552389610854873</v>
      </c>
      <c r="D69" s="60">
        <f t="shared" si="8"/>
        <v>4.649560090115768</v>
      </c>
      <c r="E69" s="60">
        <f t="shared" si="8"/>
        <v>13.611610340121347</v>
      </c>
      <c r="F69" s="60">
        <f t="shared" si="8"/>
        <v>9.305499557057555</v>
      </c>
      <c r="G69" s="60">
        <f t="shared" si="8"/>
        <v>68.84541764334506</v>
      </c>
      <c r="H69" s="61">
        <f t="shared" si="8"/>
        <v>100</v>
      </c>
      <c r="I69" s="60">
        <f aca="true" t="shared" si="9" ref="I69:O69">I68/$O68*100</f>
        <v>1.5845414735768035</v>
      </c>
      <c r="J69" s="60">
        <f t="shared" si="9"/>
        <v>1.0424726839845244</v>
      </c>
      <c r="K69" s="60">
        <f t="shared" si="9"/>
        <v>7.1680625823731985</v>
      </c>
      <c r="L69" s="60">
        <f t="shared" si="9"/>
        <v>10.603432393747433</v>
      </c>
      <c r="M69" s="60">
        <f t="shared" si="9"/>
        <v>10.687754205461786</v>
      </c>
      <c r="N69" s="60">
        <f t="shared" si="9"/>
        <v>68.91373666085624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0.8452427220925988</v>
      </c>
      <c r="C70" s="60">
        <f t="shared" si="10"/>
        <v>2.091461945043404</v>
      </c>
      <c r="D70" s="60">
        <f t="shared" si="10"/>
        <v>3.805662851015199</v>
      </c>
      <c r="E70" s="60">
        <f t="shared" si="10"/>
        <v>11.14109696614425</v>
      </c>
      <c r="F70" s="60">
        <f t="shared" si="10"/>
        <v>7.616547219104889</v>
      </c>
      <c r="G70" s="60">
        <f t="shared" si="10"/>
        <v>56.349943502156385</v>
      </c>
      <c r="H70" s="61">
        <f t="shared" si="10"/>
        <v>81.84995520555672</v>
      </c>
      <c r="I70" s="60">
        <f t="shared" si="10"/>
        <v>0.28759498724072147</v>
      </c>
      <c r="J70" s="60">
        <f t="shared" si="10"/>
        <v>0.1892092591130263</v>
      </c>
      <c r="K70" s="60">
        <f t="shared" si="10"/>
        <v>1.301006569594463</v>
      </c>
      <c r="L70" s="60">
        <f t="shared" si="10"/>
        <v>1.9245277292136678</v>
      </c>
      <c r="M70" s="60">
        <f t="shared" si="10"/>
        <v>1.9398321758113093</v>
      </c>
      <c r="N70" s="60">
        <f t="shared" si="10"/>
        <v>12.507874073470088</v>
      </c>
      <c r="O70" s="61">
        <f t="shared" si="10"/>
        <v>18.150044794443275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621</v>
      </c>
      <c r="C15" s="51">
        <v>1994</v>
      </c>
      <c r="D15" s="51">
        <v>3830</v>
      </c>
      <c r="E15" s="51">
        <v>11390</v>
      </c>
      <c r="F15" s="51">
        <v>6994</v>
      </c>
      <c r="G15" s="51">
        <v>48431</v>
      </c>
      <c r="H15" s="52">
        <f aca="true" t="shared" si="0" ref="H15:H46">SUM(B15:G15)</f>
        <v>73260</v>
      </c>
      <c r="I15" s="51">
        <v>254</v>
      </c>
      <c r="J15" s="51">
        <v>0</v>
      </c>
      <c r="K15" s="51">
        <v>1002</v>
      </c>
      <c r="L15" s="51">
        <v>1590</v>
      </c>
      <c r="M15" s="51">
        <v>1683</v>
      </c>
      <c r="N15" s="51">
        <v>10009</v>
      </c>
      <c r="O15" s="52">
        <f aca="true" t="shared" si="1" ref="O15:O46">SUM(I15:N15)</f>
        <v>14538</v>
      </c>
      <c r="P15" s="51">
        <f aca="true" t="shared" si="2" ref="P15:P46">O15+H15</f>
        <v>87798</v>
      </c>
    </row>
    <row r="16" spans="1:16" ht="13.5">
      <c r="A16" s="50" t="s">
        <v>40</v>
      </c>
      <c r="B16" s="51">
        <v>1047</v>
      </c>
      <c r="C16" s="51">
        <v>44</v>
      </c>
      <c r="D16" s="51">
        <v>967</v>
      </c>
      <c r="E16" s="51">
        <v>1890</v>
      </c>
      <c r="F16" s="51">
        <v>842</v>
      </c>
      <c r="G16" s="51">
        <v>7146</v>
      </c>
      <c r="H16" s="52">
        <f t="shared" si="0"/>
        <v>11936</v>
      </c>
      <c r="I16" s="51">
        <v>42</v>
      </c>
      <c r="J16" s="51">
        <v>7</v>
      </c>
      <c r="K16" s="51">
        <v>46</v>
      </c>
      <c r="L16" s="51">
        <v>59</v>
      </c>
      <c r="M16" s="51">
        <v>210</v>
      </c>
      <c r="N16" s="51">
        <v>1339</v>
      </c>
      <c r="O16" s="52">
        <f t="shared" si="1"/>
        <v>1703</v>
      </c>
      <c r="P16" s="51">
        <f t="shared" si="2"/>
        <v>13639</v>
      </c>
    </row>
    <row r="17" spans="1:16" ht="13.5">
      <c r="A17" s="50" t="s">
        <v>41</v>
      </c>
      <c r="B17" s="51">
        <v>1055</v>
      </c>
      <c r="C17" s="51">
        <v>1198</v>
      </c>
      <c r="D17" s="51">
        <v>2344</v>
      </c>
      <c r="E17" s="51">
        <v>3970</v>
      </c>
      <c r="F17" s="51">
        <v>3573</v>
      </c>
      <c r="G17" s="51">
        <v>54789</v>
      </c>
      <c r="H17" s="52">
        <f t="shared" si="0"/>
        <v>66929</v>
      </c>
      <c r="I17" s="51">
        <v>111</v>
      </c>
      <c r="J17" s="51">
        <v>6</v>
      </c>
      <c r="K17" s="51">
        <v>1012</v>
      </c>
      <c r="L17" s="51">
        <v>1430</v>
      </c>
      <c r="M17" s="51">
        <v>981</v>
      </c>
      <c r="N17" s="51">
        <v>6437</v>
      </c>
      <c r="O17" s="52">
        <f t="shared" si="1"/>
        <v>9977</v>
      </c>
      <c r="P17" s="51">
        <f t="shared" si="2"/>
        <v>76906</v>
      </c>
    </row>
    <row r="18" spans="1:16" ht="13.5">
      <c r="A18" s="53" t="s">
        <v>42</v>
      </c>
      <c r="B18" s="54">
        <v>419</v>
      </c>
      <c r="C18" s="54">
        <v>1911</v>
      </c>
      <c r="D18" s="54">
        <v>3125</v>
      </c>
      <c r="E18" s="54">
        <v>12359</v>
      </c>
      <c r="F18" s="54">
        <v>6643</v>
      </c>
      <c r="G18" s="54">
        <v>45003</v>
      </c>
      <c r="H18" s="55">
        <f t="shared" si="0"/>
        <v>69460</v>
      </c>
      <c r="I18" s="54">
        <v>123</v>
      </c>
      <c r="J18" s="54">
        <v>90</v>
      </c>
      <c r="K18" s="54">
        <v>625</v>
      </c>
      <c r="L18" s="54">
        <v>986</v>
      </c>
      <c r="M18" s="54">
        <v>990</v>
      </c>
      <c r="N18" s="54">
        <v>4755</v>
      </c>
      <c r="O18" s="55">
        <f t="shared" si="1"/>
        <v>7569</v>
      </c>
      <c r="P18" s="54">
        <f t="shared" si="2"/>
        <v>77029</v>
      </c>
    </row>
    <row r="19" spans="1:16" ht="13.5">
      <c r="A19" s="50" t="s">
        <v>43</v>
      </c>
      <c r="B19" s="51">
        <v>1417</v>
      </c>
      <c r="C19" s="51">
        <v>2993</v>
      </c>
      <c r="D19" s="51">
        <v>6650</v>
      </c>
      <c r="E19" s="51">
        <v>12901</v>
      </c>
      <c r="F19" s="51">
        <v>10053</v>
      </c>
      <c r="G19" s="51">
        <v>73654</v>
      </c>
      <c r="H19" s="52">
        <f t="shared" si="0"/>
        <v>107668</v>
      </c>
      <c r="I19" s="51">
        <v>971</v>
      </c>
      <c r="J19" s="51">
        <v>1186</v>
      </c>
      <c r="K19" s="51">
        <v>5679</v>
      </c>
      <c r="L19" s="51">
        <v>7950</v>
      </c>
      <c r="M19" s="51">
        <v>7348</v>
      </c>
      <c r="N19" s="51">
        <v>43279</v>
      </c>
      <c r="O19" s="52">
        <f t="shared" si="1"/>
        <v>66413</v>
      </c>
      <c r="P19" s="51">
        <f t="shared" si="2"/>
        <v>174081</v>
      </c>
    </row>
    <row r="20" spans="1:16" ht="13.5">
      <c r="A20" s="50" t="s">
        <v>44</v>
      </c>
      <c r="B20" s="51">
        <v>761</v>
      </c>
      <c r="C20" s="51">
        <v>1913</v>
      </c>
      <c r="D20" s="51">
        <v>1940</v>
      </c>
      <c r="E20" s="51">
        <v>7304</v>
      </c>
      <c r="F20" s="51">
        <v>12011</v>
      </c>
      <c r="G20" s="51">
        <v>41297</v>
      </c>
      <c r="H20" s="52">
        <f t="shared" si="0"/>
        <v>65226</v>
      </c>
      <c r="I20" s="51">
        <v>163</v>
      </c>
      <c r="J20" s="51">
        <v>146</v>
      </c>
      <c r="K20" s="51">
        <v>924</v>
      </c>
      <c r="L20" s="51">
        <v>1122</v>
      </c>
      <c r="M20" s="51">
        <v>1155</v>
      </c>
      <c r="N20" s="51">
        <v>7236</v>
      </c>
      <c r="O20" s="52">
        <f t="shared" si="1"/>
        <v>10746</v>
      </c>
      <c r="P20" s="51">
        <f t="shared" si="2"/>
        <v>75972</v>
      </c>
    </row>
    <row r="21" spans="1:16" ht="13.5">
      <c r="A21" s="50" t="s">
        <v>45</v>
      </c>
      <c r="B21" s="51">
        <v>108</v>
      </c>
      <c r="C21" s="51">
        <v>225</v>
      </c>
      <c r="D21" s="51">
        <v>473</v>
      </c>
      <c r="E21" s="51">
        <v>960</v>
      </c>
      <c r="F21" s="51">
        <v>1136</v>
      </c>
      <c r="G21" s="51">
        <v>6007</v>
      </c>
      <c r="H21" s="52">
        <f t="shared" si="0"/>
        <v>8909</v>
      </c>
      <c r="I21" s="51">
        <v>231</v>
      </c>
      <c r="J21" s="51">
        <v>186</v>
      </c>
      <c r="K21" s="51">
        <v>718</v>
      </c>
      <c r="L21" s="51">
        <v>949</v>
      </c>
      <c r="M21" s="51">
        <v>1908</v>
      </c>
      <c r="N21" s="51">
        <v>6732</v>
      </c>
      <c r="O21" s="52">
        <f t="shared" si="1"/>
        <v>10724</v>
      </c>
      <c r="P21" s="51">
        <f t="shared" si="2"/>
        <v>19633</v>
      </c>
    </row>
    <row r="22" spans="1:16" ht="13.5">
      <c r="A22" s="53" t="s">
        <v>46</v>
      </c>
      <c r="B22" s="54">
        <v>0</v>
      </c>
      <c r="C22" s="54">
        <v>154</v>
      </c>
      <c r="D22" s="54">
        <v>182</v>
      </c>
      <c r="E22" s="54">
        <v>606</v>
      </c>
      <c r="F22" s="54">
        <v>154</v>
      </c>
      <c r="G22" s="54">
        <v>2688</v>
      </c>
      <c r="H22" s="55">
        <f t="shared" si="0"/>
        <v>3784</v>
      </c>
      <c r="I22" s="54">
        <v>41</v>
      </c>
      <c r="J22" s="54">
        <v>0</v>
      </c>
      <c r="K22" s="54">
        <v>127</v>
      </c>
      <c r="L22" s="54">
        <v>131</v>
      </c>
      <c r="M22" s="54">
        <v>170</v>
      </c>
      <c r="N22" s="54">
        <v>1060</v>
      </c>
      <c r="O22" s="55">
        <f t="shared" si="1"/>
        <v>1529</v>
      </c>
      <c r="P22" s="54">
        <f t="shared" si="2"/>
        <v>5313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93</v>
      </c>
      <c r="L23" s="51">
        <v>156</v>
      </c>
      <c r="M23" s="51">
        <v>150</v>
      </c>
      <c r="N23" s="51">
        <v>668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929</v>
      </c>
      <c r="C24" s="51">
        <v>2630</v>
      </c>
      <c r="D24" s="51">
        <v>3693</v>
      </c>
      <c r="E24" s="51">
        <v>4761</v>
      </c>
      <c r="F24" s="51">
        <v>5409</v>
      </c>
      <c r="G24" s="51">
        <v>49916</v>
      </c>
      <c r="H24" s="52">
        <f t="shared" si="0"/>
        <v>67338</v>
      </c>
      <c r="I24" s="51">
        <v>395</v>
      </c>
      <c r="J24" s="51">
        <v>236</v>
      </c>
      <c r="K24" s="51">
        <v>1757</v>
      </c>
      <c r="L24" s="51">
        <v>2377</v>
      </c>
      <c r="M24" s="51">
        <v>4299</v>
      </c>
      <c r="N24" s="51">
        <v>22669</v>
      </c>
      <c r="O24" s="52">
        <f t="shared" si="1"/>
        <v>31733</v>
      </c>
      <c r="P24" s="51">
        <f t="shared" si="2"/>
        <v>99071</v>
      </c>
    </row>
    <row r="25" spans="1:16" ht="13.5">
      <c r="A25" s="50" t="s">
        <v>49</v>
      </c>
      <c r="B25" s="51">
        <v>890</v>
      </c>
      <c r="C25" s="51">
        <v>2754</v>
      </c>
      <c r="D25" s="51">
        <v>5844</v>
      </c>
      <c r="E25" s="51">
        <v>13962</v>
      </c>
      <c r="F25" s="51">
        <v>7337</v>
      </c>
      <c r="G25" s="51">
        <v>55734</v>
      </c>
      <c r="H25" s="52">
        <f t="shared" si="0"/>
        <v>86521</v>
      </c>
      <c r="I25" s="51">
        <v>335</v>
      </c>
      <c r="J25" s="51">
        <v>148</v>
      </c>
      <c r="K25" s="51">
        <v>1384</v>
      </c>
      <c r="L25" s="51">
        <v>2034</v>
      </c>
      <c r="M25" s="51">
        <v>1822</v>
      </c>
      <c r="N25" s="51">
        <v>14013</v>
      </c>
      <c r="O25" s="52">
        <f t="shared" si="1"/>
        <v>19736</v>
      </c>
      <c r="P25" s="51">
        <f t="shared" si="2"/>
        <v>106257</v>
      </c>
    </row>
    <row r="26" spans="1:16" ht="13.5">
      <c r="A26" s="53" t="s">
        <v>50</v>
      </c>
      <c r="B26" s="54">
        <v>5</v>
      </c>
      <c r="C26" s="54">
        <v>13</v>
      </c>
      <c r="D26" s="54">
        <v>375</v>
      </c>
      <c r="E26" s="54">
        <v>485</v>
      </c>
      <c r="F26" s="54">
        <v>117</v>
      </c>
      <c r="G26" s="54">
        <v>1582</v>
      </c>
      <c r="H26" s="55">
        <f t="shared" si="0"/>
        <v>2577</v>
      </c>
      <c r="I26" s="54">
        <v>32</v>
      </c>
      <c r="J26" s="54">
        <v>56</v>
      </c>
      <c r="K26" s="54">
        <v>90</v>
      </c>
      <c r="L26" s="54">
        <v>120</v>
      </c>
      <c r="M26" s="54">
        <v>182</v>
      </c>
      <c r="N26" s="54">
        <v>882</v>
      </c>
      <c r="O26" s="55">
        <f t="shared" si="1"/>
        <v>1362</v>
      </c>
      <c r="P26" s="54">
        <f t="shared" si="2"/>
        <v>3939</v>
      </c>
    </row>
    <row r="27" spans="1:16" ht="13.5">
      <c r="A27" s="50" t="s">
        <v>51</v>
      </c>
      <c r="B27" s="51">
        <v>534</v>
      </c>
      <c r="C27" s="51">
        <v>1650</v>
      </c>
      <c r="D27" s="51">
        <v>970</v>
      </c>
      <c r="E27" s="51">
        <v>4942</v>
      </c>
      <c r="F27" s="51">
        <v>3909</v>
      </c>
      <c r="G27" s="51">
        <v>54655</v>
      </c>
      <c r="H27" s="52">
        <f t="shared" si="0"/>
        <v>66660</v>
      </c>
      <c r="I27" s="51">
        <v>71</v>
      </c>
      <c r="J27" s="51">
        <v>0</v>
      </c>
      <c r="K27" s="51">
        <v>186</v>
      </c>
      <c r="L27" s="51">
        <v>356</v>
      </c>
      <c r="M27" s="51">
        <v>389</v>
      </c>
      <c r="N27" s="51">
        <v>1507</v>
      </c>
      <c r="O27" s="52">
        <f t="shared" si="1"/>
        <v>2509</v>
      </c>
      <c r="P27" s="51">
        <f t="shared" si="2"/>
        <v>69169</v>
      </c>
    </row>
    <row r="28" spans="1:16" ht="13.5">
      <c r="A28" s="50" t="s">
        <v>52</v>
      </c>
      <c r="B28" s="51">
        <v>1307</v>
      </c>
      <c r="C28" s="51">
        <v>265</v>
      </c>
      <c r="D28" s="51">
        <v>7541</v>
      </c>
      <c r="E28" s="51">
        <v>14188</v>
      </c>
      <c r="F28" s="51">
        <v>3640</v>
      </c>
      <c r="G28" s="51">
        <v>76797</v>
      </c>
      <c r="H28" s="52">
        <f t="shared" si="0"/>
        <v>103738</v>
      </c>
      <c r="I28" s="51">
        <v>481</v>
      </c>
      <c r="J28" s="51">
        <v>93</v>
      </c>
      <c r="K28" s="51">
        <v>1976</v>
      </c>
      <c r="L28" s="51">
        <v>3473</v>
      </c>
      <c r="M28" s="51">
        <v>3266</v>
      </c>
      <c r="N28" s="51">
        <v>21682</v>
      </c>
      <c r="O28" s="52">
        <f t="shared" si="1"/>
        <v>30971</v>
      </c>
      <c r="P28" s="51">
        <f t="shared" si="2"/>
        <v>134709</v>
      </c>
    </row>
    <row r="29" spans="1:16" ht="13.5">
      <c r="A29" s="50" t="s">
        <v>53</v>
      </c>
      <c r="B29" s="51">
        <v>852</v>
      </c>
      <c r="C29" s="51">
        <v>1080</v>
      </c>
      <c r="D29" s="51">
        <v>3119</v>
      </c>
      <c r="E29" s="51">
        <v>9487</v>
      </c>
      <c r="F29" s="51">
        <v>10558</v>
      </c>
      <c r="G29" s="51">
        <v>48831</v>
      </c>
      <c r="H29" s="52">
        <f t="shared" si="0"/>
        <v>73927</v>
      </c>
      <c r="I29" s="51">
        <v>267</v>
      </c>
      <c r="J29" s="51">
        <v>110</v>
      </c>
      <c r="K29" s="51">
        <v>1349</v>
      </c>
      <c r="L29" s="51">
        <v>2255</v>
      </c>
      <c r="M29" s="51">
        <v>1936</v>
      </c>
      <c r="N29" s="51">
        <v>11552</v>
      </c>
      <c r="O29" s="52">
        <f t="shared" si="1"/>
        <v>17469</v>
      </c>
      <c r="P29" s="51">
        <f t="shared" si="2"/>
        <v>91396</v>
      </c>
    </row>
    <row r="30" spans="1:16" ht="13.5">
      <c r="A30" s="53" t="s">
        <v>54</v>
      </c>
      <c r="B30" s="54">
        <v>653</v>
      </c>
      <c r="C30" s="54">
        <v>3131</v>
      </c>
      <c r="D30" s="54">
        <v>5013</v>
      </c>
      <c r="E30" s="54">
        <v>13438</v>
      </c>
      <c r="F30" s="54">
        <v>16416</v>
      </c>
      <c r="G30" s="54">
        <v>65239</v>
      </c>
      <c r="H30" s="55">
        <f t="shared" si="0"/>
        <v>103890</v>
      </c>
      <c r="I30" s="54">
        <v>129</v>
      </c>
      <c r="J30" s="54">
        <v>0</v>
      </c>
      <c r="K30" s="54">
        <v>895</v>
      </c>
      <c r="L30" s="54">
        <v>1261</v>
      </c>
      <c r="M30" s="54">
        <v>1035</v>
      </c>
      <c r="N30" s="54">
        <v>5268</v>
      </c>
      <c r="O30" s="55">
        <f t="shared" si="1"/>
        <v>8588</v>
      </c>
      <c r="P30" s="54">
        <f t="shared" si="2"/>
        <v>112478</v>
      </c>
    </row>
    <row r="31" spans="1:16" ht="13.5">
      <c r="A31" s="50" t="s">
        <v>55</v>
      </c>
      <c r="B31" s="51">
        <v>656</v>
      </c>
      <c r="C31" s="51">
        <v>3313</v>
      </c>
      <c r="D31" s="51">
        <v>4468</v>
      </c>
      <c r="E31" s="51">
        <v>22663</v>
      </c>
      <c r="F31" s="51">
        <v>9329</v>
      </c>
      <c r="G31" s="51">
        <v>83413</v>
      </c>
      <c r="H31" s="52">
        <f t="shared" si="0"/>
        <v>123842</v>
      </c>
      <c r="I31" s="51">
        <v>160</v>
      </c>
      <c r="J31" s="51">
        <v>87</v>
      </c>
      <c r="K31" s="51">
        <v>559</v>
      </c>
      <c r="L31" s="51">
        <v>987</v>
      </c>
      <c r="M31" s="51">
        <v>773</v>
      </c>
      <c r="N31" s="51">
        <v>6001</v>
      </c>
      <c r="O31" s="52">
        <f t="shared" si="1"/>
        <v>8567</v>
      </c>
      <c r="P31" s="51">
        <f t="shared" si="2"/>
        <v>132409</v>
      </c>
    </row>
    <row r="32" spans="1:16" ht="13.5">
      <c r="A32" s="50" t="s">
        <v>56</v>
      </c>
      <c r="B32" s="51">
        <v>579</v>
      </c>
      <c r="C32" s="51">
        <v>1489</v>
      </c>
      <c r="D32" s="51">
        <v>1825</v>
      </c>
      <c r="E32" s="51">
        <v>7278</v>
      </c>
      <c r="F32" s="51">
        <v>9319</v>
      </c>
      <c r="G32" s="51">
        <v>41476</v>
      </c>
      <c r="H32" s="52">
        <f t="shared" si="0"/>
        <v>61966</v>
      </c>
      <c r="I32" s="51">
        <v>160</v>
      </c>
      <c r="J32" s="51">
        <v>85</v>
      </c>
      <c r="K32" s="51">
        <v>472</v>
      </c>
      <c r="L32" s="51">
        <v>998</v>
      </c>
      <c r="M32" s="51">
        <v>888</v>
      </c>
      <c r="N32" s="51">
        <v>4891</v>
      </c>
      <c r="O32" s="52">
        <f t="shared" si="1"/>
        <v>7494</v>
      </c>
      <c r="P32" s="51">
        <f t="shared" si="2"/>
        <v>69460</v>
      </c>
    </row>
    <row r="33" spans="1:16" ht="13.5">
      <c r="A33" s="50" t="s">
        <v>57</v>
      </c>
      <c r="B33" s="51">
        <v>513</v>
      </c>
      <c r="C33" s="51">
        <v>1079</v>
      </c>
      <c r="D33" s="51">
        <v>1574</v>
      </c>
      <c r="E33" s="51">
        <v>7358</v>
      </c>
      <c r="F33" s="51">
        <v>4295</v>
      </c>
      <c r="G33" s="51">
        <v>31051</v>
      </c>
      <c r="H33" s="52">
        <f t="shared" si="0"/>
        <v>45870</v>
      </c>
      <c r="I33" s="51">
        <v>173</v>
      </c>
      <c r="J33" s="51">
        <v>58</v>
      </c>
      <c r="K33" s="51">
        <v>999</v>
      </c>
      <c r="L33" s="51">
        <v>1101</v>
      </c>
      <c r="M33" s="51">
        <v>1115</v>
      </c>
      <c r="N33" s="51">
        <v>8925</v>
      </c>
      <c r="O33" s="52">
        <f t="shared" si="1"/>
        <v>12371</v>
      </c>
      <c r="P33" s="51">
        <f t="shared" si="2"/>
        <v>58241</v>
      </c>
    </row>
    <row r="34" spans="1:16" ht="13.5">
      <c r="A34" s="53" t="s">
        <v>58</v>
      </c>
      <c r="B34" s="54">
        <v>275</v>
      </c>
      <c r="C34" s="54">
        <v>771</v>
      </c>
      <c r="D34" s="54">
        <v>1094</v>
      </c>
      <c r="E34" s="54">
        <v>3274</v>
      </c>
      <c r="F34" s="54">
        <v>2261</v>
      </c>
      <c r="G34" s="54">
        <v>11923</v>
      </c>
      <c r="H34" s="55">
        <f t="shared" si="0"/>
        <v>19598</v>
      </c>
      <c r="I34" s="54">
        <v>37</v>
      </c>
      <c r="J34" s="54">
        <v>30</v>
      </c>
      <c r="K34" s="54">
        <v>212</v>
      </c>
      <c r="L34" s="54">
        <v>297</v>
      </c>
      <c r="M34" s="54">
        <v>381</v>
      </c>
      <c r="N34" s="54">
        <v>1400</v>
      </c>
      <c r="O34" s="55">
        <f t="shared" si="1"/>
        <v>2357</v>
      </c>
      <c r="P34" s="54">
        <f t="shared" si="2"/>
        <v>21955</v>
      </c>
    </row>
    <row r="35" spans="1:16" ht="13.5">
      <c r="A35" s="50" t="s">
        <v>59</v>
      </c>
      <c r="B35" s="51">
        <v>163</v>
      </c>
      <c r="C35" s="51">
        <v>481</v>
      </c>
      <c r="D35" s="51">
        <v>1165</v>
      </c>
      <c r="E35" s="51">
        <v>1897</v>
      </c>
      <c r="F35" s="51">
        <v>1893</v>
      </c>
      <c r="G35" s="51">
        <v>10359</v>
      </c>
      <c r="H35" s="52">
        <f t="shared" si="0"/>
        <v>15958</v>
      </c>
      <c r="I35" s="51">
        <v>223</v>
      </c>
      <c r="J35" s="51">
        <v>176</v>
      </c>
      <c r="K35" s="51">
        <v>882</v>
      </c>
      <c r="L35" s="51">
        <v>931</v>
      </c>
      <c r="M35" s="51">
        <v>1166</v>
      </c>
      <c r="N35" s="51">
        <v>8228</v>
      </c>
      <c r="O35" s="52">
        <f t="shared" si="1"/>
        <v>11606</v>
      </c>
      <c r="P35" s="51">
        <f t="shared" si="2"/>
        <v>27564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2007</v>
      </c>
      <c r="F36" s="51">
        <v>1951</v>
      </c>
      <c r="G36" s="51">
        <v>8058</v>
      </c>
      <c r="H36" s="52">
        <f t="shared" si="0"/>
        <v>13203</v>
      </c>
      <c r="I36" s="51">
        <v>390</v>
      </c>
      <c r="J36" s="51">
        <v>278</v>
      </c>
      <c r="K36" s="51">
        <v>1842</v>
      </c>
      <c r="L36" s="51">
        <v>2419</v>
      </c>
      <c r="M36" s="51">
        <v>2724</v>
      </c>
      <c r="N36" s="51">
        <v>12948</v>
      </c>
      <c r="O36" s="52">
        <f t="shared" si="1"/>
        <v>20601</v>
      </c>
      <c r="P36" s="51">
        <f t="shared" si="2"/>
        <v>33804</v>
      </c>
    </row>
    <row r="37" spans="1:16" ht="13.5">
      <c r="A37" s="50" t="s">
        <v>61</v>
      </c>
      <c r="B37" s="51">
        <v>712</v>
      </c>
      <c r="C37" s="51">
        <v>2455</v>
      </c>
      <c r="D37" s="51">
        <v>2263</v>
      </c>
      <c r="E37" s="51">
        <v>19325</v>
      </c>
      <c r="F37" s="51">
        <v>7523</v>
      </c>
      <c r="G37" s="51">
        <v>58747</v>
      </c>
      <c r="H37" s="52">
        <f t="shared" si="0"/>
        <v>91025</v>
      </c>
      <c r="I37" s="51">
        <v>419</v>
      </c>
      <c r="J37" s="51">
        <v>192</v>
      </c>
      <c r="K37" s="51">
        <v>1837</v>
      </c>
      <c r="L37" s="51">
        <v>2290</v>
      </c>
      <c r="M37" s="51">
        <v>3925</v>
      </c>
      <c r="N37" s="51">
        <v>17893</v>
      </c>
      <c r="O37" s="52">
        <f t="shared" si="1"/>
        <v>26556</v>
      </c>
      <c r="P37" s="51">
        <f t="shared" si="2"/>
        <v>117581</v>
      </c>
    </row>
    <row r="38" spans="1:16" ht="13.5">
      <c r="A38" s="53" t="s">
        <v>62</v>
      </c>
      <c r="B38" s="54">
        <v>697</v>
      </c>
      <c r="C38" s="54">
        <v>3418</v>
      </c>
      <c r="D38" s="54">
        <v>5366</v>
      </c>
      <c r="E38" s="54">
        <v>16490</v>
      </c>
      <c r="F38" s="54">
        <v>12058</v>
      </c>
      <c r="G38" s="54">
        <v>80488</v>
      </c>
      <c r="H38" s="55">
        <f t="shared" si="0"/>
        <v>118517</v>
      </c>
      <c r="I38" s="54">
        <v>187</v>
      </c>
      <c r="J38" s="54">
        <v>125</v>
      </c>
      <c r="K38" s="54">
        <v>494</v>
      </c>
      <c r="L38" s="54">
        <v>1442</v>
      </c>
      <c r="M38" s="54">
        <v>1786</v>
      </c>
      <c r="N38" s="54">
        <v>9447</v>
      </c>
      <c r="O38" s="55">
        <f t="shared" si="1"/>
        <v>13481</v>
      </c>
      <c r="P38" s="54">
        <f t="shared" si="2"/>
        <v>131998</v>
      </c>
    </row>
    <row r="39" spans="1:16" ht="13.5">
      <c r="A39" s="50" t="s">
        <v>63</v>
      </c>
      <c r="B39" s="51">
        <v>564</v>
      </c>
      <c r="C39" s="51">
        <v>1521</v>
      </c>
      <c r="D39" s="51">
        <v>4088</v>
      </c>
      <c r="E39" s="51">
        <v>11735</v>
      </c>
      <c r="F39" s="51">
        <v>2902</v>
      </c>
      <c r="G39" s="51">
        <v>43917</v>
      </c>
      <c r="H39" s="52">
        <f t="shared" si="0"/>
        <v>64727</v>
      </c>
      <c r="I39" s="51">
        <v>122</v>
      </c>
      <c r="J39" s="51">
        <v>33</v>
      </c>
      <c r="K39" s="51">
        <v>610</v>
      </c>
      <c r="L39" s="51">
        <v>672</v>
      </c>
      <c r="M39" s="51">
        <v>749</v>
      </c>
      <c r="N39" s="51">
        <v>4791</v>
      </c>
      <c r="O39" s="52">
        <f t="shared" si="1"/>
        <v>6977</v>
      </c>
      <c r="P39" s="51">
        <f t="shared" si="2"/>
        <v>71704</v>
      </c>
    </row>
    <row r="40" spans="1:16" ht="13.5">
      <c r="A40" s="50" t="s">
        <v>64</v>
      </c>
      <c r="B40" s="51">
        <v>824</v>
      </c>
      <c r="C40" s="51">
        <v>2054</v>
      </c>
      <c r="D40" s="51">
        <v>4318</v>
      </c>
      <c r="E40" s="51">
        <v>18195</v>
      </c>
      <c r="F40" s="51">
        <v>5400</v>
      </c>
      <c r="G40" s="51">
        <v>73329</v>
      </c>
      <c r="H40" s="52">
        <f t="shared" si="0"/>
        <v>104120</v>
      </c>
      <c r="I40" s="51">
        <v>318</v>
      </c>
      <c r="J40" s="51">
        <v>232</v>
      </c>
      <c r="K40" s="51">
        <v>1038</v>
      </c>
      <c r="L40" s="51">
        <v>1613</v>
      </c>
      <c r="M40" s="51">
        <v>1389</v>
      </c>
      <c r="N40" s="51">
        <v>10445</v>
      </c>
      <c r="O40" s="52">
        <f t="shared" si="1"/>
        <v>15035</v>
      </c>
      <c r="P40" s="51">
        <f t="shared" si="2"/>
        <v>119155</v>
      </c>
    </row>
    <row r="41" spans="1:16" ht="13.5">
      <c r="A41" s="50" t="s">
        <v>65</v>
      </c>
      <c r="B41" s="51">
        <v>1123</v>
      </c>
      <c r="C41" s="51">
        <v>2142</v>
      </c>
      <c r="D41" s="51">
        <v>3296</v>
      </c>
      <c r="E41" s="51">
        <v>6603</v>
      </c>
      <c r="F41" s="51">
        <v>9455</v>
      </c>
      <c r="G41" s="51">
        <v>46580</v>
      </c>
      <c r="H41" s="52">
        <f t="shared" si="0"/>
        <v>69199</v>
      </c>
      <c r="I41" s="51">
        <v>46</v>
      </c>
      <c r="J41" s="51">
        <v>0</v>
      </c>
      <c r="K41" s="51">
        <v>169</v>
      </c>
      <c r="L41" s="51">
        <v>210</v>
      </c>
      <c r="M41" s="51">
        <v>211</v>
      </c>
      <c r="N41" s="51">
        <v>1635</v>
      </c>
      <c r="O41" s="52">
        <f t="shared" si="1"/>
        <v>2271</v>
      </c>
      <c r="P41" s="51">
        <f t="shared" si="2"/>
        <v>71470</v>
      </c>
    </row>
    <row r="42" spans="1:16" ht="13.5">
      <c r="A42" s="53" t="s">
        <v>66</v>
      </c>
      <c r="B42" s="54">
        <v>444</v>
      </c>
      <c r="C42" s="54">
        <v>2720</v>
      </c>
      <c r="D42" s="54">
        <v>4227</v>
      </c>
      <c r="E42" s="54">
        <v>11441</v>
      </c>
      <c r="F42" s="54">
        <v>9250</v>
      </c>
      <c r="G42" s="54">
        <v>59153</v>
      </c>
      <c r="H42" s="55">
        <f t="shared" si="0"/>
        <v>87235</v>
      </c>
      <c r="I42" s="54">
        <v>37</v>
      </c>
      <c r="J42" s="54">
        <v>17</v>
      </c>
      <c r="K42" s="54">
        <v>385</v>
      </c>
      <c r="L42" s="54">
        <v>533</v>
      </c>
      <c r="M42" s="54">
        <v>409</v>
      </c>
      <c r="N42" s="54">
        <v>3503</v>
      </c>
      <c r="O42" s="55">
        <f t="shared" si="1"/>
        <v>4884</v>
      </c>
      <c r="P42" s="54">
        <f t="shared" si="2"/>
        <v>92119</v>
      </c>
    </row>
    <row r="43" spans="1:16" ht="13.5">
      <c r="A43" s="50" t="s">
        <v>67</v>
      </c>
      <c r="B43" s="51">
        <v>503</v>
      </c>
      <c r="C43" s="51">
        <v>612</v>
      </c>
      <c r="D43" s="51">
        <v>1181</v>
      </c>
      <c r="E43" s="51">
        <v>2342</v>
      </c>
      <c r="F43" s="51">
        <v>2474</v>
      </c>
      <c r="G43" s="51">
        <v>33700</v>
      </c>
      <c r="H43" s="52">
        <f t="shared" si="0"/>
        <v>40812</v>
      </c>
      <c r="I43" s="51">
        <v>40</v>
      </c>
      <c r="J43" s="51">
        <v>27</v>
      </c>
      <c r="K43" s="51">
        <v>189</v>
      </c>
      <c r="L43" s="51">
        <v>307</v>
      </c>
      <c r="M43" s="51">
        <v>410</v>
      </c>
      <c r="N43" s="51">
        <v>2045</v>
      </c>
      <c r="O43" s="52">
        <f t="shared" si="1"/>
        <v>3018</v>
      </c>
      <c r="P43" s="51">
        <f t="shared" si="2"/>
        <v>43830</v>
      </c>
    </row>
    <row r="44" spans="1:16" ht="13.5">
      <c r="A44" s="50" t="s">
        <v>68</v>
      </c>
      <c r="B44" s="51">
        <v>164</v>
      </c>
      <c r="C44" s="51">
        <v>331</v>
      </c>
      <c r="D44" s="51">
        <v>666</v>
      </c>
      <c r="E44" s="51">
        <v>1236</v>
      </c>
      <c r="F44" s="51">
        <v>1234</v>
      </c>
      <c r="G44" s="51">
        <v>8489</v>
      </c>
      <c r="H44" s="52">
        <f t="shared" si="0"/>
        <v>12120</v>
      </c>
      <c r="I44" s="51">
        <v>43</v>
      </c>
      <c r="J44" s="51">
        <v>34</v>
      </c>
      <c r="K44" s="51">
        <v>191</v>
      </c>
      <c r="L44" s="51">
        <v>348</v>
      </c>
      <c r="M44" s="51">
        <v>342</v>
      </c>
      <c r="N44" s="51">
        <v>1449</v>
      </c>
      <c r="O44" s="52">
        <f t="shared" si="1"/>
        <v>2407</v>
      </c>
      <c r="P44" s="51">
        <f t="shared" si="2"/>
        <v>14527</v>
      </c>
    </row>
    <row r="45" spans="1:16" ht="13.5">
      <c r="A45" s="50" t="s">
        <v>69</v>
      </c>
      <c r="B45" s="51">
        <v>129</v>
      </c>
      <c r="C45" s="51">
        <v>261</v>
      </c>
      <c r="D45" s="51">
        <v>664</v>
      </c>
      <c r="E45" s="51">
        <v>1767</v>
      </c>
      <c r="F45" s="51">
        <v>1240</v>
      </c>
      <c r="G45" s="51">
        <v>7451</v>
      </c>
      <c r="H45" s="52">
        <f t="shared" si="0"/>
        <v>11512</v>
      </c>
      <c r="I45" s="51">
        <v>253</v>
      </c>
      <c r="J45" s="51">
        <v>263</v>
      </c>
      <c r="K45" s="51">
        <v>1332</v>
      </c>
      <c r="L45" s="51">
        <v>2862</v>
      </c>
      <c r="M45" s="51">
        <v>1903</v>
      </c>
      <c r="N45" s="51">
        <v>15755</v>
      </c>
      <c r="O45" s="52">
        <f t="shared" si="1"/>
        <v>22368</v>
      </c>
      <c r="P45" s="51">
        <f t="shared" si="2"/>
        <v>33880</v>
      </c>
    </row>
    <row r="46" spans="1:16" ht="13.5">
      <c r="A46" s="53" t="s">
        <v>70</v>
      </c>
      <c r="B46" s="54">
        <v>912</v>
      </c>
      <c r="C46" s="54">
        <v>1239</v>
      </c>
      <c r="D46" s="54">
        <v>2127</v>
      </c>
      <c r="E46" s="54">
        <v>4574</v>
      </c>
      <c r="F46" s="54">
        <v>1910</v>
      </c>
      <c r="G46" s="54">
        <v>37389</v>
      </c>
      <c r="H46" s="55">
        <f t="shared" si="0"/>
        <v>48151</v>
      </c>
      <c r="I46" s="54">
        <v>88</v>
      </c>
      <c r="J46" s="54">
        <v>0</v>
      </c>
      <c r="K46" s="54">
        <v>387</v>
      </c>
      <c r="L46" s="54">
        <v>312</v>
      </c>
      <c r="M46" s="54">
        <v>239</v>
      </c>
      <c r="N46" s="54">
        <v>4387</v>
      </c>
      <c r="O46" s="55">
        <f t="shared" si="1"/>
        <v>5413</v>
      </c>
      <c r="P46" s="54">
        <f t="shared" si="2"/>
        <v>53564</v>
      </c>
    </row>
    <row r="47" spans="1:16" ht="13.5">
      <c r="A47" s="50" t="s">
        <v>71</v>
      </c>
      <c r="B47" s="51">
        <v>863</v>
      </c>
      <c r="C47" s="51">
        <v>1809</v>
      </c>
      <c r="D47" s="51">
        <v>4655</v>
      </c>
      <c r="E47" s="51">
        <v>6345</v>
      </c>
      <c r="F47" s="51">
        <v>10825</v>
      </c>
      <c r="G47" s="51">
        <v>48571</v>
      </c>
      <c r="H47" s="52">
        <f aca="true" t="shared" si="3" ref="H47:H65">SUM(B47:G47)</f>
        <v>73068</v>
      </c>
      <c r="I47" s="51">
        <v>634</v>
      </c>
      <c r="J47" s="51">
        <v>725</v>
      </c>
      <c r="K47" s="51">
        <v>2394</v>
      </c>
      <c r="L47" s="51">
        <v>4118</v>
      </c>
      <c r="M47" s="51">
        <v>3902</v>
      </c>
      <c r="N47" s="51">
        <v>25186</v>
      </c>
      <c r="O47" s="52">
        <f aca="true" t="shared" si="4" ref="O47:O65">SUM(I47:N47)</f>
        <v>36959</v>
      </c>
      <c r="P47" s="51">
        <f aca="true" t="shared" si="5" ref="P47:P65">O47+H47</f>
        <v>110027</v>
      </c>
    </row>
    <row r="48" spans="1:16" ht="13.5">
      <c r="A48" s="50" t="s">
        <v>72</v>
      </c>
      <c r="B48" s="51">
        <v>595</v>
      </c>
      <c r="C48" s="51">
        <v>2046</v>
      </c>
      <c r="D48" s="51">
        <v>2037</v>
      </c>
      <c r="E48" s="51">
        <v>10495</v>
      </c>
      <c r="F48" s="51">
        <v>9182</v>
      </c>
      <c r="G48" s="51">
        <v>51008</v>
      </c>
      <c r="H48" s="52">
        <f t="shared" si="3"/>
        <v>75363</v>
      </c>
      <c r="I48" s="51">
        <v>200</v>
      </c>
      <c r="J48" s="51">
        <v>207</v>
      </c>
      <c r="K48" s="51">
        <v>1643</v>
      </c>
      <c r="L48" s="51">
        <v>2134</v>
      </c>
      <c r="M48" s="51">
        <v>1342</v>
      </c>
      <c r="N48" s="51">
        <v>12325</v>
      </c>
      <c r="O48" s="52">
        <f t="shared" si="4"/>
        <v>17851</v>
      </c>
      <c r="P48" s="51">
        <f t="shared" si="5"/>
        <v>93214</v>
      </c>
    </row>
    <row r="49" spans="1:16" ht="13.5">
      <c r="A49" s="50" t="s">
        <v>100</v>
      </c>
      <c r="B49" s="51">
        <v>531</v>
      </c>
      <c r="C49" s="51">
        <v>1211</v>
      </c>
      <c r="D49" s="51">
        <v>4201</v>
      </c>
      <c r="E49" s="51">
        <v>11068</v>
      </c>
      <c r="F49" s="51">
        <v>7504</v>
      </c>
      <c r="G49" s="51">
        <v>59838</v>
      </c>
      <c r="H49" s="52">
        <f t="shared" si="3"/>
        <v>84353</v>
      </c>
      <c r="I49" s="51">
        <v>40</v>
      </c>
      <c r="J49" s="51">
        <v>0</v>
      </c>
      <c r="K49" s="51">
        <v>145</v>
      </c>
      <c r="L49" s="51">
        <v>221</v>
      </c>
      <c r="M49" s="51">
        <v>229</v>
      </c>
      <c r="N49" s="51">
        <v>992</v>
      </c>
      <c r="O49" s="52">
        <f t="shared" si="4"/>
        <v>1627</v>
      </c>
      <c r="P49" s="51">
        <f t="shared" si="5"/>
        <v>85980</v>
      </c>
    </row>
    <row r="50" spans="1:16" ht="13.5">
      <c r="A50" s="53" t="s">
        <v>74</v>
      </c>
      <c r="B50" s="54">
        <v>879</v>
      </c>
      <c r="C50" s="54">
        <v>1698</v>
      </c>
      <c r="D50" s="54">
        <v>3361</v>
      </c>
      <c r="E50" s="54">
        <v>11607</v>
      </c>
      <c r="F50" s="54">
        <v>7386</v>
      </c>
      <c r="G50" s="54">
        <v>57587</v>
      </c>
      <c r="H50" s="55">
        <f t="shared" si="3"/>
        <v>82518</v>
      </c>
      <c r="I50" s="54">
        <v>670</v>
      </c>
      <c r="J50" s="54">
        <v>346</v>
      </c>
      <c r="K50" s="54">
        <v>2039</v>
      </c>
      <c r="L50" s="54">
        <v>2810</v>
      </c>
      <c r="M50" s="54">
        <v>4005</v>
      </c>
      <c r="N50" s="54">
        <v>20602</v>
      </c>
      <c r="O50" s="55">
        <f t="shared" si="4"/>
        <v>30472</v>
      </c>
      <c r="P50" s="54">
        <f t="shared" si="5"/>
        <v>112990</v>
      </c>
    </row>
    <row r="51" spans="1:16" ht="13.5">
      <c r="A51" s="50" t="s">
        <v>75</v>
      </c>
      <c r="B51" s="51">
        <v>723</v>
      </c>
      <c r="C51" s="51">
        <v>1858</v>
      </c>
      <c r="D51" s="51">
        <v>3240</v>
      </c>
      <c r="E51" s="51">
        <v>21259</v>
      </c>
      <c r="F51" s="51">
        <v>3292</v>
      </c>
      <c r="G51" s="51">
        <v>67997</v>
      </c>
      <c r="H51" s="52">
        <f t="shared" si="3"/>
        <v>98369</v>
      </c>
      <c r="I51" s="51">
        <v>204</v>
      </c>
      <c r="J51" s="51">
        <v>187</v>
      </c>
      <c r="K51" s="51">
        <v>749</v>
      </c>
      <c r="L51" s="51">
        <v>1895</v>
      </c>
      <c r="M51" s="51">
        <v>1196</v>
      </c>
      <c r="N51" s="51">
        <v>8074</v>
      </c>
      <c r="O51" s="52">
        <f t="shared" si="4"/>
        <v>12305</v>
      </c>
      <c r="P51" s="51">
        <f t="shared" si="5"/>
        <v>110674</v>
      </c>
    </row>
    <row r="52" spans="1:16" ht="13.5">
      <c r="A52" s="50" t="s">
        <v>76</v>
      </c>
      <c r="B52" s="51">
        <v>584</v>
      </c>
      <c r="C52" s="51">
        <v>2412</v>
      </c>
      <c r="D52" s="51">
        <v>2383</v>
      </c>
      <c r="E52" s="51">
        <v>9610</v>
      </c>
      <c r="F52" s="51">
        <v>7382</v>
      </c>
      <c r="G52" s="51">
        <v>63211</v>
      </c>
      <c r="H52" s="52">
        <f t="shared" si="3"/>
        <v>85582</v>
      </c>
      <c r="I52" s="51">
        <v>132</v>
      </c>
      <c r="J52" s="51">
        <v>55</v>
      </c>
      <c r="K52" s="51">
        <v>556</v>
      </c>
      <c r="L52" s="51">
        <v>926</v>
      </c>
      <c r="M52" s="51">
        <v>1106</v>
      </c>
      <c r="N52" s="51">
        <v>5643</v>
      </c>
      <c r="O52" s="52">
        <f t="shared" si="4"/>
        <v>8418</v>
      </c>
      <c r="P52" s="51">
        <f t="shared" si="5"/>
        <v>94000</v>
      </c>
    </row>
    <row r="53" spans="1:16" ht="13.5">
      <c r="A53" s="50" t="s">
        <v>77</v>
      </c>
      <c r="B53" s="51">
        <v>1164</v>
      </c>
      <c r="C53" s="51">
        <v>1732</v>
      </c>
      <c r="D53" s="51">
        <v>6041</v>
      </c>
      <c r="E53" s="51">
        <v>8039</v>
      </c>
      <c r="F53" s="51">
        <v>8673</v>
      </c>
      <c r="G53" s="51">
        <v>60946</v>
      </c>
      <c r="H53" s="52">
        <f t="shared" si="3"/>
        <v>86595</v>
      </c>
      <c r="I53" s="51">
        <v>360</v>
      </c>
      <c r="J53" s="51">
        <v>316</v>
      </c>
      <c r="K53" s="51">
        <v>2881</v>
      </c>
      <c r="L53" s="51">
        <v>2776</v>
      </c>
      <c r="M53" s="51">
        <v>3150</v>
      </c>
      <c r="N53" s="51">
        <v>19585</v>
      </c>
      <c r="O53" s="52">
        <f t="shared" si="4"/>
        <v>29068</v>
      </c>
      <c r="P53" s="51">
        <f t="shared" si="5"/>
        <v>115663</v>
      </c>
    </row>
    <row r="54" spans="1:16" ht="13.5">
      <c r="A54" s="53" t="s">
        <v>78</v>
      </c>
      <c r="B54" s="54">
        <v>21</v>
      </c>
      <c r="C54" s="54">
        <v>73</v>
      </c>
      <c r="D54" s="54">
        <v>88</v>
      </c>
      <c r="E54" s="54">
        <v>197</v>
      </c>
      <c r="F54" s="54">
        <v>143</v>
      </c>
      <c r="G54" s="54">
        <v>1090</v>
      </c>
      <c r="H54" s="55">
        <f t="shared" si="3"/>
        <v>1612</v>
      </c>
      <c r="I54" s="54">
        <v>49</v>
      </c>
      <c r="J54" s="54">
        <v>51</v>
      </c>
      <c r="K54" s="54">
        <v>327</v>
      </c>
      <c r="L54" s="54">
        <v>352</v>
      </c>
      <c r="M54" s="54">
        <v>444</v>
      </c>
      <c r="N54" s="54">
        <v>3162</v>
      </c>
      <c r="O54" s="55">
        <f t="shared" si="4"/>
        <v>4385</v>
      </c>
      <c r="P54" s="54">
        <f t="shared" si="5"/>
        <v>5997</v>
      </c>
    </row>
    <row r="55" spans="1:16" ht="13.5">
      <c r="A55" s="50" t="s">
        <v>79</v>
      </c>
      <c r="B55" s="51">
        <v>673</v>
      </c>
      <c r="C55" s="51">
        <v>1544</v>
      </c>
      <c r="D55" s="51">
        <v>3392</v>
      </c>
      <c r="E55" s="51">
        <v>8509</v>
      </c>
      <c r="F55" s="51">
        <v>4013</v>
      </c>
      <c r="G55" s="51">
        <v>36061</v>
      </c>
      <c r="H55" s="52">
        <f t="shared" si="3"/>
        <v>54192</v>
      </c>
      <c r="I55" s="51">
        <v>111</v>
      </c>
      <c r="J55" s="51">
        <v>32</v>
      </c>
      <c r="K55" s="51">
        <v>657</v>
      </c>
      <c r="L55" s="51">
        <v>912</v>
      </c>
      <c r="M55" s="51">
        <v>1140</v>
      </c>
      <c r="N55" s="51">
        <v>6169</v>
      </c>
      <c r="O55" s="52">
        <f t="shared" si="4"/>
        <v>9021</v>
      </c>
      <c r="P55" s="51">
        <f t="shared" si="5"/>
        <v>63213</v>
      </c>
    </row>
    <row r="56" spans="1:16" ht="13.5">
      <c r="A56" s="50" t="s">
        <v>80</v>
      </c>
      <c r="B56" s="51">
        <v>636</v>
      </c>
      <c r="C56" s="51">
        <v>2319</v>
      </c>
      <c r="D56" s="51">
        <v>3384</v>
      </c>
      <c r="E56" s="51">
        <v>11668</v>
      </c>
      <c r="F56" s="51">
        <v>6913</v>
      </c>
      <c r="G56" s="51">
        <v>46624</v>
      </c>
      <c r="H56" s="52">
        <f t="shared" si="3"/>
        <v>71544</v>
      </c>
      <c r="I56" s="51">
        <v>41</v>
      </c>
      <c r="J56" s="51">
        <v>3</v>
      </c>
      <c r="K56" s="51">
        <v>161</v>
      </c>
      <c r="L56" s="51">
        <v>228</v>
      </c>
      <c r="M56" s="51">
        <v>152</v>
      </c>
      <c r="N56" s="51">
        <v>1164</v>
      </c>
      <c r="O56" s="52">
        <f t="shared" si="4"/>
        <v>1749</v>
      </c>
      <c r="P56" s="51">
        <f t="shared" si="5"/>
        <v>73293</v>
      </c>
    </row>
    <row r="57" spans="1:16" ht="13.5">
      <c r="A57" s="50" t="s">
        <v>81</v>
      </c>
      <c r="B57" s="51">
        <v>789</v>
      </c>
      <c r="C57" s="51">
        <v>1065</v>
      </c>
      <c r="D57" s="51">
        <v>4148</v>
      </c>
      <c r="E57" s="51">
        <v>5349</v>
      </c>
      <c r="F57" s="51">
        <v>10807</v>
      </c>
      <c r="G57" s="51">
        <v>47978</v>
      </c>
      <c r="H57" s="52">
        <f t="shared" si="3"/>
        <v>70136</v>
      </c>
      <c r="I57" s="51">
        <v>268</v>
      </c>
      <c r="J57" s="51">
        <v>0</v>
      </c>
      <c r="K57" s="51">
        <v>1304</v>
      </c>
      <c r="L57" s="51">
        <v>974</v>
      </c>
      <c r="M57" s="51">
        <v>1646</v>
      </c>
      <c r="N57" s="51">
        <v>9503</v>
      </c>
      <c r="O57" s="52">
        <f t="shared" si="4"/>
        <v>13695</v>
      </c>
      <c r="P57" s="51">
        <f t="shared" si="5"/>
        <v>83831</v>
      </c>
    </row>
    <row r="58" spans="1:16" ht="13.5">
      <c r="A58" s="53" t="s">
        <v>82</v>
      </c>
      <c r="B58" s="54">
        <v>2258</v>
      </c>
      <c r="C58" s="54">
        <v>7871</v>
      </c>
      <c r="D58" s="54">
        <v>6996</v>
      </c>
      <c r="E58" s="54">
        <v>34786</v>
      </c>
      <c r="F58" s="54">
        <v>18476</v>
      </c>
      <c r="G58" s="54">
        <v>142439</v>
      </c>
      <c r="H58" s="55">
        <f t="shared" si="3"/>
        <v>212826</v>
      </c>
      <c r="I58" s="54">
        <v>890</v>
      </c>
      <c r="J58" s="54">
        <v>698</v>
      </c>
      <c r="K58" s="54">
        <v>3703</v>
      </c>
      <c r="L58" s="54">
        <v>5242</v>
      </c>
      <c r="M58" s="54">
        <v>5386</v>
      </c>
      <c r="N58" s="54">
        <v>53509</v>
      </c>
      <c r="O58" s="55">
        <f t="shared" si="4"/>
        <v>69428</v>
      </c>
      <c r="P58" s="54">
        <f t="shared" si="5"/>
        <v>282254</v>
      </c>
    </row>
    <row r="59" spans="1:16" ht="13.5">
      <c r="A59" s="50" t="s">
        <v>83</v>
      </c>
      <c r="B59" s="51">
        <v>721</v>
      </c>
      <c r="C59" s="51">
        <v>660</v>
      </c>
      <c r="D59" s="51">
        <v>1865</v>
      </c>
      <c r="E59" s="51">
        <v>2970</v>
      </c>
      <c r="F59" s="51">
        <v>4369</v>
      </c>
      <c r="G59" s="51">
        <v>32838</v>
      </c>
      <c r="H59" s="52">
        <f t="shared" si="3"/>
        <v>43423</v>
      </c>
      <c r="I59" s="51">
        <v>127</v>
      </c>
      <c r="J59" s="51">
        <v>13</v>
      </c>
      <c r="K59" s="51">
        <v>226</v>
      </c>
      <c r="L59" s="51">
        <v>442</v>
      </c>
      <c r="M59" s="51">
        <v>582</v>
      </c>
      <c r="N59" s="51">
        <v>3750</v>
      </c>
      <c r="O59" s="52">
        <f t="shared" si="4"/>
        <v>5140</v>
      </c>
      <c r="P59" s="51">
        <f t="shared" si="5"/>
        <v>48563</v>
      </c>
    </row>
    <row r="60" spans="1:16" ht="13.5">
      <c r="A60" s="50" t="s">
        <v>84</v>
      </c>
      <c r="B60" s="51">
        <v>300</v>
      </c>
      <c r="C60" s="51">
        <v>278</v>
      </c>
      <c r="D60" s="51">
        <v>762</v>
      </c>
      <c r="E60" s="51">
        <v>1947</v>
      </c>
      <c r="F60" s="51">
        <v>1019</v>
      </c>
      <c r="G60" s="51">
        <v>8765</v>
      </c>
      <c r="H60" s="52">
        <f t="shared" si="3"/>
        <v>13071</v>
      </c>
      <c r="I60" s="51">
        <v>20</v>
      </c>
      <c r="J60" s="51">
        <v>14</v>
      </c>
      <c r="K60" s="51">
        <v>89</v>
      </c>
      <c r="L60" s="51">
        <v>115</v>
      </c>
      <c r="M60" s="51">
        <v>132</v>
      </c>
      <c r="N60" s="51">
        <v>590</v>
      </c>
      <c r="O60" s="52">
        <f t="shared" si="4"/>
        <v>960</v>
      </c>
      <c r="P60" s="51">
        <f t="shared" si="5"/>
        <v>14031</v>
      </c>
    </row>
    <row r="61" spans="1:16" ht="13.5">
      <c r="A61" s="50" t="s">
        <v>85</v>
      </c>
      <c r="B61" s="51">
        <v>789</v>
      </c>
      <c r="C61" s="51">
        <v>1524</v>
      </c>
      <c r="D61" s="51">
        <v>3668</v>
      </c>
      <c r="E61" s="51">
        <v>10198</v>
      </c>
      <c r="F61" s="51">
        <v>2432</v>
      </c>
      <c r="G61" s="51">
        <v>33068</v>
      </c>
      <c r="H61" s="52">
        <f t="shared" si="3"/>
        <v>51679</v>
      </c>
      <c r="I61" s="51">
        <v>238</v>
      </c>
      <c r="J61" s="51">
        <v>170</v>
      </c>
      <c r="K61" s="51">
        <v>916</v>
      </c>
      <c r="L61" s="51">
        <v>1636</v>
      </c>
      <c r="M61" s="51">
        <v>1250</v>
      </c>
      <c r="N61" s="51">
        <v>9603</v>
      </c>
      <c r="O61" s="52">
        <f t="shared" si="4"/>
        <v>13813</v>
      </c>
      <c r="P61" s="51">
        <f t="shared" si="5"/>
        <v>65492</v>
      </c>
    </row>
    <row r="62" spans="1:16" ht="13.5">
      <c r="A62" s="53" t="s">
        <v>86</v>
      </c>
      <c r="B62" s="54">
        <v>489</v>
      </c>
      <c r="C62" s="54">
        <v>1815</v>
      </c>
      <c r="D62" s="54">
        <v>2580</v>
      </c>
      <c r="E62" s="54">
        <v>7231</v>
      </c>
      <c r="F62" s="54">
        <v>6498</v>
      </c>
      <c r="G62" s="54">
        <v>47035</v>
      </c>
      <c r="H62" s="55">
        <f t="shared" si="3"/>
        <v>65648</v>
      </c>
      <c r="I62" s="54">
        <v>238</v>
      </c>
      <c r="J62" s="54">
        <v>175</v>
      </c>
      <c r="K62" s="54">
        <v>1224</v>
      </c>
      <c r="L62" s="54">
        <v>1460</v>
      </c>
      <c r="M62" s="54">
        <v>1709</v>
      </c>
      <c r="N62" s="54">
        <v>10620</v>
      </c>
      <c r="O62" s="55">
        <f t="shared" si="4"/>
        <v>15426</v>
      </c>
      <c r="P62" s="54">
        <f t="shared" si="5"/>
        <v>81074</v>
      </c>
    </row>
    <row r="63" spans="1:16" ht="13.5">
      <c r="A63" s="50" t="s">
        <v>87</v>
      </c>
      <c r="B63" s="51">
        <v>389</v>
      </c>
      <c r="C63" s="51">
        <v>513</v>
      </c>
      <c r="D63" s="51">
        <v>1745</v>
      </c>
      <c r="E63" s="51">
        <v>6361</v>
      </c>
      <c r="F63" s="51">
        <v>2171</v>
      </c>
      <c r="G63" s="51">
        <v>20972</v>
      </c>
      <c r="H63" s="52">
        <f t="shared" si="3"/>
        <v>32151</v>
      </c>
      <c r="I63" s="51">
        <v>90</v>
      </c>
      <c r="J63" s="51">
        <v>64</v>
      </c>
      <c r="K63" s="51">
        <v>198</v>
      </c>
      <c r="L63" s="51">
        <v>315</v>
      </c>
      <c r="M63" s="51">
        <v>403</v>
      </c>
      <c r="N63" s="51">
        <v>1896</v>
      </c>
      <c r="O63" s="52">
        <f t="shared" si="4"/>
        <v>2966</v>
      </c>
      <c r="P63" s="51">
        <f t="shared" si="5"/>
        <v>35117</v>
      </c>
    </row>
    <row r="64" spans="1:16" ht="13.5">
      <c r="A64" s="50" t="s">
        <v>88</v>
      </c>
      <c r="B64" s="51">
        <v>466</v>
      </c>
      <c r="C64" s="51">
        <v>3185</v>
      </c>
      <c r="D64" s="51">
        <v>4806</v>
      </c>
      <c r="E64" s="51">
        <v>11841</v>
      </c>
      <c r="F64" s="51">
        <v>6575</v>
      </c>
      <c r="G64" s="51">
        <v>67667</v>
      </c>
      <c r="H64" s="52">
        <f t="shared" si="3"/>
        <v>94540</v>
      </c>
      <c r="I64" s="51">
        <v>112</v>
      </c>
      <c r="J64" s="51">
        <v>186</v>
      </c>
      <c r="K64" s="51">
        <v>1034</v>
      </c>
      <c r="L64" s="51">
        <v>1859</v>
      </c>
      <c r="M64" s="51">
        <v>1367</v>
      </c>
      <c r="N64" s="51">
        <v>9409</v>
      </c>
      <c r="O64" s="52">
        <f t="shared" si="4"/>
        <v>13967</v>
      </c>
      <c r="P64" s="51">
        <f t="shared" si="5"/>
        <v>108507</v>
      </c>
    </row>
    <row r="65" spans="1:16" ht="13.5">
      <c r="A65" s="50" t="s">
        <v>89</v>
      </c>
      <c r="B65" s="51">
        <v>862</v>
      </c>
      <c r="C65" s="51">
        <v>1024</v>
      </c>
      <c r="D65" s="51">
        <v>2076</v>
      </c>
      <c r="E65" s="51">
        <v>2453</v>
      </c>
      <c r="F65" s="51">
        <v>7714</v>
      </c>
      <c r="G65" s="51">
        <v>22490</v>
      </c>
      <c r="H65" s="52">
        <f t="shared" si="3"/>
        <v>36619</v>
      </c>
      <c r="I65" s="51">
        <v>50</v>
      </c>
      <c r="J65" s="51">
        <v>3</v>
      </c>
      <c r="K65" s="51">
        <v>180</v>
      </c>
      <c r="L65" s="51">
        <v>192</v>
      </c>
      <c r="M65" s="51">
        <v>299</v>
      </c>
      <c r="N65" s="51">
        <v>896</v>
      </c>
      <c r="O65" s="52">
        <f t="shared" si="4"/>
        <v>1620</v>
      </c>
      <c r="P65" s="51">
        <f t="shared" si="5"/>
        <v>38239</v>
      </c>
    </row>
    <row r="66" spans="1:16" ht="13.5">
      <c r="A66" s="56" t="s">
        <v>90</v>
      </c>
      <c r="B66" s="57">
        <f aca="true" t="shared" si="6" ref="B66:P66">SUM(B15:B65)</f>
        <v>32760</v>
      </c>
      <c r="C66" s="57">
        <f t="shared" si="6"/>
        <v>80722</v>
      </c>
      <c r="D66" s="57">
        <f t="shared" si="6"/>
        <v>146587</v>
      </c>
      <c r="E66" s="57">
        <f t="shared" si="6"/>
        <v>432761</v>
      </c>
      <c r="F66" s="57">
        <f t="shared" si="6"/>
        <v>296660</v>
      </c>
      <c r="G66" s="57">
        <f t="shared" si="6"/>
        <v>2183477</v>
      </c>
      <c r="H66" s="58">
        <f t="shared" si="6"/>
        <v>3172967</v>
      </c>
      <c r="I66" s="57">
        <f t="shared" si="6"/>
        <v>10828</v>
      </c>
      <c r="J66" s="57">
        <f t="shared" si="6"/>
        <v>7169</v>
      </c>
      <c r="K66" s="57">
        <f t="shared" si="6"/>
        <v>49887</v>
      </c>
      <c r="L66" s="57">
        <f t="shared" si="6"/>
        <v>72178</v>
      </c>
      <c r="M66" s="57">
        <f t="shared" si="6"/>
        <v>75374</v>
      </c>
      <c r="N66" s="57">
        <f t="shared" si="6"/>
        <v>475509</v>
      </c>
      <c r="O66" s="58">
        <f t="shared" si="6"/>
        <v>690945</v>
      </c>
      <c r="P66" s="57">
        <f t="shared" si="6"/>
        <v>3863912</v>
      </c>
    </row>
    <row r="67" spans="1:16" ht="13.5">
      <c r="A67" s="53" t="s">
        <v>91</v>
      </c>
      <c r="B67" s="54">
        <v>83</v>
      </c>
      <c r="C67" s="54">
        <v>77</v>
      </c>
      <c r="D67" s="54">
        <v>223</v>
      </c>
      <c r="E67" s="54">
        <v>1009</v>
      </c>
      <c r="F67" s="54">
        <v>534</v>
      </c>
      <c r="G67" s="54">
        <v>3686</v>
      </c>
      <c r="H67" s="55">
        <v>5612</v>
      </c>
      <c r="I67" s="54">
        <v>115</v>
      </c>
      <c r="J67" s="54">
        <v>59</v>
      </c>
      <c r="K67" s="54">
        <v>252</v>
      </c>
      <c r="L67" s="54">
        <v>373</v>
      </c>
      <c r="M67" s="54">
        <v>461</v>
      </c>
      <c r="N67" s="54">
        <v>2939</v>
      </c>
      <c r="O67" s="55">
        <v>4199</v>
      </c>
      <c r="P67" s="54">
        <v>9811</v>
      </c>
    </row>
    <row r="68" spans="1:16" ht="13.5">
      <c r="A68" s="59" t="s">
        <v>92</v>
      </c>
      <c r="B68" s="54">
        <f aca="true" t="shared" si="7" ref="B68:P68">B66+B67</f>
        <v>32843</v>
      </c>
      <c r="C68" s="54">
        <f t="shared" si="7"/>
        <v>80799</v>
      </c>
      <c r="D68" s="54">
        <f t="shared" si="7"/>
        <v>146810</v>
      </c>
      <c r="E68" s="54">
        <f t="shared" si="7"/>
        <v>433770</v>
      </c>
      <c r="F68" s="54">
        <f t="shared" si="7"/>
        <v>297194</v>
      </c>
      <c r="G68" s="54">
        <f t="shared" si="7"/>
        <v>2187163</v>
      </c>
      <c r="H68" s="55">
        <f t="shared" si="7"/>
        <v>3178579</v>
      </c>
      <c r="I68" s="54">
        <f t="shared" si="7"/>
        <v>10943</v>
      </c>
      <c r="J68" s="54">
        <f t="shared" si="7"/>
        <v>7228</v>
      </c>
      <c r="K68" s="54">
        <f t="shared" si="7"/>
        <v>50139</v>
      </c>
      <c r="L68" s="54">
        <f t="shared" si="7"/>
        <v>72551</v>
      </c>
      <c r="M68" s="54">
        <f t="shared" si="7"/>
        <v>75835</v>
      </c>
      <c r="N68" s="54">
        <f t="shared" si="7"/>
        <v>478448</v>
      </c>
      <c r="O68" s="55">
        <f t="shared" si="7"/>
        <v>695144</v>
      </c>
      <c r="P68" s="54">
        <f t="shared" si="7"/>
        <v>3873723</v>
      </c>
    </row>
    <row r="69" spans="1:16" ht="13.5">
      <c r="A69" s="59" t="s">
        <v>93</v>
      </c>
      <c r="B69" s="60">
        <f aca="true" t="shared" si="8" ref="B69:H69">B68/$H68*100</f>
        <v>1.0332604600986794</v>
      </c>
      <c r="C69" s="60">
        <f t="shared" si="8"/>
        <v>2.541984956170666</v>
      </c>
      <c r="D69" s="60">
        <f t="shared" si="8"/>
        <v>4.618730571113696</v>
      </c>
      <c r="E69" s="60">
        <f t="shared" si="8"/>
        <v>13.646664122552876</v>
      </c>
      <c r="F69" s="60">
        <f t="shared" si="8"/>
        <v>9.349901323830554</v>
      </c>
      <c r="G69" s="60">
        <f t="shared" si="8"/>
        <v>68.80945856623353</v>
      </c>
      <c r="H69" s="61">
        <f t="shared" si="8"/>
        <v>100</v>
      </c>
      <c r="I69" s="60">
        <f aca="true" t="shared" si="9" ref="I69:O69">I68/$O68*100</f>
        <v>1.574206207634677</v>
      </c>
      <c r="J69" s="60">
        <f t="shared" si="9"/>
        <v>1.0397845626229962</v>
      </c>
      <c r="K69" s="60">
        <f t="shared" si="9"/>
        <v>7.212750163994798</v>
      </c>
      <c r="L69" s="60">
        <f t="shared" si="9"/>
        <v>10.436830354574015</v>
      </c>
      <c r="M69" s="60">
        <f t="shared" si="9"/>
        <v>10.909250457459175</v>
      </c>
      <c r="N69" s="60">
        <f t="shared" si="9"/>
        <v>68.82717825371434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0.8478406948560854</v>
      </c>
      <c r="C70" s="60">
        <f t="shared" si="10"/>
        <v>2.0858228634313813</v>
      </c>
      <c r="D70" s="60">
        <f t="shared" si="10"/>
        <v>3.789894114783117</v>
      </c>
      <c r="E70" s="60">
        <f t="shared" si="10"/>
        <v>11.1977547181355</v>
      </c>
      <c r="F70" s="60">
        <f t="shared" si="10"/>
        <v>7.672050892642555</v>
      </c>
      <c r="G70" s="60">
        <f t="shared" si="10"/>
        <v>56.46152293284781</v>
      </c>
      <c r="H70" s="61">
        <f t="shared" si="10"/>
        <v>82.05488621669645</v>
      </c>
      <c r="I70" s="60">
        <f t="shared" si="10"/>
        <v>0.2824930951438706</v>
      </c>
      <c r="J70" s="60">
        <f t="shared" si="10"/>
        <v>0.18659052286392186</v>
      </c>
      <c r="K70" s="60">
        <f t="shared" si="10"/>
        <v>1.2943362238342804</v>
      </c>
      <c r="L70" s="60">
        <f t="shared" si="10"/>
        <v>1.8729010824986712</v>
      </c>
      <c r="M70" s="60">
        <f t="shared" si="10"/>
        <v>1.9576774074966126</v>
      </c>
      <c r="N70" s="60">
        <f t="shared" si="10"/>
        <v>12.3511154514662</v>
      </c>
      <c r="O70" s="61">
        <f t="shared" si="10"/>
        <v>17.945113783303558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110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626</v>
      </c>
      <c r="C15" s="51">
        <v>1987</v>
      </c>
      <c r="D15" s="51">
        <v>3885</v>
      </c>
      <c r="E15" s="51">
        <v>11252</v>
      </c>
      <c r="F15" s="51">
        <v>7034</v>
      </c>
      <c r="G15" s="51">
        <v>48447</v>
      </c>
      <c r="H15" s="52">
        <f aca="true" t="shared" si="0" ref="H15:H46">SUM(B15:G15)</f>
        <v>73231</v>
      </c>
      <c r="I15" s="51">
        <v>231</v>
      </c>
      <c r="J15" s="51">
        <v>0</v>
      </c>
      <c r="K15" s="51">
        <v>1011</v>
      </c>
      <c r="L15" s="51">
        <v>1502</v>
      </c>
      <c r="M15" s="51">
        <v>1570</v>
      </c>
      <c r="N15" s="51">
        <v>10015</v>
      </c>
      <c r="O15" s="52">
        <f aca="true" t="shared" si="1" ref="O15:O46">SUM(I15:N15)</f>
        <v>14329</v>
      </c>
      <c r="P15" s="51">
        <f aca="true" t="shared" si="2" ref="P15:P46">O15+H15</f>
        <v>87560</v>
      </c>
    </row>
    <row r="16" spans="1:16" ht="13.5">
      <c r="A16" s="50" t="s">
        <v>40</v>
      </c>
      <c r="B16" s="51">
        <v>1049</v>
      </c>
      <c r="C16" s="51">
        <v>44</v>
      </c>
      <c r="D16" s="51">
        <v>968</v>
      </c>
      <c r="E16" s="51">
        <v>1878</v>
      </c>
      <c r="F16" s="51">
        <v>842</v>
      </c>
      <c r="G16" s="51">
        <v>5199</v>
      </c>
      <c r="H16" s="52">
        <f t="shared" si="0"/>
        <v>9980</v>
      </c>
      <c r="I16" s="51">
        <v>42</v>
      </c>
      <c r="J16" s="51">
        <v>7</v>
      </c>
      <c r="K16" s="51">
        <v>46</v>
      </c>
      <c r="L16" s="51">
        <v>57</v>
      </c>
      <c r="M16" s="51">
        <v>209</v>
      </c>
      <c r="N16" s="51">
        <v>1260</v>
      </c>
      <c r="O16" s="52">
        <f t="shared" si="1"/>
        <v>1621</v>
      </c>
      <c r="P16" s="51">
        <f t="shared" si="2"/>
        <v>11601</v>
      </c>
    </row>
    <row r="17" spans="1:16" ht="13.5">
      <c r="A17" s="50" t="s">
        <v>41</v>
      </c>
      <c r="B17" s="51">
        <v>1021</v>
      </c>
      <c r="C17" s="51">
        <v>1078</v>
      </c>
      <c r="D17" s="51">
        <v>2253</v>
      </c>
      <c r="E17" s="51">
        <v>4071</v>
      </c>
      <c r="F17" s="51">
        <v>3825</v>
      </c>
      <c r="G17" s="51">
        <v>55065</v>
      </c>
      <c r="H17" s="52">
        <f t="shared" si="0"/>
        <v>67313</v>
      </c>
      <c r="I17" s="51">
        <v>119</v>
      </c>
      <c r="J17" s="51">
        <v>10</v>
      </c>
      <c r="K17" s="51">
        <v>371</v>
      </c>
      <c r="L17" s="51">
        <v>963</v>
      </c>
      <c r="M17" s="51">
        <v>924</v>
      </c>
      <c r="N17" s="51">
        <v>6437</v>
      </c>
      <c r="O17" s="52">
        <f t="shared" si="1"/>
        <v>8824</v>
      </c>
      <c r="P17" s="51">
        <f t="shared" si="2"/>
        <v>76137</v>
      </c>
    </row>
    <row r="18" spans="1:16" ht="13.5">
      <c r="A18" s="53" t="s">
        <v>42</v>
      </c>
      <c r="B18" s="54">
        <v>419</v>
      </c>
      <c r="C18" s="54">
        <v>1910</v>
      </c>
      <c r="D18" s="54">
        <v>3215</v>
      </c>
      <c r="E18" s="54">
        <v>12216</v>
      </c>
      <c r="F18" s="54">
        <v>6668</v>
      </c>
      <c r="G18" s="54">
        <v>45039</v>
      </c>
      <c r="H18" s="55">
        <f t="shared" si="0"/>
        <v>69467</v>
      </c>
      <c r="I18" s="54">
        <v>122</v>
      </c>
      <c r="J18" s="54">
        <v>90</v>
      </c>
      <c r="K18" s="54">
        <v>625</v>
      </c>
      <c r="L18" s="54">
        <v>981</v>
      </c>
      <c r="M18" s="54">
        <v>992</v>
      </c>
      <c r="N18" s="54">
        <v>4768</v>
      </c>
      <c r="O18" s="55">
        <f t="shared" si="1"/>
        <v>7578</v>
      </c>
      <c r="P18" s="54">
        <f t="shared" si="2"/>
        <v>77045</v>
      </c>
    </row>
    <row r="19" spans="1:16" ht="13.5">
      <c r="A19" s="50" t="s">
        <v>43</v>
      </c>
      <c r="B19" s="51">
        <v>1425</v>
      </c>
      <c r="C19" s="51">
        <v>3029</v>
      </c>
      <c r="D19" s="51">
        <v>6635</v>
      </c>
      <c r="E19" s="51">
        <v>12826</v>
      </c>
      <c r="F19" s="51">
        <v>10144</v>
      </c>
      <c r="G19" s="51">
        <v>74047</v>
      </c>
      <c r="H19" s="52">
        <f t="shared" si="0"/>
        <v>108106</v>
      </c>
      <c r="I19" s="51">
        <v>955</v>
      </c>
      <c r="J19" s="51">
        <v>1158</v>
      </c>
      <c r="K19" s="51">
        <v>5593</v>
      </c>
      <c r="L19" s="51">
        <v>7832</v>
      </c>
      <c r="M19" s="51">
        <v>7238</v>
      </c>
      <c r="N19" s="51">
        <v>42123</v>
      </c>
      <c r="O19" s="52">
        <f t="shared" si="1"/>
        <v>64899</v>
      </c>
      <c r="P19" s="51">
        <f t="shared" si="2"/>
        <v>173005</v>
      </c>
    </row>
    <row r="20" spans="1:16" ht="13.5">
      <c r="A20" s="50" t="s">
        <v>44</v>
      </c>
      <c r="B20" s="51">
        <v>767</v>
      </c>
      <c r="C20" s="51">
        <v>1931</v>
      </c>
      <c r="D20" s="51">
        <v>1954</v>
      </c>
      <c r="E20" s="51">
        <v>7233</v>
      </c>
      <c r="F20" s="51">
        <v>12113</v>
      </c>
      <c r="G20" s="51">
        <v>41202</v>
      </c>
      <c r="H20" s="52">
        <f t="shared" si="0"/>
        <v>65200</v>
      </c>
      <c r="I20" s="51">
        <v>159</v>
      </c>
      <c r="J20" s="51">
        <v>156</v>
      </c>
      <c r="K20" s="51">
        <v>914</v>
      </c>
      <c r="L20" s="51">
        <v>1110</v>
      </c>
      <c r="M20" s="51">
        <v>1154</v>
      </c>
      <c r="N20" s="51">
        <v>7033</v>
      </c>
      <c r="O20" s="52">
        <f t="shared" si="1"/>
        <v>10526</v>
      </c>
      <c r="P20" s="51">
        <f t="shared" si="2"/>
        <v>75726</v>
      </c>
    </row>
    <row r="21" spans="1:16" ht="13.5">
      <c r="A21" s="50" t="s">
        <v>45</v>
      </c>
      <c r="B21" s="51">
        <v>107</v>
      </c>
      <c r="C21" s="51">
        <v>225</v>
      </c>
      <c r="D21" s="51">
        <v>473</v>
      </c>
      <c r="E21" s="51">
        <v>956</v>
      </c>
      <c r="F21" s="51">
        <v>1145</v>
      </c>
      <c r="G21" s="51">
        <v>5983</v>
      </c>
      <c r="H21" s="52">
        <f t="shared" si="0"/>
        <v>8889</v>
      </c>
      <c r="I21" s="51">
        <v>229</v>
      </c>
      <c r="J21" s="51">
        <v>186</v>
      </c>
      <c r="K21" s="51">
        <v>717</v>
      </c>
      <c r="L21" s="51">
        <v>947</v>
      </c>
      <c r="M21" s="51">
        <v>1906</v>
      </c>
      <c r="N21" s="51">
        <v>6705</v>
      </c>
      <c r="O21" s="52">
        <f t="shared" si="1"/>
        <v>10690</v>
      </c>
      <c r="P21" s="51">
        <f t="shared" si="2"/>
        <v>19579</v>
      </c>
    </row>
    <row r="22" spans="1:16" ht="13.5">
      <c r="A22" s="53" t="s">
        <v>46</v>
      </c>
      <c r="B22" s="54">
        <v>0</v>
      </c>
      <c r="C22" s="54">
        <v>154</v>
      </c>
      <c r="D22" s="54">
        <v>179</v>
      </c>
      <c r="E22" s="54">
        <v>609</v>
      </c>
      <c r="F22" s="54">
        <v>154</v>
      </c>
      <c r="G22" s="54">
        <v>2681</v>
      </c>
      <c r="H22" s="55">
        <f t="shared" si="0"/>
        <v>3777</v>
      </c>
      <c r="I22" s="54">
        <v>41</v>
      </c>
      <c r="J22" s="54">
        <v>0</v>
      </c>
      <c r="K22" s="54">
        <v>127</v>
      </c>
      <c r="L22" s="54">
        <v>131</v>
      </c>
      <c r="M22" s="54">
        <v>170</v>
      </c>
      <c r="N22" s="54">
        <v>1056</v>
      </c>
      <c r="O22" s="55">
        <f t="shared" si="1"/>
        <v>1525</v>
      </c>
      <c r="P22" s="54">
        <f t="shared" si="2"/>
        <v>5302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93</v>
      </c>
      <c r="L23" s="51">
        <v>156</v>
      </c>
      <c r="M23" s="51">
        <v>150</v>
      </c>
      <c r="N23" s="51">
        <v>668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895</v>
      </c>
      <c r="C24" s="51">
        <v>2663</v>
      </c>
      <c r="D24" s="51">
        <v>3723</v>
      </c>
      <c r="E24" s="51">
        <v>4769</v>
      </c>
      <c r="F24" s="51">
        <v>5430</v>
      </c>
      <c r="G24" s="51">
        <v>50038</v>
      </c>
      <c r="H24" s="52">
        <f t="shared" si="0"/>
        <v>67518</v>
      </c>
      <c r="I24" s="51">
        <v>407</v>
      </c>
      <c r="J24" s="51">
        <v>201</v>
      </c>
      <c r="K24" s="51">
        <v>1778</v>
      </c>
      <c r="L24" s="51">
        <v>2346</v>
      </c>
      <c r="M24" s="51">
        <v>4278</v>
      </c>
      <c r="N24" s="51">
        <v>22456</v>
      </c>
      <c r="O24" s="52">
        <f t="shared" si="1"/>
        <v>31466</v>
      </c>
      <c r="P24" s="51">
        <f t="shared" si="2"/>
        <v>98984</v>
      </c>
    </row>
    <row r="25" spans="1:16" ht="13.5">
      <c r="A25" s="50" t="s">
        <v>49</v>
      </c>
      <c r="B25" s="51">
        <v>903</v>
      </c>
      <c r="C25" s="51">
        <v>2739</v>
      </c>
      <c r="D25" s="51">
        <v>5907</v>
      </c>
      <c r="E25" s="51">
        <v>14004</v>
      </c>
      <c r="F25" s="51">
        <v>7321</v>
      </c>
      <c r="G25" s="51">
        <v>55740</v>
      </c>
      <c r="H25" s="52">
        <f t="shared" si="0"/>
        <v>86614</v>
      </c>
      <c r="I25" s="51">
        <v>316</v>
      </c>
      <c r="J25" s="51">
        <v>131</v>
      </c>
      <c r="K25" s="51">
        <v>1343</v>
      </c>
      <c r="L25" s="51">
        <v>1880</v>
      </c>
      <c r="M25" s="51">
        <v>1675</v>
      </c>
      <c r="N25" s="51">
        <v>13574</v>
      </c>
      <c r="O25" s="52">
        <f t="shared" si="1"/>
        <v>18919</v>
      </c>
      <c r="P25" s="51">
        <f t="shared" si="2"/>
        <v>105533</v>
      </c>
    </row>
    <row r="26" spans="1:16" ht="13.5">
      <c r="A26" s="53" t="s">
        <v>50</v>
      </c>
      <c r="B26" s="54">
        <v>5</v>
      </c>
      <c r="C26" s="54">
        <v>13</v>
      </c>
      <c r="D26" s="54">
        <v>378</v>
      </c>
      <c r="E26" s="54">
        <v>476</v>
      </c>
      <c r="F26" s="54">
        <v>102</v>
      </c>
      <c r="G26" s="54">
        <v>1659</v>
      </c>
      <c r="H26" s="55">
        <f t="shared" si="0"/>
        <v>2633</v>
      </c>
      <c r="I26" s="54">
        <v>30</v>
      </c>
      <c r="J26" s="54">
        <v>57</v>
      </c>
      <c r="K26" s="54">
        <v>94</v>
      </c>
      <c r="L26" s="54">
        <v>125</v>
      </c>
      <c r="M26" s="54">
        <v>175</v>
      </c>
      <c r="N26" s="54">
        <v>943</v>
      </c>
      <c r="O26" s="55">
        <f t="shared" si="1"/>
        <v>1424</v>
      </c>
      <c r="P26" s="54">
        <f t="shared" si="2"/>
        <v>4057</v>
      </c>
    </row>
    <row r="27" spans="1:16" ht="13.5">
      <c r="A27" s="50" t="s">
        <v>51</v>
      </c>
      <c r="B27" s="51">
        <v>534</v>
      </c>
      <c r="C27" s="51">
        <v>1615</v>
      </c>
      <c r="D27" s="51">
        <v>980</v>
      </c>
      <c r="E27" s="51">
        <v>4832</v>
      </c>
      <c r="F27" s="51">
        <v>4013</v>
      </c>
      <c r="G27" s="51">
        <v>54691</v>
      </c>
      <c r="H27" s="52">
        <f t="shared" si="0"/>
        <v>66665</v>
      </c>
      <c r="I27" s="51">
        <v>72</v>
      </c>
      <c r="J27" s="51">
        <v>0</v>
      </c>
      <c r="K27" s="51">
        <v>187</v>
      </c>
      <c r="L27" s="51">
        <v>351</v>
      </c>
      <c r="M27" s="51">
        <v>387</v>
      </c>
      <c r="N27" s="51">
        <v>954</v>
      </c>
      <c r="O27" s="52">
        <f t="shared" si="1"/>
        <v>1951</v>
      </c>
      <c r="P27" s="51">
        <f t="shared" si="2"/>
        <v>68616</v>
      </c>
    </row>
    <row r="28" spans="1:16" ht="13.5">
      <c r="A28" s="50" t="s">
        <v>52</v>
      </c>
      <c r="B28" s="51">
        <v>1252</v>
      </c>
      <c r="C28" s="51">
        <v>300</v>
      </c>
      <c r="D28" s="51">
        <v>7549</v>
      </c>
      <c r="E28" s="51">
        <v>14183</v>
      </c>
      <c r="F28" s="51">
        <v>3657</v>
      </c>
      <c r="G28" s="51">
        <v>76760</v>
      </c>
      <c r="H28" s="52">
        <f t="shared" si="0"/>
        <v>103701</v>
      </c>
      <c r="I28" s="51">
        <v>466</v>
      </c>
      <c r="J28" s="51">
        <v>96</v>
      </c>
      <c r="K28" s="51">
        <v>1969</v>
      </c>
      <c r="L28" s="51">
        <v>3455</v>
      </c>
      <c r="M28" s="51">
        <v>3260</v>
      </c>
      <c r="N28" s="51">
        <v>21535</v>
      </c>
      <c r="O28" s="52">
        <f t="shared" si="1"/>
        <v>30781</v>
      </c>
      <c r="P28" s="51">
        <f t="shared" si="2"/>
        <v>134482</v>
      </c>
    </row>
    <row r="29" spans="1:16" ht="13.5">
      <c r="A29" s="50" t="s">
        <v>53</v>
      </c>
      <c r="B29" s="51">
        <v>848</v>
      </c>
      <c r="C29" s="51">
        <v>1138</v>
      </c>
      <c r="D29" s="51">
        <v>3180</v>
      </c>
      <c r="E29" s="51">
        <v>9316</v>
      </c>
      <c r="F29" s="51">
        <v>10682</v>
      </c>
      <c r="G29" s="51">
        <v>48734</v>
      </c>
      <c r="H29" s="52">
        <f t="shared" si="0"/>
        <v>73898</v>
      </c>
      <c r="I29" s="51">
        <v>264</v>
      </c>
      <c r="J29" s="51">
        <v>115</v>
      </c>
      <c r="K29" s="51">
        <v>1412</v>
      </c>
      <c r="L29" s="51">
        <v>2274</v>
      </c>
      <c r="M29" s="51">
        <v>1922</v>
      </c>
      <c r="N29" s="51">
        <v>11682</v>
      </c>
      <c r="O29" s="52">
        <f t="shared" si="1"/>
        <v>17669</v>
      </c>
      <c r="P29" s="51">
        <f t="shared" si="2"/>
        <v>91567</v>
      </c>
    </row>
    <row r="30" spans="1:16" ht="13.5">
      <c r="A30" s="53" t="s">
        <v>54</v>
      </c>
      <c r="B30" s="54">
        <v>633</v>
      </c>
      <c r="C30" s="54">
        <v>3115</v>
      </c>
      <c r="D30" s="54">
        <v>5038</v>
      </c>
      <c r="E30" s="54">
        <v>13376</v>
      </c>
      <c r="F30" s="54">
        <v>16472</v>
      </c>
      <c r="G30" s="54">
        <v>65222</v>
      </c>
      <c r="H30" s="55">
        <f t="shared" si="0"/>
        <v>103856</v>
      </c>
      <c r="I30" s="54">
        <v>128</v>
      </c>
      <c r="J30" s="54">
        <v>0</v>
      </c>
      <c r="K30" s="54">
        <v>888</v>
      </c>
      <c r="L30" s="54">
        <v>1256</v>
      </c>
      <c r="M30" s="54">
        <v>1026</v>
      </c>
      <c r="N30" s="54">
        <v>5245</v>
      </c>
      <c r="O30" s="55">
        <f t="shared" si="1"/>
        <v>8543</v>
      </c>
      <c r="P30" s="54">
        <f t="shared" si="2"/>
        <v>112399</v>
      </c>
    </row>
    <row r="31" spans="1:16" ht="13.5">
      <c r="A31" s="50" t="s">
        <v>55</v>
      </c>
      <c r="B31" s="51">
        <v>654</v>
      </c>
      <c r="C31" s="51">
        <v>3307</v>
      </c>
      <c r="D31" s="51">
        <v>4505</v>
      </c>
      <c r="E31" s="51">
        <v>22628</v>
      </c>
      <c r="F31" s="51">
        <v>9329</v>
      </c>
      <c r="G31" s="51">
        <v>83351</v>
      </c>
      <c r="H31" s="52">
        <f t="shared" si="0"/>
        <v>123774</v>
      </c>
      <c r="I31" s="51">
        <v>157</v>
      </c>
      <c r="J31" s="51">
        <v>86</v>
      </c>
      <c r="K31" s="51">
        <v>562</v>
      </c>
      <c r="L31" s="51">
        <v>988</v>
      </c>
      <c r="M31" s="51">
        <v>774</v>
      </c>
      <c r="N31" s="51">
        <v>5866</v>
      </c>
      <c r="O31" s="52">
        <f t="shared" si="1"/>
        <v>8433</v>
      </c>
      <c r="P31" s="51">
        <f t="shared" si="2"/>
        <v>132207</v>
      </c>
    </row>
    <row r="32" spans="1:16" ht="13.5">
      <c r="A32" s="50" t="s">
        <v>56</v>
      </c>
      <c r="B32" s="51">
        <v>579</v>
      </c>
      <c r="C32" s="51">
        <v>1488</v>
      </c>
      <c r="D32" s="51">
        <v>1827</v>
      </c>
      <c r="E32" s="51">
        <v>7260</v>
      </c>
      <c r="F32" s="51">
        <v>9309</v>
      </c>
      <c r="G32" s="51">
        <v>41398</v>
      </c>
      <c r="H32" s="52">
        <f t="shared" si="0"/>
        <v>61861</v>
      </c>
      <c r="I32" s="51">
        <v>159</v>
      </c>
      <c r="J32" s="51">
        <v>85</v>
      </c>
      <c r="K32" s="51">
        <v>466</v>
      </c>
      <c r="L32" s="51">
        <v>994</v>
      </c>
      <c r="M32" s="51">
        <v>890</v>
      </c>
      <c r="N32" s="51">
        <v>4884</v>
      </c>
      <c r="O32" s="52">
        <f t="shared" si="1"/>
        <v>7478</v>
      </c>
      <c r="P32" s="51">
        <f t="shared" si="2"/>
        <v>69339</v>
      </c>
    </row>
    <row r="33" spans="1:16" ht="13.5">
      <c r="A33" s="50" t="s">
        <v>57</v>
      </c>
      <c r="B33" s="51">
        <v>524</v>
      </c>
      <c r="C33" s="51">
        <v>1101</v>
      </c>
      <c r="D33" s="51">
        <v>1563</v>
      </c>
      <c r="E33" s="51">
        <v>7412</v>
      </c>
      <c r="F33" s="51">
        <v>4269</v>
      </c>
      <c r="G33" s="51">
        <v>31030</v>
      </c>
      <c r="H33" s="52">
        <f t="shared" si="0"/>
        <v>45899</v>
      </c>
      <c r="I33" s="51">
        <v>169</v>
      </c>
      <c r="J33" s="51">
        <v>59</v>
      </c>
      <c r="K33" s="51">
        <v>904</v>
      </c>
      <c r="L33" s="51">
        <v>1080</v>
      </c>
      <c r="M33" s="51">
        <v>1116</v>
      </c>
      <c r="N33" s="51">
        <v>8896</v>
      </c>
      <c r="O33" s="52">
        <f t="shared" si="1"/>
        <v>12224</v>
      </c>
      <c r="P33" s="51">
        <f t="shared" si="2"/>
        <v>58123</v>
      </c>
    </row>
    <row r="34" spans="1:16" ht="13.5">
      <c r="A34" s="53" t="s">
        <v>58</v>
      </c>
      <c r="B34" s="54">
        <v>275</v>
      </c>
      <c r="C34" s="54">
        <v>770</v>
      </c>
      <c r="D34" s="54">
        <v>1094</v>
      </c>
      <c r="E34" s="54">
        <v>3273</v>
      </c>
      <c r="F34" s="54">
        <v>2260</v>
      </c>
      <c r="G34" s="54">
        <v>11909</v>
      </c>
      <c r="H34" s="55">
        <f t="shared" si="0"/>
        <v>19581</v>
      </c>
      <c r="I34" s="54">
        <v>37</v>
      </c>
      <c r="J34" s="54">
        <v>30</v>
      </c>
      <c r="K34" s="54">
        <v>213</v>
      </c>
      <c r="L34" s="54">
        <v>298</v>
      </c>
      <c r="M34" s="54">
        <v>376</v>
      </c>
      <c r="N34" s="54">
        <v>1403</v>
      </c>
      <c r="O34" s="55">
        <f t="shared" si="1"/>
        <v>2357</v>
      </c>
      <c r="P34" s="54">
        <f t="shared" si="2"/>
        <v>21938</v>
      </c>
    </row>
    <row r="35" spans="1:16" ht="13.5">
      <c r="A35" s="50" t="s">
        <v>59</v>
      </c>
      <c r="B35" s="51">
        <v>166</v>
      </c>
      <c r="C35" s="51">
        <v>465</v>
      </c>
      <c r="D35" s="51">
        <v>1160</v>
      </c>
      <c r="E35" s="51">
        <v>1926</v>
      </c>
      <c r="F35" s="51">
        <v>1885</v>
      </c>
      <c r="G35" s="51">
        <v>10297</v>
      </c>
      <c r="H35" s="52">
        <f t="shared" si="0"/>
        <v>15899</v>
      </c>
      <c r="I35" s="51">
        <v>208</v>
      </c>
      <c r="J35" s="51">
        <v>164</v>
      </c>
      <c r="K35" s="51">
        <v>876</v>
      </c>
      <c r="L35" s="51">
        <v>933</v>
      </c>
      <c r="M35" s="51">
        <v>1167</v>
      </c>
      <c r="N35" s="51">
        <v>8131</v>
      </c>
      <c r="O35" s="52">
        <f t="shared" si="1"/>
        <v>11479</v>
      </c>
      <c r="P35" s="51">
        <f t="shared" si="2"/>
        <v>27378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2007</v>
      </c>
      <c r="F36" s="51">
        <v>1951</v>
      </c>
      <c r="G36" s="51">
        <v>8061</v>
      </c>
      <c r="H36" s="52">
        <f t="shared" si="0"/>
        <v>13206</v>
      </c>
      <c r="I36" s="51">
        <v>390</v>
      </c>
      <c r="J36" s="51">
        <v>278</v>
      </c>
      <c r="K36" s="51">
        <v>1840</v>
      </c>
      <c r="L36" s="51">
        <v>2421</v>
      </c>
      <c r="M36" s="51">
        <v>2723</v>
      </c>
      <c r="N36" s="51">
        <v>12936</v>
      </c>
      <c r="O36" s="52">
        <f t="shared" si="1"/>
        <v>20588</v>
      </c>
      <c r="P36" s="51">
        <f t="shared" si="2"/>
        <v>33794</v>
      </c>
    </row>
    <row r="37" spans="1:16" ht="13.5">
      <c r="A37" s="50" t="s">
        <v>61</v>
      </c>
      <c r="B37" s="51">
        <v>712</v>
      </c>
      <c r="C37" s="51">
        <v>2455</v>
      </c>
      <c r="D37" s="51">
        <v>2263</v>
      </c>
      <c r="E37" s="51">
        <v>19325</v>
      </c>
      <c r="F37" s="51">
        <v>7523</v>
      </c>
      <c r="G37" s="51">
        <v>60033</v>
      </c>
      <c r="H37" s="52">
        <f t="shared" si="0"/>
        <v>92311</v>
      </c>
      <c r="I37" s="51">
        <v>419</v>
      </c>
      <c r="J37" s="51">
        <v>192</v>
      </c>
      <c r="K37" s="51">
        <v>1837</v>
      </c>
      <c r="L37" s="51">
        <v>2288</v>
      </c>
      <c r="M37" s="51">
        <v>3924</v>
      </c>
      <c r="N37" s="51">
        <v>16572</v>
      </c>
      <c r="O37" s="52">
        <f t="shared" si="1"/>
        <v>25232</v>
      </c>
      <c r="P37" s="51">
        <f t="shared" si="2"/>
        <v>117543</v>
      </c>
    </row>
    <row r="38" spans="1:16" ht="13.5">
      <c r="A38" s="53" t="s">
        <v>62</v>
      </c>
      <c r="B38" s="54">
        <v>696</v>
      </c>
      <c r="C38" s="54">
        <v>3410</v>
      </c>
      <c r="D38" s="54">
        <v>5378</v>
      </c>
      <c r="E38" s="54">
        <v>16451</v>
      </c>
      <c r="F38" s="54">
        <v>12085</v>
      </c>
      <c r="G38" s="54">
        <v>80410</v>
      </c>
      <c r="H38" s="55">
        <f t="shared" si="0"/>
        <v>118430</v>
      </c>
      <c r="I38" s="54">
        <v>182</v>
      </c>
      <c r="J38" s="54">
        <v>120</v>
      </c>
      <c r="K38" s="54">
        <v>481</v>
      </c>
      <c r="L38" s="54">
        <v>1371</v>
      </c>
      <c r="M38" s="54">
        <v>1785</v>
      </c>
      <c r="N38" s="54">
        <v>9186</v>
      </c>
      <c r="O38" s="55">
        <f t="shared" si="1"/>
        <v>13125</v>
      </c>
      <c r="P38" s="54">
        <f t="shared" si="2"/>
        <v>131555</v>
      </c>
    </row>
    <row r="39" spans="1:16" ht="13.5">
      <c r="A39" s="50" t="s">
        <v>63</v>
      </c>
      <c r="B39" s="51">
        <v>565</v>
      </c>
      <c r="C39" s="51">
        <v>1497</v>
      </c>
      <c r="D39" s="51">
        <v>4066</v>
      </c>
      <c r="E39" s="51">
        <v>11744</v>
      </c>
      <c r="F39" s="51">
        <v>2874</v>
      </c>
      <c r="G39" s="51">
        <v>43581</v>
      </c>
      <c r="H39" s="52">
        <f t="shared" si="0"/>
        <v>64327</v>
      </c>
      <c r="I39" s="51">
        <v>121</v>
      </c>
      <c r="J39" s="51">
        <v>28</v>
      </c>
      <c r="K39" s="51">
        <v>626</v>
      </c>
      <c r="L39" s="51">
        <v>671</v>
      </c>
      <c r="M39" s="51">
        <v>749</v>
      </c>
      <c r="N39" s="51">
        <v>4758</v>
      </c>
      <c r="O39" s="52">
        <f t="shared" si="1"/>
        <v>6953</v>
      </c>
      <c r="P39" s="51">
        <f t="shared" si="2"/>
        <v>71280</v>
      </c>
    </row>
    <row r="40" spans="1:16" ht="13.5">
      <c r="A40" s="50" t="s">
        <v>64</v>
      </c>
      <c r="B40" s="51">
        <v>824</v>
      </c>
      <c r="C40" s="51">
        <v>2037</v>
      </c>
      <c r="D40" s="51">
        <v>4329</v>
      </c>
      <c r="E40" s="51">
        <v>18185</v>
      </c>
      <c r="F40" s="51">
        <v>5400</v>
      </c>
      <c r="G40" s="51">
        <v>73285</v>
      </c>
      <c r="H40" s="52">
        <f t="shared" si="0"/>
        <v>104060</v>
      </c>
      <c r="I40" s="51">
        <v>318</v>
      </c>
      <c r="J40" s="51">
        <v>235</v>
      </c>
      <c r="K40" s="51">
        <v>1041</v>
      </c>
      <c r="L40" s="51">
        <v>1607</v>
      </c>
      <c r="M40" s="51">
        <v>1385</v>
      </c>
      <c r="N40" s="51">
        <v>10241</v>
      </c>
      <c r="O40" s="52">
        <f t="shared" si="1"/>
        <v>14827</v>
      </c>
      <c r="P40" s="51">
        <f t="shared" si="2"/>
        <v>118887</v>
      </c>
    </row>
    <row r="41" spans="1:16" ht="13.5">
      <c r="A41" s="50" t="s">
        <v>65</v>
      </c>
      <c r="B41" s="51">
        <v>1101</v>
      </c>
      <c r="C41" s="51">
        <v>2144</v>
      </c>
      <c r="D41" s="51">
        <v>3296</v>
      </c>
      <c r="E41" s="51">
        <v>6610</v>
      </c>
      <c r="F41" s="51">
        <v>9482</v>
      </c>
      <c r="G41" s="51">
        <v>46580</v>
      </c>
      <c r="H41" s="52">
        <f t="shared" si="0"/>
        <v>69213</v>
      </c>
      <c r="I41" s="51">
        <v>46</v>
      </c>
      <c r="J41" s="51">
        <v>0</v>
      </c>
      <c r="K41" s="51">
        <v>170</v>
      </c>
      <c r="L41" s="51">
        <v>210</v>
      </c>
      <c r="M41" s="51">
        <v>212</v>
      </c>
      <c r="N41" s="51">
        <v>1635</v>
      </c>
      <c r="O41" s="52">
        <f t="shared" si="1"/>
        <v>2273</v>
      </c>
      <c r="P41" s="51">
        <f t="shared" si="2"/>
        <v>71486</v>
      </c>
    </row>
    <row r="42" spans="1:16" ht="13.5">
      <c r="A42" s="53" t="s">
        <v>66</v>
      </c>
      <c r="B42" s="54">
        <v>444</v>
      </c>
      <c r="C42" s="54">
        <v>2719</v>
      </c>
      <c r="D42" s="54">
        <v>4220</v>
      </c>
      <c r="E42" s="54">
        <v>11413</v>
      </c>
      <c r="F42" s="54">
        <v>9291</v>
      </c>
      <c r="G42" s="54">
        <v>59005</v>
      </c>
      <c r="H42" s="55">
        <f t="shared" si="0"/>
        <v>87092</v>
      </c>
      <c r="I42" s="54">
        <v>37</v>
      </c>
      <c r="J42" s="54">
        <v>17</v>
      </c>
      <c r="K42" s="54">
        <v>386</v>
      </c>
      <c r="L42" s="54">
        <v>529</v>
      </c>
      <c r="M42" s="54">
        <v>406</v>
      </c>
      <c r="N42" s="54">
        <v>3497</v>
      </c>
      <c r="O42" s="55">
        <f t="shared" si="1"/>
        <v>4872</v>
      </c>
      <c r="P42" s="54">
        <f t="shared" si="2"/>
        <v>91964</v>
      </c>
    </row>
    <row r="43" spans="1:16" ht="13.5">
      <c r="A43" s="50" t="s">
        <v>67</v>
      </c>
      <c r="B43" s="51">
        <v>503</v>
      </c>
      <c r="C43" s="51">
        <v>611</v>
      </c>
      <c r="D43" s="51">
        <v>1181</v>
      </c>
      <c r="E43" s="51">
        <v>2342</v>
      </c>
      <c r="F43" s="51">
        <v>2475</v>
      </c>
      <c r="G43" s="51">
        <v>33699</v>
      </c>
      <c r="H43" s="52">
        <f t="shared" si="0"/>
        <v>40811</v>
      </c>
      <c r="I43" s="51">
        <v>36</v>
      </c>
      <c r="J43" s="51">
        <v>26</v>
      </c>
      <c r="K43" s="51">
        <v>188</v>
      </c>
      <c r="L43" s="51">
        <v>308</v>
      </c>
      <c r="M43" s="51">
        <v>411</v>
      </c>
      <c r="N43" s="51">
        <v>2045</v>
      </c>
      <c r="O43" s="52">
        <f t="shared" si="1"/>
        <v>3014</v>
      </c>
      <c r="P43" s="51">
        <f t="shared" si="2"/>
        <v>43825</v>
      </c>
    </row>
    <row r="44" spans="1:16" ht="13.5">
      <c r="A44" s="50" t="s">
        <v>68</v>
      </c>
      <c r="B44" s="51">
        <v>164</v>
      </c>
      <c r="C44" s="51">
        <v>332</v>
      </c>
      <c r="D44" s="51">
        <v>666</v>
      </c>
      <c r="E44" s="51">
        <v>1236</v>
      </c>
      <c r="F44" s="51">
        <v>1228</v>
      </c>
      <c r="G44" s="51">
        <v>8483</v>
      </c>
      <c r="H44" s="52">
        <f t="shared" si="0"/>
        <v>12109</v>
      </c>
      <c r="I44" s="51">
        <v>43</v>
      </c>
      <c r="J44" s="51">
        <v>43</v>
      </c>
      <c r="K44" s="51">
        <v>187</v>
      </c>
      <c r="L44" s="51">
        <v>347</v>
      </c>
      <c r="M44" s="51">
        <v>340</v>
      </c>
      <c r="N44" s="51">
        <v>1448</v>
      </c>
      <c r="O44" s="52">
        <f t="shared" si="1"/>
        <v>2408</v>
      </c>
      <c r="P44" s="51">
        <f t="shared" si="2"/>
        <v>14517</v>
      </c>
    </row>
    <row r="45" spans="1:16" ht="13.5">
      <c r="A45" s="50" t="s">
        <v>69</v>
      </c>
      <c r="B45" s="51">
        <v>129</v>
      </c>
      <c r="C45" s="51">
        <v>263</v>
      </c>
      <c r="D45" s="51">
        <v>665</v>
      </c>
      <c r="E45" s="51">
        <v>1768</v>
      </c>
      <c r="F45" s="51">
        <v>1241</v>
      </c>
      <c r="G45" s="51">
        <v>7452</v>
      </c>
      <c r="H45" s="52">
        <f t="shared" si="0"/>
        <v>11518</v>
      </c>
      <c r="I45" s="51">
        <v>254</v>
      </c>
      <c r="J45" s="51">
        <v>257</v>
      </c>
      <c r="K45" s="51">
        <v>1330</v>
      </c>
      <c r="L45" s="51">
        <v>2862</v>
      </c>
      <c r="M45" s="51">
        <v>1907</v>
      </c>
      <c r="N45" s="51">
        <v>15751</v>
      </c>
      <c r="O45" s="52">
        <f t="shared" si="1"/>
        <v>22361</v>
      </c>
      <c r="P45" s="51">
        <f t="shared" si="2"/>
        <v>33879</v>
      </c>
    </row>
    <row r="46" spans="1:16" ht="13.5">
      <c r="A46" s="53" t="s">
        <v>70</v>
      </c>
      <c r="B46" s="54">
        <v>913</v>
      </c>
      <c r="C46" s="54">
        <v>1240</v>
      </c>
      <c r="D46" s="54">
        <v>2128</v>
      </c>
      <c r="E46" s="54">
        <v>4567</v>
      </c>
      <c r="F46" s="54">
        <v>1918</v>
      </c>
      <c r="G46" s="54">
        <v>37730</v>
      </c>
      <c r="H46" s="55">
        <f t="shared" si="0"/>
        <v>48496</v>
      </c>
      <c r="I46" s="54">
        <v>88</v>
      </c>
      <c r="J46" s="54">
        <v>0</v>
      </c>
      <c r="K46" s="54">
        <v>384</v>
      </c>
      <c r="L46" s="54">
        <v>285</v>
      </c>
      <c r="M46" s="54">
        <v>175</v>
      </c>
      <c r="N46" s="54">
        <v>4376</v>
      </c>
      <c r="O46" s="55">
        <f t="shared" si="1"/>
        <v>5308</v>
      </c>
      <c r="P46" s="54">
        <f t="shared" si="2"/>
        <v>53804</v>
      </c>
    </row>
    <row r="47" spans="1:16" ht="13.5">
      <c r="A47" s="50" t="s">
        <v>71</v>
      </c>
      <c r="B47" s="51">
        <v>864</v>
      </c>
      <c r="C47" s="51">
        <v>1773</v>
      </c>
      <c r="D47" s="51">
        <v>4650</v>
      </c>
      <c r="E47" s="51">
        <v>6330</v>
      </c>
      <c r="F47" s="51">
        <v>10916</v>
      </c>
      <c r="G47" s="51">
        <v>48516</v>
      </c>
      <c r="H47" s="52">
        <f aca="true" t="shared" si="3" ref="H47:H65">SUM(B47:G47)</f>
        <v>73049</v>
      </c>
      <c r="I47" s="51">
        <v>629</v>
      </c>
      <c r="J47" s="51">
        <v>728</v>
      </c>
      <c r="K47" s="51">
        <v>2395</v>
      </c>
      <c r="L47" s="51">
        <v>4128</v>
      </c>
      <c r="M47" s="51">
        <v>3910</v>
      </c>
      <c r="N47" s="51">
        <v>25041</v>
      </c>
      <c r="O47" s="52">
        <f aca="true" t="shared" si="4" ref="O47:O65">SUM(I47:N47)</f>
        <v>36831</v>
      </c>
      <c r="P47" s="51">
        <f aca="true" t="shared" si="5" ref="P47:P65">O47+H47</f>
        <v>109880</v>
      </c>
    </row>
    <row r="48" spans="1:16" ht="13.5">
      <c r="A48" s="50" t="s">
        <v>72</v>
      </c>
      <c r="B48" s="51">
        <v>595</v>
      </c>
      <c r="C48" s="51">
        <v>2018</v>
      </c>
      <c r="D48" s="51">
        <v>1985</v>
      </c>
      <c r="E48" s="51">
        <v>10562</v>
      </c>
      <c r="F48" s="51">
        <v>9171</v>
      </c>
      <c r="G48" s="51">
        <v>50771</v>
      </c>
      <c r="H48" s="52">
        <f t="shared" si="3"/>
        <v>75102</v>
      </c>
      <c r="I48" s="51">
        <v>201</v>
      </c>
      <c r="J48" s="51">
        <v>209</v>
      </c>
      <c r="K48" s="51">
        <v>1638</v>
      </c>
      <c r="L48" s="51">
        <v>2126</v>
      </c>
      <c r="M48" s="51">
        <v>1329</v>
      </c>
      <c r="N48" s="51">
        <v>12115</v>
      </c>
      <c r="O48" s="52">
        <f t="shared" si="4"/>
        <v>17618</v>
      </c>
      <c r="P48" s="51">
        <f t="shared" si="5"/>
        <v>92720</v>
      </c>
    </row>
    <row r="49" spans="1:16" ht="13.5">
      <c r="A49" s="50" t="s">
        <v>100</v>
      </c>
      <c r="B49" s="51">
        <v>533</v>
      </c>
      <c r="C49" s="51">
        <v>1364</v>
      </c>
      <c r="D49" s="51">
        <v>4046</v>
      </c>
      <c r="E49" s="51">
        <v>11073</v>
      </c>
      <c r="F49" s="51">
        <v>7516</v>
      </c>
      <c r="G49" s="51">
        <v>59821</v>
      </c>
      <c r="H49" s="52">
        <f t="shared" si="3"/>
        <v>84353</v>
      </c>
      <c r="I49" s="51">
        <v>38</v>
      </c>
      <c r="J49" s="51">
        <v>0</v>
      </c>
      <c r="K49" s="51">
        <v>138</v>
      </c>
      <c r="L49" s="51">
        <v>195</v>
      </c>
      <c r="M49" s="51">
        <v>212</v>
      </c>
      <c r="N49" s="51">
        <v>1031</v>
      </c>
      <c r="O49" s="52">
        <f t="shared" si="4"/>
        <v>1614</v>
      </c>
      <c r="P49" s="51">
        <f t="shared" si="5"/>
        <v>85967</v>
      </c>
    </row>
    <row r="50" spans="1:16" ht="13.5">
      <c r="A50" s="53" t="s">
        <v>74</v>
      </c>
      <c r="B50" s="54">
        <v>879</v>
      </c>
      <c r="C50" s="54">
        <v>1583</v>
      </c>
      <c r="D50" s="54">
        <v>3264</v>
      </c>
      <c r="E50" s="54">
        <v>11751</v>
      </c>
      <c r="F50" s="54">
        <v>7436</v>
      </c>
      <c r="G50" s="54">
        <v>56726</v>
      </c>
      <c r="H50" s="55">
        <f t="shared" si="3"/>
        <v>81639</v>
      </c>
      <c r="I50" s="54">
        <v>669</v>
      </c>
      <c r="J50" s="54">
        <v>343</v>
      </c>
      <c r="K50" s="54">
        <v>2030</v>
      </c>
      <c r="L50" s="54">
        <v>2757</v>
      </c>
      <c r="M50" s="54">
        <v>3974</v>
      </c>
      <c r="N50" s="54">
        <v>20376</v>
      </c>
      <c r="O50" s="55">
        <f t="shared" si="4"/>
        <v>30149</v>
      </c>
      <c r="P50" s="54">
        <f t="shared" si="5"/>
        <v>111788</v>
      </c>
    </row>
    <row r="51" spans="1:16" ht="13.5">
      <c r="A51" s="50" t="s">
        <v>75</v>
      </c>
      <c r="B51" s="51">
        <v>726</v>
      </c>
      <c r="C51" s="51">
        <v>1859</v>
      </c>
      <c r="D51" s="51">
        <v>3237</v>
      </c>
      <c r="E51" s="51">
        <v>21219</v>
      </c>
      <c r="F51" s="51">
        <v>3331</v>
      </c>
      <c r="G51" s="51">
        <v>67538</v>
      </c>
      <c r="H51" s="52">
        <f t="shared" si="3"/>
        <v>97910</v>
      </c>
      <c r="I51" s="51">
        <v>200</v>
      </c>
      <c r="J51" s="51">
        <v>187</v>
      </c>
      <c r="K51" s="51">
        <v>745</v>
      </c>
      <c r="L51" s="51">
        <v>1903</v>
      </c>
      <c r="M51" s="51">
        <v>1198</v>
      </c>
      <c r="N51" s="51">
        <v>8068</v>
      </c>
      <c r="O51" s="52">
        <f t="shared" si="4"/>
        <v>12301</v>
      </c>
      <c r="P51" s="51">
        <f t="shared" si="5"/>
        <v>110211</v>
      </c>
    </row>
    <row r="52" spans="1:16" ht="13.5">
      <c r="A52" s="50" t="s">
        <v>76</v>
      </c>
      <c r="B52" s="51">
        <v>585</v>
      </c>
      <c r="C52" s="51">
        <v>2079</v>
      </c>
      <c r="D52" s="51">
        <v>2712</v>
      </c>
      <c r="E52" s="51">
        <v>9612</v>
      </c>
      <c r="F52" s="51">
        <v>7468</v>
      </c>
      <c r="G52" s="51">
        <v>104018</v>
      </c>
      <c r="H52" s="52">
        <f t="shared" si="3"/>
        <v>126474</v>
      </c>
      <c r="I52" s="51">
        <v>133</v>
      </c>
      <c r="J52" s="51">
        <v>55</v>
      </c>
      <c r="K52" s="51">
        <v>556</v>
      </c>
      <c r="L52" s="51">
        <v>927</v>
      </c>
      <c r="M52" s="51">
        <v>1112</v>
      </c>
      <c r="N52" s="51">
        <v>5665</v>
      </c>
      <c r="O52" s="52">
        <f t="shared" si="4"/>
        <v>8448</v>
      </c>
      <c r="P52" s="51">
        <f t="shared" si="5"/>
        <v>134922</v>
      </c>
    </row>
    <row r="53" spans="1:16" ht="13.5">
      <c r="A53" s="50" t="s">
        <v>77</v>
      </c>
      <c r="B53" s="51">
        <v>1170</v>
      </c>
      <c r="C53" s="51">
        <v>1802</v>
      </c>
      <c r="D53" s="51">
        <v>6131</v>
      </c>
      <c r="E53" s="51">
        <v>8123</v>
      </c>
      <c r="F53" s="51">
        <v>8887</v>
      </c>
      <c r="G53" s="51">
        <v>60946</v>
      </c>
      <c r="H53" s="52">
        <f t="shared" si="3"/>
        <v>87059</v>
      </c>
      <c r="I53" s="51">
        <v>357</v>
      </c>
      <c r="J53" s="51">
        <v>349</v>
      </c>
      <c r="K53" s="51">
        <v>2727</v>
      </c>
      <c r="L53" s="51">
        <v>2713</v>
      </c>
      <c r="M53" s="51">
        <v>3088</v>
      </c>
      <c r="N53" s="51">
        <v>19585</v>
      </c>
      <c r="O53" s="52">
        <f t="shared" si="4"/>
        <v>28819</v>
      </c>
      <c r="P53" s="51">
        <f t="shared" si="5"/>
        <v>115878</v>
      </c>
    </row>
    <row r="54" spans="1:16" ht="13.5">
      <c r="A54" s="53" t="s">
        <v>78</v>
      </c>
      <c r="B54" s="54">
        <v>21</v>
      </c>
      <c r="C54" s="54">
        <v>73</v>
      </c>
      <c r="D54" s="54">
        <v>91</v>
      </c>
      <c r="E54" s="54">
        <v>196</v>
      </c>
      <c r="F54" s="54">
        <v>142</v>
      </c>
      <c r="G54" s="54">
        <v>1212</v>
      </c>
      <c r="H54" s="55">
        <f t="shared" si="3"/>
        <v>1735</v>
      </c>
      <c r="I54" s="54">
        <v>49</v>
      </c>
      <c r="J54" s="54">
        <v>58</v>
      </c>
      <c r="K54" s="54">
        <v>224</v>
      </c>
      <c r="L54" s="54">
        <v>451</v>
      </c>
      <c r="M54" s="54">
        <v>442</v>
      </c>
      <c r="N54" s="54">
        <v>3321</v>
      </c>
      <c r="O54" s="55">
        <f t="shared" si="4"/>
        <v>4545</v>
      </c>
      <c r="P54" s="54">
        <f t="shared" si="5"/>
        <v>6280</v>
      </c>
    </row>
    <row r="55" spans="1:16" ht="13.5">
      <c r="A55" s="50" t="s">
        <v>79</v>
      </c>
      <c r="B55" s="51">
        <v>673</v>
      </c>
      <c r="C55" s="51">
        <v>1544</v>
      </c>
      <c r="D55" s="51">
        <v>3376</v>
      </c>
      <c r="E55" s="51">
        <v>8501</v>
      </c>
      <c r="F55" s="51">
        <v>4012</v>
      </c>
      <c r="G55" s="51">
        <v>36466</v>
      </c>
      <c r="H55" s="52">
        <f t="shared" si="3"/>
        <v>54572</v>
      </c>
      <c r="I55" s="51">
        <v>111</v>
      </c>
      <c r="J55" s="51">
        <v>26</v>
      </c>
      <c r="K55" s="51">
        <v>662</v>
      </c>
      <c r="L55" s="51">
        <v>915</v>
      </c>
      <c r="M55" s="51">
        <v>1133</v>
      </c>
      <c r="N55" s="51">
        <v>5920</v>
      </c>
      <c r="O55" s="52">
        <f t="shared" si="4"/>
        <v>8767</v>
      </c>
      <c r="P55" s="51">
        <f t="shared" si="5"/>
        <v>63339</v>
      </c>
    </row>
    <row r="56" spans="1:16" ht="13.5">
      <c r="A56" s="50" t="s">
        <v>80</v>
      </c>
      <c r="B56" s="51">
        <v>636</v>
      </c>
      <c r="C56" s="51">
        <v>2321</v>
      </c>
      <c r="D56" s="51">
        <v>3387</v>
      </c>
      <c r="E56" s="51">
        <v>11672</v>
      </c>
      <c r="F56" s="51">
        <v>6910</v>
      </c>
      <c r="G56" s="51">
        <v>46696</v>
      </c>
      <c r="H56" s="52">
        <f t="shared" si="3"/>
        <v>71622</v>
      </c>
      <c r="I56" s="51">
        <v>41</v>
      </c>
      <c r="J56" s="51">
        <v>3</v>
      </c>
      <c r="K56" s="51">
        <v>162</v>
      </c>
      <c r="L56" s="51">
        <v>218</v>
      </c>
      <c r="M56" s="51">
        <v>152</v>
      </c>
      <c r="N56" s="51">
        <v>1199</v>
      </c>
      <c r="O56" s="52">
        <f t="shared" si="4"/>
        <v>1775</v>
      </c>
      <c r="P56" s="51">
        <f t="shared" si="5"/>
        <v>73397</v>
      </c>
    </row>
    <row r="57" spans="1:16" ht="13.5">
      <c r="A57" s="50" t="s">
        <v>81</v>
      </c>
      <c r="B57" s="51">
        <v>783</v>
      </c>
      <c r="C57" s="51">
        <v>1061</v>
      </c>
      <c r="D57" s="51">
        <v>4153</v>
      </c>
      <c r="E57" s="51">
        <v>5345</v>
      </c>
      <c r="F57" s="51">
        <v>11089</v>
      </c>
      <c r="G57" s="51">
        <v>49694</v>
      </c>
      <c r="H57" s="52">
        <f t="shared" si="3"/>
        <v>72125</v>
      </c>
      <c r="I57" s="51">
        <v>248</v>
      </c>
      <c r="J57" s="51">
        <v>0</v>
      </c>
      <c r="K57" s="51">
        <v>1370</v>
      </c>
      <c r="L57" s="51">
        <v>959</v>
      </c>
      <c r="M57" s="51">
        <v>1239</v>
      </c>
      <c r="N57" s="51">
        <v>8168</v>
      </c>
      <c r="O57" s="52">
        <f t="shared" si="4"/>
        <v>11984</v>
      </c>
      <c r="P57" s="51">
        <f t="shared" si="5"/>
        <v>84109</v>
      </c>
    </row>
    <row r="58" spans="1:16" ht="13.5">
      <c r="A58" s="53" t="s">
        <v>82</v>
      </c>
      <c r="B58" s="54">
        <v>2279</v>
      </c>
      <c r="C58" s="54">
        <v>8011</v>
      </c>
      <c r="D58" s="54">
        <v>6974</v>
      </c>
      <c r="E58" s="54">
        <v>34846</v>
      </c>
      <c r="F58" s="54">
        <v>18492</v>
      </c>
      <c r="G58" s="54">
        <v>142336</v>
      </c>
      <c r="H58" s="55">
        <f t="shared" si="3"/>
        <v>212938</v>
      </c>
      <c r="I58" s="54">
        <v>847</v>
      </c>
      <c r="J58" s="54">
        <v>665</v>
      </c>
      <c r="K58" s="54">
        <v>3605</v>
      </c>
      <c r="L58" s="54">
        <v>5080</v>
      </c>
      <c r="M58" s="54">
        <v>5293</v>
      </c>
      <c r="N58" s="54">
        <v>50375</v>
      </c>
      <c r="O58" s="55">
        <f t="shared" si="4"/>
        <v>65865</v>
      </c>
      <c r="P58" s="54">
        <f t="shared" si="5"/>
        <v>278803</v>
      </c>
    </row>
    <row r="59" spans="1:16" ht="13.5">
      <c r="A59" s="50" t="s">
        <v>83</v>
      </c>
      <c r="B59" s="51">
        <v>706</v>
      </c>
      <c r="C59" s="51">
        <v>662</v>
      </c>
      <c r="D59" s="51">
        <v>1801</v>
      </c>
      <c r="E59" s="51">
        <v>3014</v>
      </c>
      <c r="F59" s="51">
        <v>4430</v>
      </c>
      <c r="G59" s="51">
        <v>32677</v>
      </c>
      <c r="H59" s="52">
        <f t="shared" si="3"/>
        <v>43290</v>
      </c>
      <c r="I59" s="51">
        <v>127</v>
      </c>
      <c r="J59" s="51">
        <v>13</v>
      </c>
      <c r="K59" s="51">
        <v>216</v>
      </c>
      <c r="L59" s="51">
        <v>443</v>
      </c>
      <c r="M59" s="51">
        <v>585</v>
      </c>
      <c r="N59" s="51">
        <v>3690</v>
      </c>
      <c r="O59" s="52">
        <f t="shared" si="4"/>
        <v>5074</v>
      </c>
      <c r="P59" s="51">
        <f t="shared" si="5"/>
        <v>48364</v>
      </c>
    </row>
    <row r="60" spans="1:16" ht="13.5">
      <c r="A60" s="50" t="s">
        <v>84</v>
      </c>
      <c r="B60" s="51">
        <v>300</v>
      </c>
      <c r="C60" s="51">
        <v>276</v>
      </c>
      <c r="D60" s="51">
        <v>764</v>
      </c>
      <c r="E60" s="51">
        <v>1947</v>
      </c>
      <c r="F60" s="51">
        <v>1023</v>
      </c>
      <c r="G60" s="51">
        <v>8765</v>
      </c>
      <c r="H60" s="52">
        <f t="shared" si="3"/>
        <v>13075</v>
      </c>
      <c r="I60" s="51">
        <v>20</v>
      </c>
      <c r="J60" s="51">
        <v>9</v>
      </c>
      <c r="K60" s="51">
        <v>97</v>
      </c>
      <c r="L60" s="51">
        <v>109</v>
      </c>
      <c r="M60" s="51">
        <v>132</v>
      </c>
      <c r="N60" s="51">
        <v>566</v>
      </c>
      <c r="O60" s="52">
        <f t="shared" si="4"/>
        <v>933</v>
      </c>
      <c r="P60" s="51">
        <f t="shared" si="5"/>
        <v>14008</v>
      </c>
    </row>
    <row r="61" spans="1:16" ht="13.5">
      <c r="A61" s="50" t="s">
        <v>85</v>
      </c>
      <c r="B61" s="51">
        <v>798</v>
      </c>
      <c r="C61" s="51">
        <v>1574</v>
      </c>
      <c r="D61" s="51">
        <v>3690</v>
      </c>
      <c r="E61" s="51">
        <v>10322</v>
      </c>
      <c r="F61" s="51">
        <v>2360</v>
      </c>
      <c r="G61" s="51">
        <v>33598</v>
      </c>
      <c r="H61" s="52">
        <f t="shared" si="3"/>
        <v>52342</v>
      </c>
      <c r="I61" s="51">
        <v>226</v>
      </c>
      <c r="J61" s="51">
        <v>176</v>
      </c>
      <c r="K61" s="51">
        <v>802</v>
      </c>
      <c r="L61" s="51">
        <v>1485</v>
      </c>
      <c r="M61" s="51">
        <v>1085</v>
      </c>
      <c r="N61" s="51">
        <v>9219</v>
      </c>
      <c r="O61" s="52">
        <f t="shared" si="4"/>
        <v>12993</v>
      </c>
      <c r="P61" s="51">
        <f t="shared" si="5"/>
        <v>65335</v>
      </c>
    </row>
    <row r="62" spans="1:16" ht="13.5">
      <c r="A62" s="53" t="s">
        <v>86</v>
      </c>
      <c r="B62" s="54">
        <v>486</v>
      </c>
      <c r="C62" s="54">
        <v>1812</v>
      </c>
      <c r="D62" s="54">
        <v>2602</v>
      </c>
      <c r="E62" s="54">
        <v>7239</v>
      </c>
      <c r="F62" s="54">
        <v>6498</v>
      </c>
      <c r="G62" s="54">
        <v>47044</v>
      </c>
      <c r="H62" s="55">
        <f t="shared" si="3"/>
        <v>65681</v>
      </c>
      <c r="I62" s="54">
        <v>237</v>
      </c>
      <c r="J62" s="54">
        <v>192</v>
      </c>
      <c r="K62" s="54">
        <v>1206</v>
      </c>
      <c r="L62" s="54">
        <v>1437</v>
      </c>
      <c r="M62" s="54">
        <v>1705</v>
      </c>
      <c r="N62" s="54">
        <v>10261</v>
      </c>
      <c r="O62" s="55">
        <f t="shared" si="4"/>
        <v>15038</v>
      </c>
      <c r="P62" s="54">
        <f t="shared" si="5"/>
        <v>80719</v>
      </c>
    </row>
    <row r="63" spans="1:16" ht="13.5">
      <c r="A63" s="50" t="s">
        <v>87</v>
      </c>
      <c r="B63" s="51">
        <v>389</v>
      </c>
      <c r="C63" s="51">
        <v>485</v>
      </c>
      <c r="D63" s="51">
        <v>1792</v>
      </c>
      <c r="E63" s="51">
        <v>6360</v>
      </c>
      <c r="F63" s="51">
        <v>2175</v>
      </c>
      <c r="G63" s="51">
        <v>20810</v>
      </c>
      <c r="H63" s="52">
        <f t="shared" si="3"/>
        <v>32011</v>
      </c>
      <c r="I63" s="51">
        <v>91</v>
      </c>
      <c r="J63" s="51">
        <v>64</v>
      </c>
      <c r="K63" s="51">
        <v>200</v>
      </c>
      <c r="L63" s="51">
        <v>319</v>
      </c>
      <c r="M63" s="51">
        <v>405</v>
      </c>
      <c r="N63" s="51">
        <v>1896</v>
      </c>
      <c r="O63" s="52">
        <f t="shared" si="4"/>
        <v>2975</v>
      </c>
      <c r="P63" s="51">
        <f t="shared" si="5"/>
        <v>34986</v>
      </c>
    </row>
    <row r="64" spans="1:16" ht="13.5">
      <c r="A64" s="50" t="s">
        <v>88</v>
      </c>
      <c r="B64" s="51">
        <v>466</v>
      </c>
      <c r="C64" s="51">
        <v>3281</v>
      </c>
      <c r="D64" s="51">
        <v>4696</v>
      </c>
      <c r="E64" s="51">
        <v>11829</v>
      </c>
      <c r="F64" s="51">
        <v>6556</v>
      </c>
      <c r="G64" s="51">
        <v>67600</v>
      </c>
      <c r="H64" s="52">
        <f t="shared" si="3"/>
        <v>94428</v>
      </c>
      <c r="I64" s="51">
        <v>112</v>
      </c>
      <c r="J64" s="51">
        <v>187</v>
      </c>
      <c r="K64" s="51">
        <v>1042</v>
      </c>
      <c r="L64" s="51">
        <v>1851</v>
      </c>
      <c r="M64" s="51">
        <v>1354</v>
      </c>
      <c r="N64" s="51">
        <v>9376</v>
      </c>
      <c r="O64" s="52">
        <f t="shared" si="4"/>
        <v>13922</v>
      </c>
      <c r="P64" s="51">
        <f t="shared" si="5"/>
        <v>108350</v>
      </c>
    </row>
    <row r="65" spans="1:16" ht="13.5">
      <c r="A65" s="50" t="s">
        <v>89</v>
      </c>
      <c r="B65" s="51">
        <v>855</v>
      </c>
      <c r="C65" s="51">
        <v>1028</v>
      </c>
      <c r="D65" s="51">
        <v>2094</v>
      </c>
      <c r="E65" s="51">
        <v>2437</v>
      </c>
      <c r="F65" s="51">
        <v>7718</v>
      </c>
      <c r="G65" s="51">
        <v>22565</v>
      </c>
      <c r="H65" s="52">
        <f t="shared" si="3"/>
        <v>36697</v>
      </c>
      <c r="I65" s="51">
        <v>49</v>
      </c>
      <c r="J65" s="51">
        <v>14</v>
      </c>
      <c r="K65" s="51">
        <v>146</v>
      </c>
      <c r="L65" s="51">
        <v>191</v>
      </c>
      <c r="M65" s="51">
        <v>270</v>
      </c>
      <c r="N65" s="51">
        <v>827</v>
      </c>
      <c r="O65" s="52">
        <f t="shared" si="4"/>
        <v>1497</v>
      </c>
      <c r="P65" s="51">
        <f t="shared" si="5"/>
        <v>38194</v>
      </c>
    </row>
    <row r="66" spans="1:16" ht="13.5">
      <c r="A66" s="56" t="s">
        <v>90</v>
      </c>
      <c r="B66" s="57">
        <f aca="true" t="shared" si="6" ref="B66:P66">SUM(B15:B65)</f>
        <v>32649</v>
      </c>
      <c r="C66" s="57">
        <f t="shared" si="6"/>
        <v>80630</v>
      </c>
      <c r="D66" s="57">
        <f t="shared" si="6"/>
        <v>146874</v>
      </c>
      <c r="E66" s="57">
        <f t="shared" si="6"/>
        <v>432522</v>
      </c>
      <c r="F66" s="57">
        <f t="shared" si="6"/>
        <v>298252</v>
      </c>
      <c r="G66" s="57">
        <f t="shared" si="6"/>
        <v>2224610</v>
      </c>
      <c r="H66" s="58">
        <f t="shared" si="6"/>
        <v>3215537</v>
      </c>
      <c r="I66" s="57">
        <f t="shared" si="6"/>
        <v>10642</v>
      </c>
      <c r="J66" s="57">
        <f t="shared" si="6"/>
        <v>7128</v>
      </c>
      <c r="K66" s="57">
        <f t="shared" si="6"/>
        <v>48620</v>
      </c>
      <c r="L66" s="57">
        <f t="shared" si="6"/>
        <v>70765</v>
      </c>
      <c r="M66" s="57">
        <f t="shared" si="6"/>
        <v>73994</v>
      </c>
      <c r="N66" s="57">
        <f t="shared" si="6"/>
        <v>464778</v>
      </c>
      <c r="O66" s="58">
        <f t="shared" si="6"/>
        <v>675927</v>
      </c>
      <c r="P66" s="57">
        <f t="shared" si="6"/>
        <v>3891464</v>
      </c>
    </row>
    <row r="67" spans="1:16" ht="13.5">
      <c r="A67" s="53" t="s">
        <v>91</v>
      </c>
      <c r="B67" s="54">
        <v>83</v>
      </c>
      <c r="C67" s="54">
        <v>118</v>
      </c>
      <c r="D67" s="54">
        <v>240</v>
      </c>
      <c r="E67" s="54">
        <v>1027</v>
      </c>
      <c r="F67" s="54">
        <v>547</v>
      </c>
      <c r="G67" s="54">
        <v>3290</v>
      </c>
      <c r="H67" s="55">
        <v>5305</v>
      </c>
      <c r="I67" s="54">
        <v>115</v>
      </c>
      <c r="J67" s="54">
        <v>70</v>
      </c>
      <c r="K67" s="54">
        <v>262</v>
      </c>
      <c r="L67" s="54">
        <v>395</v>
      </c>
      <c r="M67" s="54">
        <v>487</v>
      </c>
      <c r="N67" s="54">
        <v>3178</v>
      </c>
      <c r="O67" s="55">
        <v>4507</v>
      </c>
      <c r="P67" s="54">
        <v>9812</v>
      </c>
    </row>
    <row r="68" spans="1:16" ht="13.5">
      <c r="A68" s="59" t="s">
        <v>92</v>
      </c>
      <c r="B68" s="54">
        <f aca="true" t="shared" si="7" ref="B68:P68">B66+B67</f>
        <v>32732</v>
      </c>
      <c r="C68" s="54">
        <f t="shared" si="7"/>
        <v>80748</v>
      </c>
      <c r="D68" s="54">
        <f t="shared" si="7"/>
        <v>147114</v>
      </c>
      <c r="E68" s="54">
        <f t="shared" si="7"/>
        <v>433549</v>
      </c>
      <c r="F68" s="54">
        <f t="shared" si="7"/>
        <v>298799</v>
      </c>
      <c r="G68" s="54">
        <f t="shared" si="7"/>
        <v>2227900</v>
      </c>
      <c r="H68" s="55">
        <f t="shared" si="7"/>
        <v>3220842</v>
      </c>
      <c r="I68" s="54">
        <f t="shared" si="7"/>
        <v>10757</v>
      </c>
      <c r="J68" s="54">
        <f t="shared" si="7"/>
        <v>7198</v>
      </c>
      <c r="K68" s="54">
        <f t="shared" si="7"/>
        <v>48882</v>
      </c>
      <c r="L68" s="54">
        <f t="shared" si="7"/>
        <v>71160</v>
      </c>
      <c r="M68" s="54">
        <f t="shared" si="7"/>
        <v>74481</v>
      </c>
      <c r="N68" s="54">
        <f t="shared" si="7"/>
        <v>467956</v>
      </c>
      <c r="O68" s="55">
        <f t="shared" si="7"/>
        <v>680434</v>
      </c>
      <c r="P68" s="54">
        <f t="shared" si="7"/>
        <v>3901276</v>
      </c>
    </row>
    <row r="69" spans="1:16" ht="13.5">
      <c r="A69" s="59" t="s">
        <v>93</v>
      </c>
      <c r="B69" s="60">
        <f aca="true" t="shared" si="8" ref="B69:H69">B68/$H68*100</f>
        <v>1.0162559976552714</v>
      </c>
      <c r="C69" s="60">
        <f t="shared" si="8"/>
        <v>2.507046294105703</v>
      </c>
      <c r="D69" s="60">
        <f t="shared" si="8"/>
        <v>4.567563388703948</v>
      </c>
      <c r="E69" s="60">
        <f t="shared" si="8"/>
        <v>13.460734801645035</v>
      </c>
      <c r="F69" s="60">
        <f t="shared" si="8"/>
        <v>9.277046188543245</v>
      </c>
      <c r="G69" s="60">
        <f t="shared" si="8"/>
        <v>69.1713533293468</v>
      </c>
      <c r="H69" s="61">
        <f t="shared" si="8"/>
        <v>100</v>
      </c>
      <c r="I69" s="60">
        <f aca="true" t="shared" si="9" ref="I69:O69">I68/$O68*100</f>
        <v>1.5809027767571875</v>
      </c>
      <c r="J69" s="60">
        <f t="shared" si="9"/>
        <v>1.057854251845146</v>
      </c>
      <c r="K69" s="60">
        <f t="shared" si="9"/>
        <v>7.183944364920036</v>
      </c>
      <c r="L69" s="60">
        <f t="shared" si="9"/>
        <v>10.458031197735561</v>
      </c>
      <c r="M69" s="60">
        <f t="shared" si="9"/>
        <v>10.946102046634943</v>
      </c>
      <c r="N69" s="60">
        <f t="shared" si="9"/>
        <v>68.77316536210712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0.8390075452236653</v>
      </c>
      <c r="C70" s="60">
        <f t="shared" si="10"/>
        <v>2.069784347480158</v>
      </c>
      <c r="D70" s="60">
        <f t="shared" si="10"/>
        <v>3.770920078456382</v>
      </c>
      <c r="E70" s="60">
        <f t="shared" si="10"/>
        <v>11.113005078338471</v>
      </c>
      <c r="F70" s="60">
        <f t="shared" si="10"/>
        <v>7.659006950546436</v>
      </c>
      <c r="G70" s="60">
        <f t="shared" si="10"/>
        <v>57.10695680080056</v>
      </c>
      <c r="H70" s="61">
        <f t="shared" si="10"/>
        <v>82.55868080084568</v>
      </c>
      <c r="I70" s="60">
        <f t="shared" si="10"/>
        <v>0.2757302995225152</v>
      </c>
      <c r="J70" s="60">
        <f t="shared" si="10"/>
        <v>0.18450373672613782</v>
      </c>
      <c r="K70" s="60">
        <f t="shared" si="10"/>
        <v>1.2529746677753637</v>
      </c>
      <c r="L70" s="60">
        <f t="shared" si="10"/>
        <v>1.824018603144202</v>
      </c>
      <c r="M70" s="60">
        <f t="shared" si="10"/>
        <v>1.909144597818765</v>
      </c>
      <c r="N70" s="60">
        <f t="shared" si="10"/>
        <v>11.994947294167345</v>
      </c>
      <c r="O70" s="61">
        <f t="shared" si="10"/>
        <v>17.44131919915433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111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639</v>
      </c>
      <c r="C15" s="51">
        <v>1996</v>
      </c>
      <c r="D15" s="51">
        <v>3908</v>
      </c>
      <c r="E15" s="51">
        <v>11250</v>
      </c>
      <c r="F15" s="51">
        <v>7166</v>
      </c>
      <c r="G15" s="51">
        <v>48648</v>
      </c>
      <c r="H15" s="52">
        <f aca="true" t="shared" si="0" ref="H15:H46">SUM(B15:G15)</f>
        <v>73607</v>
      </c>
      <c r="I15" s="51">
        <v>191</v>
      </c>
      <c r="J15" s="51">
        <v>0</v>
      </c>
      <c r="K15" s="51">
        <v>970</v>
      </c>
      <c r="L15" s="51">
        <v>1417</v>
      </c>
      <c r="M15" s="51">
        <v>1556</v>
      </c>
      <c r="N15" s="51">
        <v>9857</v>
      </c>
      <c r="O15" s="52">
        <f aca="true" t="shared" si="1" ref="O15:O46">SUM(I15:N15)</f>
        <v>13991</v>
      </c>
      <c r="P15" s="51">
        <f aca="true" t="shared" si="2" ref="P15:P46">O15+H15</f>
        <v>87598</v>
      </c>
    </row>
    <row r="16" spans="1:16" ht="13.5">
      <c r="A16" s="50" t="s">
        <v>40</v>
      </c>
      <c r="B16" s="51">
        <v>1072</v>
      </c>
      <c r="C16" s="51">
        <v>44</v>
      </c>
      <c r="D16" s="51">
        <v>969</v>
      </c>
      <c r="E16" s="51">
        <v>1867</v>
      </c>
      <c r="F16" s="51">
        <v>857</v>
      </c>
      <c r="G16" s="51">
        <v>2626</v>
      </c>
      <c r="H16" s="52">
        <f t="shared" si="0"/>
        <v>7435</v>
      </c>
      <c r="I16" s="51">
        <v>20</v>
      </c>
      <c r="J16" s="51">
        <v>7</v>
      </c>
      <c r="K16" s="51">
        <v>46</v>
      </c>
      <c r="L16" s="51">
        <v>56</v>
      </c>
      <c r="M16" s="51">
        <v>160</v>
      </c>
      <c r="N16" s="51">
        <v>1048</v>
      </c>
      <c r="O16" s="52">
        <f t="shared" si="1"/>
        <v>1337</v>
      </c>
      <c r="P16" s="51">
        <f t="shared" si="2"/>
        <v>8772</v>
      </c>
    </row>
    <row r="17" spans="1:16" ht="13.5">
      <c r="A17" s="50" t="s">
        <v>41</v>
      </c>
      <c r="B17" s="51">
        <v>1021</v>
      </c>
      <c r="C17" s="51">
        <v>1078</v>
      </c>
      <c r="D17" s="51">
        <v>2253</v>
      </c>
      <c r="E17" s="51">
        <v>4192</v>
      </c>
      <c r="F17" s="51">
        <v>3825</v>
      </c>
      <c r="G17" s="51">
        <v>55065</v>
      </c>
      <c r="H17" s="52">
        <f t="shared" si="0"/>
        <v>67434</v>
      </c>
      <c r="I17" s="51">
        <v>123</v>
      </c>
      <c r="J17" s="51">
        <v>10</v>
      </c>
      <c r="K17" s="51">
        <v>367</v>
      </c>
      <c r="L17" s="51">
        <v>975</v>
      </c>
      <c r="M17" s="51">
        <v>988</v>
      </c>
      <c r="N17" s="51">
        <v>6437</v>
      </c>
      <c r="O17" s="52">
        <f t="shared" si="1"/>
        <v>8900</v>
      </c>
      <c r="P17" s="51">
        <f t="shared" si="2"/>
        <v>76334</v>
      </c>
    </row>
    <row r="18" spans="1:16" ht="13.5">
      <c r="A18" s="53" t="s">
        <v>42</v>
      </c>
      <c r="B18" s="54">
        <v>419</v>
      </c>
      <c r="C18" s="54">
        <v>1913</v>
      </c>
      <c r="D18" s="54">
        <v>3257</v>
      </c>
      <c r="E18" s="54">
        <v>12160</v>
      </c>
      <c r="F18" s="54">
        <v>6696</v>
      </c>
      <c r="G18" s="54">
        <v>45111</v>
      </c>
      <c r="H18" s="55">
        <f t="shared" si="0"/>
        <v>69556</v>
      </c>
      <c r="I18" s="54">
        <v>122</v>
      </c>
      <c r="J18" s="54">
        <v>87</v>
      </c>
      <c r="K18" s="54">
        <v>613</v>
      </c>
      <c r="L18" s="54">
        <v>973</v>
      </c>
      <c r="M18" s="54">
        <v>946</v>
      </c>
      <c r="N18" s="54">
        <v>4756</v>
      </c>
      <c r="O18" s="55">
        <f t="shared" si="1"/>
        <v>7497</v>
      </c>
      <c r="P18" s="54">
        <f t="shared" si="2"/>
        <v>77053</v>
      </c>
    </row>
    <row r="19" spans="1:16" ht="13.5">
      <c r="A19" s="50" t="s">
        <v>43</v>
      </c>
      <c r="B19" s="51">
        <v>1443</v>
      </c>
      <c r="C19" s="51">
        <v>3065</v>
      </c>
      <c r="D19" s="51">
        <v>6712</v>
      </c>
      <c r="E19" s="51">
        <v>12939</v>
      </c>
      <c r="F19" s="51">
        <v>10243</v>
      </c>
      <c r="G19" s="51">
        <v>75928</v>
      </c>
      <c r="H19" s="52">
        <f t="shared" si="0"/>
        <v>110330</v>
      </c>
      <c r="I19" s="51">
        <v>938</v>
      </c>
      <c r="J19" s="51">
        <v>1112</v>
      </c>
      <c r="K19" s="51">
        <v>5445</v>
      </c>
      <c r="L19" s="51">
        <v>7526</v>
      </c>
      <c r="M19" s="51">
        <v>6803</v>
      </c>
      <c r="N19" s="51">
        <v>41879</v>
      </c>
      <c r="O19" s="52">
        <f t="shared" si="1"/>
        <v>63703</v>
      </c>
      <c r="P19" s="51">
        <f t="shared" si="2"/>
        <v>174033</v>
      </c>
    </row>
    <row r="20" spans="1:16" ht="13.5">
      <c r="A20" s="50" t="s">
        <v>44</v>
      </c>
      <c r="B20" s="51">
        <v>770</v>
      </c>
      <c r="C20" s="51">
        <v>2308</v>
      </c>
      <c r="D20" s="51">
        <v>2092</v>
      </c>
      <c r="E20" s="51">
        <v>7823</v>
      </c>
      <c r="F20" s="51">
        <v>13153</v>
      </c>
      <c r="G20" s="51">
        <v>38337</v>
      </c>
      <c r="H20" s="52">
        <f t="shared" si="0"/>
        <v>64483</v>
      </c>
      <c r="I20" s="51">
        <v>158</v>
      </c>
      <c r="J20" s="51">
        <v>183</v>
      </c>
      <c r="K20" s="51">
        <v>995</v>
      </c>
      <c r="L20" s="51">
        <v>1274</v>
      </c>
      <c r="M20" s="51">
        <v>1262</v>
      </c>
      <c r="N20" s="51">
        <v>7046</v>
      </c>
      <c r="O20" s="52">
        <f t="shared" si="1"/>
        <v>10918</v>
      </c>
      <c r="P20" s="51">
        <f t="shared" si="2"/>
        <v>75401</v>
      </c>
    </row>
    <row r="21" spans="1:16" ht="13.5">
      <c r="A21" s="50" t="s">
        <v>45</v>
      </c>
      <c r="B21" s="51">
        <v>108</v>
      </c>
      <c r="C21" s="51">
        <v>225</v>
      </c>
      <c r="D21" s="51">
        <v>473</v>
      </c>
      <c r="E21" s="51">
        <v>955</v>
      </c>
      <c r="F21" s="51">
        <v>1147</v>
      </c>
      <c r="G21" s="51">
        <v>5968</v>
      </c>
      <c r="H21" s="52">
        <f t="shared" si="0"/>
        <v>8876</v>
      </c>
      <c r="I21" s="51">
        <v>229</v>
      </c>
      <c r="J21" s="51">
        <v>187</v>
      </c>
      <c r="K21" s="51">
        <v>715</v>
      </c>
      <c r="L21" s="51">
        <v>946</v>
      </c>
      <c r="M21" s="51">
        <v>1902</v>
      </c>
      <c r="N21" s="51">
        <v>6679</v>
      </c>
      <c r="O21" s="52">
        <f t="shared" si="1"/>
        <v>10658</v>
      </c>
      <c r="P21" s="51">
        <f t="shared" si="2"/>
        <v>19534</v>
      </c>
    </row>
    <row r="22" spans="1:16" ht="13.5">
      <c r="A22" s="53" t="s">
        <v>46</v>
      </c>
      <c r="B22" s="54">
        <v>0</v>
      </c>
      <c r="C22" s="54">
        <v>154</v>
      </c>
      <c r="D22" s="54">
        <v>179</v>
      </c>
      <c r="E22" s="54">
        <v>609</v>
      </c>
      <c r="F22" s="54">
        <v>154</v>
      </c>
      <c r="G22" s="54">
        <v>2678</v>
      </c>
      <c r="H22" s="55">
        <f t="shared" si="0"/>
        <v>3774</v>
      </c>
      <c r="I22" s="54">
        <v>41</v>
      </c>
      <c r="J22" s="54">
        <v>0</v>
      </c>
      <c r="K22" s="54">
        <v>127</v>
      </c>
      <c r="L22" s="54">
        <v>130</v>
      </c>
      <c r="M22" s="54">
        <v>171</v>
      </c>
      <c r="N22" s="54">
        <v>1037</v>
      </c>
      <c r="O22" s="55">
        <f t="shared" si="1"/>
        <v>1506</v>
      </c>
      <c r="P22" s="54">
        <f t="shared" si="2"/>
        <v>5280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81</v>
      </c>
      <c r="L23" s="51">
        <v>168</v>
      </c>
      <c r="M23" s="51">
        <v>149</v>
      </c>
      <c r="N23" s="51">
        <v>669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927</v>
      </c>
      <c r="C24" s="51">
        <v>2746</v>
      </c>
      <c r="D24" s="51">
        <v>3736</v>
      </c>
      <c r="E24" s="51">
        <v>4731</v>
      </c>
      <c r="F24" s="51">
        <v>5393</v>
      </c>
      <c r="G24" s="51">
        <v>45048</v>
      </c>
      <c r="H24" s="52">
        <f t="shared" si="0"/>
        <v>62581</v>
      </c>
      <c r="I24" s="51">
        <v>318</v>
      </c>
      <c r="J24" s="51">
        <v>176</v>
      </c>
      <c r="K24" s="51">
        <v>1688</v>
      </c>
      <c r="L24" s="51">
        <v>2298</v>
      </c>
      <c r="M24" s="51">
        <v>4239</v>
      </c>
      <c r="N24" s="51">
        <v>21774</v>
      </c>
      <c r="O24" s="52">
        <f t="shared" si="1"/>
        <v>30493</v>
      </c>
      <c r="P24" s="51">
        <f t="shared" si="2"/>
        <v>93074</v>
      </c>
    </row>
    <row r="25" spans="1:16" ht="13.5">
      <c r="A25" s="50" t="s">
        <v>49</v>
      </c>
      <c r="B25" s="51">
        <v>886</v>
      </c>
      <c r="C25" s="51">
        <v>2765</v>
      </c>
      <c r="D25" s="51">
        <v>5900</v>
      </c>
      <c r="E25" s="51">
        <v>14014</v>
      </c>
      <c r="F25" s="51">
        <v>7337</v>
      </c>
      <c r="G25" s="51">
        <v>55638</v>
      </c>
      <c r="H25" s="52">
        <f t="shared" si="0"/>
        <v>86540</v>
      </c>
      <c r="I25" s="51">
        <v>296</v>
      </c>
      <c r="J25" s="51">
        <v>147</v>
      </c>
      <c r="K25" s="51">
        <v>1320</v>
      </c>
      <c r="L25" s="51">
        <v>1720</v>
      </c>
      <c r="M25" s="51">
        <v>1562</v>
      </c>
      <c r="N25" s="51">
        <v>13370</v>
      </c>
      <c r="O25" s="52">
        <f t="shared" si="1"/>
        <v>18415</v>
      </c>
      <c r="P25" s="51">
        <f t="shared" si="2"/>
        <v>104955</v>
      </c>
    </row>
    <row r="26" spans="1:16" ht="13.5">
      <c r="A26" s="53" t="s">
        <v>50</v>
      </c>
      <c r="B26" s="54">
        <v>5</v>
      </c>
      <c r="C26" s="54">
        <v>15</v>
      </c>
      <c r="D26" s="54">
        <v>367</v>
      </c>
      <c r="E26" s="54">
        <v>476</v>
      </c>
      <c r="F26" s="54">
        <v>150</v>
      </c>
      <c r="G26" s="54">
        <v>1932</v>
      </c>
      <c r="H26" s="55">
        <f t="shared" si="0"/>
        <v>2945</v>
      </c>
      <c r="I26" s="54">
        <v>31</v>
      </c>
      <c r="J26" s="54">
        <v>68</v>
      </c>
      <c r="K26" s="54">
        <v>65</v>
      </c>
      <c r="L26" s="54">
        <v>111</v>
      </c>
      <c r="M26" s="54">
        <v>144</v>
      </c>
      <c r="N26" s="54">
        <v>933</v>
      </c>
      <c r="O26" s="55">
        <f t="shared" si="1"/>
        <v>1352</v>
      </c>
      <c r="P26" s="54">
        <f t="shared" si="2"/>
        <v>4297</v>
      </c>
    </row>
    <row r="27" spans="1:16" ht="13.5">
      <c r="A27" s="50" t="s">
        <v>51</v>
      </c>
      <c r="B27" s="51">
        <v>536</v>
      </c>
      <c r="C27" s="51">
        <v>1597</v>
      </c>
      <c r="D27" s="51">
        <v>1114</v>
      </c>
      <c r="E27" s="51">
        <v>4852</v>
      </c>
      <c r="F27" s="51">
        <v>4069</v>
      </c>
      <c r="G27" s="51">
        <v>54026</v>
      </c>
      <c r="H27" s="52">
        <f t="shared" si="0"/>
        <v>66194</v>
      </c>
      <c r="I27" s="51">
        <v>71</v>
      </c>
      <c r="J27" s="51">
        <v>0</v>
      </c>
      <c r="K27" s="51">
        <v>152</v>
      </c>
      <c r="L27" s="51">
        <v>231</v>
      </c>
      <c r="M27" s="51">
        <v>308</v>
      </c>
      <c r="N27" s="51">
        <v>1491</v>
      </c>
      <c r="O27" s="52">
        <f t="shared" si="1"/>
        <v>2253</v>
      </c>
      <c r="P27" s="51">
        <f t="shared" si="2"/>
        <v>68447</v>
      </c>
    </row>
    <row r="28" spans="1:16" ht="13.5">
      <c r="A28" s="50" t="s">
        <v>52</v>
      </c>
      <c r="B28" s="51">
        <v>1255</v>
      </c>
      <c r="C28" s="51">
        <v>285</v>
      </c>
      <c r="D28" s="51">
        <v>7553</v>
      </c>
      <c r="E28" s="51">
        <v>14112</v>
      </c>
      <c r="F28" s="51">
        <v>3739</v>
      </c>
      <c r="G28" s="51">
        <v>76854</v>
      </c>
      <c r="H28" s="52">
        <f t="shared" si="0"/>
        <v>103798</v>
      </c>
      <c r="I28" s="51">
        <v>456</v>
      </c>
      <c r="J28" s="51">
        <v>94</v>
      </c>
      <c r="K28" s="51">
        <v>1963</v>
      </c>
      <c r="L28" s="51">
        <v>3428</v>
      </c>
      <c r="M28" s="51">
        <v>3239</v>
      </c>
      <c r="N28" s="51">
        <v>21621</v>
      </c>
      <c r="O28" s="52">
        <f t="shared" si="1"/>
        <v>30801</v>
      </c>
      <c r="P28" s="51">
        <f t="shared" si="2"/>
        <v>134599</v>
      </c>
    </row>
    <row r="29" spans="1:16" ht="13.5">
      <c r="A29" s="50" t="s">
        <v>53</v>
      </c>
      <c r="B29" s="51">
        <v>854</v>
      </c>
      <c r="C29" s="51">
        <v>1110</v>
      </c>
      <c r="D29" s="51">
        <v>3099</v>
      </c>
      <c r="E29" s="51">
        <v>9224</v>
      </c>
      <c r="F29" s="51">
        <v>10717</v>
      </c>
      <c r="G29" s="51">
        <v>49037</v>
      </c>
      <c r="H29" s="52">
        <f t="shared" si="0"/>
        <v>74041</v>
      </c>
      <c r="I29" s="51">
        <v>259</v>
      </c>
      <c r="J29" s="51">
        <v>121</v>
      </c>
      <c r="K29" s="51">
        <v>1346</v>
      </c>
      <c r="L29" s="51">
        <v>2312</v>
      </c>
      <c r="M29" s="51">
        <v>1876</v>
      </c>
      <c r="N29" s="51">
        <v>11781</v>
      </c>
      <c r="O29" s="52">
        <f t="shared" si="1"/>
        <v>17695</v>
      </c>
      <c r="P29" s="51">
        <f t="shared" si="2"/>
        <v>91736</v>
      </c>
    </row>
    <row r="30" spans="1:16" ht="13.5">
      <c r="A30" s="53" t="s">
        <v>54</v>
      </c>
      <c r="B30" s="54">
        <v>614</v>
      </c>
      <c r="C30" s="54">
        <v>3137</v>
      </c>
      <c r="D30" s="54">
        <v>5040</v>
      </c>
      <c r="E30" s="54">
        <v>13330</v>
      </c>
      <c r="F30" s="54">
        <v>16478</v>
      </c>
      <c r="G30" s="54">
        <v>65279</v>
      </c>
      <c r="H30" s="55">
        <f t="shared" si="0"/>
        <v>103878</v>
      </c>
      <c r="I30" s="54">
        <v>123</v>
      </c>
      <c r="J30" s="54">
        <v>0</v>
      </c>
      <c r="K30" s="54">
        <v>867</v>
      </c>
      <c r="L30" s="54">
        <v>1205</v>
      </c>
      <c r="M30" s="54">
        <v>1006</v>
      </c>
      <c r="N30" s="54">
        <v>5210</v>
      </c>
      <c r="O30" s="55">
        <f t="shared" si="1"/>
        <v>8411</v>
      </c>
      <c r="P30" s="54">
        <f t="shared" si="2"/>
        <v>112289</v>
      </c>
    </row>
    <row r="31" spans="1:16" ht="13.5">
      <c r="A31" s="50" t="s">
        <v>55</v>
      </c>
      <c r="B31" s="51">
        <v>654</v>
      </c>
      <c r="C31" s="51">
        <v>3304</v>
      </c>
      <c r="D31" s="51">
        <v>4506</v>
      </c>
      <c r="E31" s="51">
        <v>22612</v>
      </c>
      <c r="F31" s="51">
        <v>9342</v>
      </c>
      <c r="G31" s="51">
        <v>83527</v>
      </c>
      <c r="H31" s="52">
        <f t="shared" si="0"/>
        <v>123945</v>
      </c>
      <c r="I31" s="51">
        <v>154</v>
      </c>
      <c r="J31" s="51">
        <v>92</v>
      </c>
      <c r="K31" s="51">
        <v>556</v>
      </c>
      <c r="L31" s="51">
        <v>972</v>
      </c>
      <c r="M31" s="51">
        <v>773</v>
      </c>
      <c r="N31" s="51">
        <v>5773</v>
      </c>
      <c r="O31" s="52">
        <f t="shared" si="1"/>
        <v>8320</v>
      </c>
      <c r="P31" s="51">
        <f t="shared" si="2"/>
        <v>132265</v>
      </c>
    </row>
    <row r="32" spans="1:16" ht="13.5">
      <c r="A32" s="50" t="s">
        <v>56</v>
      </c>
      <c r="B32" s="51">
        <v>579</v>
      </c>
      <c r="C32" s="51">
        <v>1467</v>
      </c>
      <c r="D32" s="51">
        <v>1812</v>
      </c>
      <c r="E32" s="51">
        <v>7257</v>
      </c>
      <c r="F32" s="51">
        <v>9306</v>
      </c>
      <c r="G32" s="51">
        <v>41275</v>
      </c>
      <c r="H32" s="52">
        <f t="shared" si="0"/>
        <v>61696</v>
      </c>
      <c r="I32" s="51">
        <v>159</v>
      </c>
      <c r="J32" s="51">
        <v>83</v>
      </c>
      <c r="K32" s="51">
        <v>466</v>
      </c>
      <c r="L32" s="51">
        <v>997</v>
      </c>
      <c r="M32" s="51">
        <v>895</v>
      </c>
      <c r="N32" s="51">
        <v>4854</v>
      </c>
      <c r="O32" s="52">
        <f t="shared" si="1"/>
        <v>7454</v>
      </c>
      <c r="P32" s="51">
        <f t="shared" si="2"/>
        <v>69150</v>
      </c>
    </row>
    <row r="33" spans="1:16" ht="13.5">
      <c r="A33" s="50" t="s">
        <v>57</v>
      </c>
      <c r="B33" s="51">
        <v>519</v>
      </c>
      <c r="C33" s="51">
        <v>1101</v>
      </c>
      <c r="D33" s="51">
        <v>1563</v>
      </c>
      <c r="E33" s="51">
        <v>7412</v>
      </c>
      <c r="F33" s="51">
        <v>4269</v>
      </c>
      <c r="G33" s="51">
        <v>30932</v>
      </c>
      <c r="H33" s="52">
        <f t="shared" si="0"/>
        <v>45796</v>
      </c>
      <c r="I33" s="51">
        <v>167</v>
      </c>
      <c r="J33" s="51">
        <v>59</v>
      </c>
      <c r="K33" s="51">
        <v>904</v>
      </c>
      <c r="L33" s="51">
        <v>1078</v>
      </c>
      <c r="M33" s="51">
        <v>1114</v>
      </c>
      <c r="N33" s="51">
        <v>8892</v>
      </c>
      <c r="O33" s="52">
        <f t="shared" si="1"/>
        <v>12214</v>
      </c>
      <c r="P33" s="51">
        <f t="shared" si="2"/>
        <v>58010</v>
      </c>
    </row>
    <row r="34" spans="1:16" ht="13.5">
      <c r="A34" s="53" t="s">
        <v>58</v>
      </c>
      <c r="B34" s="54">
        <v>276</v>
      </c>
      <c r="C34" s="54">
        <v>771</v>
      </c>
      <c r="D34" s="54">
        <v>1093</v>
      </c>
      <c r="E34" s="54">
        <v>3272</v>
      </c>
      <c r="F34" s="54">
        <v>2260</v>
      </c>
      <c r="G34" s="54">
        <v>11924</v>
      </c>
      <c r="H34" s="55">
        <f t="shared" si="0"/>
        <v>19596</v>
      </c>
      <c r="I34" s="54">
        <v>39</v>
      </c>
      <c r="J34" s="54">
        <v>36</v>
      </c>
      <c r="K34" s="54">
        <v>216</v>
      </c>
      <c r="L34" s="54">
        <v>299</v>
      </c>
      <c r="M34" s="54">
        <v>374</v>
      </c>
      <c r="N34" s="54">
        <v>1405</v>
      </c>
      <c r="O34" s="55">
        <f t="shared" si="1"/>
        <v>2369</v>
      </c>
      <c r="P34" s="54">
        <f t="shared" si="2"/>
        <v>21965</v>
      </c>
    </row>
    <row r="35" spans="1:16" ht="13.5">
      <c r="A35" s="50" t="s">
        <v>59</v>
      </c>
      <c r="B35" s="51">
        <v>191</v>
      </c>
      <c r="C35" s="51">
        <v>427</v>
      </c>
      <c r="D35" s="51">
        <v>1288</v>
      </c>
      <c r="E35" s="51">
        <v>2037</v>
      </c>
      <c r="F35" s="51">
        <v>2012</v>
      </c>
      <c r="G35" s="51">
        <v>11369</v>
      </c>
      <c r="H35" s="52">
        <f t="shared" si="0"/>
        <v>17324</v>
      </c>
      <c r="I35" s="51">
        <v>186</v>
      </c>
      <c r="J35" s="51">
        <v>158</v>
      </c>
      <c r="K35" s="51">
        <v>825</v>
      </c>
      <c r="L35" s="51">
        <v>817</v>
      </c>
      <c r="M35" s="51">
        <v>1020</v>
      </c>
      <c r="N35" s="51">
        <v>7095</v>
      </c>
      <c r="O35" s="52">
        <f t="shared" si="1"/>
        <v>10101</v>
      </c>
      <c r="P35" s="51">
        <f t="shared" si="2"/>
        <v>27425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2008</v>
      </c>
      <c r="F36" s="51">
        <v>1951</v>
      </c>
      <c r="G36" s="51">
        <v>8064</v>
      </c>
      <c r="H36" s="52">
        <f t="shared" si="0"/>
        <v>13210</v>
      </c>
      <c r="I36" s="51">
        <v>390</v>
      </c>
      <c r="J36" s="51">
        <v>278</v>
      </c>
      <c r="K36" s="51">
        <v>1840</v>
      </c>
      <c r="L36" s="51">
        <v>2421</v>
      </c>
      <c r="M36" s="51">
        <v>2721</v>
      </c>
      <c r="N36" s="51">
        <v>12939</v>
      </c>
      <c r="O36" s="52">
        <f t="shared" si="1"/>
        <v>20589</v>
      </c>
      <c r="P36" s="51">
        <f t="shared" si="2"/>
        <v>33799</v>
      </c>
    </row>
    <row r="37" spans="1:16" ht="13.5">
      <c r="A37" s="50" t="s">
        <v>61</v>
      </c>
      <c r="B37" s="51">
        <v>714</v>
      </c>
      <c r="C37" s="51">
        <v>2416</v>
      </c>
      <c r="D37" s="51">
        <v>2263</v>
      </c>
      <c r="E37" s="51">
        <v>19325</v>
      </c>
      <c r="F37" s="51">
        <v>7523</v>
      </c>
      <c r="G37" s="51">
        <v>60033</v>
      </c>
      <c r="H37" s="52">
        <f t="shared" si="0"/>
        <v>92274</v>
      </c>
      <c r="I37" s="51">
        <v>415</v>
      </c>
      <c r="J37" s="51">
        <v>193</v>
      </c>
      <c r="K37" s="51">
        <v>1837</v>
      </c>
      <c r="L37" s="51">
        <v>2287</v>
      </c>
      <c r="M37" s="51">
        <v>3923</v>
      </c>
      <c r="N37" s="51">
        <v>16538</v>
      </c>
      <c r="O37" s="52">
        <f t="shared" si="1"/>
        <v>25193</v>
      </c>
      <c r="P37" s="51">
        <f t="shared" si="2"/>
        <v>117467</v>
      </c>
    </row>
    <row r="38" spans="1:16" ht="13.5">
      <c r="A38" s="53" t="s">
        <v>62</v>
      </c>
      <c r="B38" s="54">
        <v>696</v>
      </c>
      <c r="C38" s="54">
        <v>3425</v>
      </c>
      <c r="D38" s="54">
        <v>5380</v>
      </c>
      <c r="E38" s="54">
        <v>16539</v>
      </c>
      <c r="F38" s="54">
        <v>12113</v>
      </c>
      <c r="G38" s="54">
        <v>80368</v>
      </c>
      <c r="H38" s="55">
        <f t="shared" si="0"/>
        <v>118521</v>
      </c>
      <c r="I38" s="54">
        <v>177</v>
      </c>
      <c r="J38" s="54">
        <v>117</v>
      </c>
      <c r="K38" s="54">
        <v>462</v>
      </c>
      <c r="L38" s="54">
        <v>1367</v>
      </c>
      <c r="M38" s="54">
        <v>1749</v>
      </c>
      <c r="N38" s="54">
        <v>9082</v>
      </c>
      <c r="O38" s="55">
        <f t="shared" si="1"/>
        <v>12954</v>
      </c>
      <c r="P38" s="54">
        <f t="shared" si="2"/>
        <v>131475</v>
      </c>
    </row>
    <row r="39" spans="1:16" ht="13.5">
      <c r="A39" s="50" t="s">
        <v>63</v>
      </c>
      <c r="B39" s="51">
        <v>567</v>
      </c>
      <c r="C39" s="51">
        <v>1490</v>
      </c>
      <c r="D39" s="51">
        <v>4047</v>
      </c>
      <c r="E39" s="51">
        <v>11731</v>
      </c>
      <c r="F39" s="51">
        <v>2878</v>
      </c>
      <c r="G39" s="51">
        <v>43456</v>
      </c>
      <c r="H39" s="52">
        <f t="shared" si="0"/>
        <v>64169</v>
      </c>
      <c r="I39" s="51">
        <v>119</v>
      </c>
      <c r="J39" s="51">
        <v>28</v>
      </c>
      <c r="K39" s="51">
        <v>622</v>
      </c>
      <c r="L39" s="51">
        <v>667</v>
      </c>
      <c r="M39" s="51">
        <v>748</v>
      </c>
      <c r="N39" s="51">
        <v>4722</v>
      </c>
      <c r="O39" s="52">
        <f t="shared" si="1"/>
        <v>6906</v>
      </c>
      <c r="P39" s="51">
        <f t="shared" si="2"/>
        <v>71075</v>
      </c>
    </row>
    <row r="40" spans="1:16" ht="13.5">
      <c r="A40" s="50" t="s">
        <v>64</v>
      </c>
      <c r="B40" s="51">
        <v>824</v>
      </c>
      <c r="C40" s="51">
        <v>2044</v>
      </c>
      <c r="D40" s="51">
        <v>4324</v>
      </c>
      <c r="E40" s="51">
        <v>18140</v>
      </c>
      <c r="F40" s="51">
        <v>5423</v>
      </c>
      <c r="G40" s="51">
        <v>73415</v>
      </c>
      <c r="H40" s="52">
        <f t="shared" si="0"/>
        <v>104170</v>
      </c>
      <c r="I40" s="51">
        <v>308</v>
      </c>
      <c r="J40" s="51">
        <v>230</v>
      </c>
      <c r="K40" s="51">
        <v>1038</v>
      </c>
      <c r="L40" s="51">
        <v>1594</v>
      </c>
      <c r="M40" s="51">
        <v>1392</v>
      </c>
      <c r="N40" s="51">
        <v>9981</v>
      </c>
      <c r="O40" s="52">
        <f t="shared" si="1"/>
        <v>14543</v>
      </c>
      <c r="P40" s="51">
        <f t="shared" si="2"/>
        <v>118713</v>
      </c>
    </row>
    <row r="41" spans="1:16" ht="13.5">
      <c r="A41" s="50" t="s">
        <v>65</v>
      </c>
      <c r="B41" s="51">
        <v>1089</v>
      </c>
      <c r="C41" s="51">
        <v>2148</v>
      </c>
      <c r="D41" s="51">
        <v>3302</v>
      </c>
      <c r="E41" s="51">
        <v>6542</v>
      </c>
      <c r="F41" s="51">
        <v>9469</v>
      </c>
      <c r="G41" s="51">
        <v>46691</v>
      </c>
      <c r="H41" s="52">
        <f t="shared" si="0"/>
        <v>69241</v>
      </c>
      <c r="I41" s="51">
        <v>46</v>
      </c>
      <c r="J41" s="51">
        <v>0</v>
      </c>
      <c r="K41" s="51">
        <v>169</v>
      </c>
      <c r="L41" s="51">
        <v>212</v>
      </c>
      <c r="M41" s="51">
        <v>208</v>
      </c>
      <c r="N41" s="51">
        <v>1677</v>
      </c>
      <c r="O41" s="52">
        <f t="shared" si="1"/>
        <v>2312</v>
      </c>
      <c r="P41" s="51">
        <f t="shared" si="2"/>
        <v>71553</v>
      </c>
    </row>
    <row r="42" spans="1:16" ht="13.5">
      <c r="A42" s="53" t="s">
        <v>66</v>
      </c>
      <c r="B42" s="54">
        <v>444</v>
      </c>
      <c r="C42" s="54">
        <v>2720</v>
      </c>
      <c r="D42" s="54">
        <v>4221</v>
      </c>
      <c r="E42" s="54">
        <v>11412</v>
      </c>
      <c r="F42" s="54">
        <v>9315</v>
      </c>
      <c r="G42" s="54">
        <v>59313</v>
      </c>
      <c r="H42" s="55">
        <f t="shared" si="0"/>
        <v>87425</v>
      </c>
      <c r="I42" s="54">
        <v>38</v>
      </c>
      <c r="J42" s="54">
        <v>12</v>
      </c>
      <c r="K42" s="54">
        <v>385</v>
      </c>
      <c r="L42" s="54">
        <v>522</v>
      </c>
      <c r="M42" s="54">
        <v>399</v>
      </c>
      <c r="N42" s="54">
        <v>3180</v>
      </c>
      <c r="O42" s="55">
        <f t="shared" si="1"/>
        <v>4536</v>
      </c>
      <c r="P42" s="54">
        <f t="shared" si="2"/>
        <v>91961</v>
      </c>
    </row>
    <row r="43" spans="1:16" ht="13.5">
      <c r="A43" s="50" t="s">
        <v>67</v>
      </c>
      <c r="B43" s="51">
        <v>502</v>
      </c>
      <c r="C43" s="51">
        <v>612</v>
      </c>
      <c r="D43" s="51">
        <v>1178</v>
      </c>
      <c r="E43" s="51">
        <v>2342</v>
      </c>
      <c r="F43" s="51">
        <v>2472</v>
      </c>
      <c r="G43" s="51">
        <v>33697</v>
      </c>
      <c r="H43" s="52">
        <f t="shared" si="0"/>
        <v>40803</v>
      </c>
      <c r="I43" s="51">
        <v>36</v>
      </c>
      <c r="J43" s="51">
        <v>26</v>
      </c>
      <c r="K43" s="51">
        <v>190</v>
      </c>
      <c r="L43" s="51">
        <v>300</v>
      </c>
      <c r="M43" s="51">
        <v>406</v>
      </c>
      <c r="N43" s="51">
        <v>2045</v>
      </c>
      <c r="O43" s="52">
        <f t="shared" si="1"/>
        <v>3003</v>
      </c>
      <c r="P43" s="51">
        <f t="shared" si="2"/>
        <v>43806</v>
      </c>
    </row>
    <row r="44" spans="1:16" ht="13.5">
      <c r="A44" s="50" t="s">
        <v>68</v>
      </c>
      <c r="B44" s="51">
        <v>164</v>
      </c>
      <c r="C44" s="51">
        <v>332</v>
      </c>
      <c r="D44" s="51">
        <v>667</v>
      </c>
      <c r="E44" s="51">
        <v>1237</v>
      </c>
      <c r="F44" s="51">
        <v>1224</v>
      </c>
      <c r="G44" s="51">
        <v>8517</v>
      </c>
      <c r="H44" s="52">
        <f t="shared" si="0"/>
        <v>12141</v>
      </c>
      <c r="I44" s="51">
        <v>43</v>
      </c>
      <c r="J44" s="51">
        <v>43</v>
      </c>
      <c r="K44" s="51">
        <v>183</v>
      </c>
      <c r="L44" s="51">
        <v>349</v>
      </c>
      <c r="M44" s="51">
        <v>339</v>
      </c>
      <c r="N44" s="51">
        <v>1447</v>
      </c>
      <c r="O44" s="52">
        <f t="shared" si="1"/>
        <v>2404</v>
      </c>
      <c r="P44" s="51">
        <f t="shared" si="2"/>
        <v>14545</v>
      </c>
    </row>
    <row r="45" spans="1:16" ht="13.5">
      <c r="A45" s="50" t="s">
        <v>69</v>
      </c>
      <c r="B45" s="51">
        <v>128</v>
      </c>
      <c r="C45" s="51">
        <v>265</v>
      </c>
      <c r="D45" s="51">
        <v>668</v>
      </c>
      <c r="E45" s="51">
        <v>1765</v>
      </c>
      <c r="F45" s="51">
        <v>1243</v>
      </c>
      <c r="G45" s="51">
        <v>7451</v>
      </c>
      <c r="H45" s="52">
        <f t="shared" si="0"/>
        <v>11520</v>
      </c>
      <c r="I45" s="51">
        <v>253</v>
      </c>
      <c r="J45" s="51">
        <v>255</v>
      </c>
      <c r="K45" s="51">
        <v>1330</v>
      </c>
      <c r="L45" s="51">
        <v>2859</v>
      </c>
      <c r="M45" s="51">
        <v>1906</v>
      </c>
      <c r="N45" s="51">
        <v>15748</v>
      </c>
      <c r="O45" s="52">
        <f t="shared" si="1"/>
        <v>22351</v>
      </c>
      <c r="P45" s="51">
        <f t="shared" si="2"/>
        <v>33871</v>
      </c>
    </row>
    <row r="46" spans="1:16" ht="13.5">
      <c r="A46" s="53" t="s">
        <v>70</v>
      </c>
      <c r="B46" s="54">
        <v>913</v>
      </c>
      <c r="C46" s="54">
        <v>1245</v>
      </c>
      <c r="D46" s="54">
        <v>2133</v>
      </c>
      <c r="E46" s="54">
        <v>4975</v>
      </c>
      <c r="F46" s="54">
        <v>2174</v>
      </c>
      <c r="G46" s="54">
        <v>38236</v>
      </c>
      <c r="H46" s="55">
        <f t="shared" si="0"/>
        <v>49676</v>
      </c>
      <c r="I46" s="54">
        <v>87</v>
      </c>
      <c r="J46" s="54">
        <v>0</v>
      </c>
      <c r="K46" s="54">
        <v>398</v>
      </c>
      <c r="L46" s="54">
        <v>345</v>
      </c>
      <c r="M46" s="54">
        <v>385</v>
      </c>
      <c r="N46" s="54">
        <v>3236</v>
      </c>
      <c r="O46" s="55">
        <f t="shared" si="1"/>
        <v>4451</v>
      </c>
      <c r="P46" s="54">
        <f t="shared" si="2"/>
        <v>54127</v>
      </c>
    </row>
    <row r="47" spans="1:16" ht="13.5">
      <c r="A47" s="50" t="s">
        <v>71</v>
      </c>
      <c r="B47" s="51">
        <v>881</v>
      </c>
      <c r="C47" s="51">
        <v>1802</v>
      </c>
      <c r="D47" s="51">
        <v>4677</v>
      </c>
      <c r="E47" s="51">
        <v>6366</v>
      </c>
      <c r="F47" s="51">
        <v>11039</v>
      </c>
      <c r="G47" s="51">
        <v>48669</v>
      </c>
      <c r="H47" s="52">
        <f aca="true" t="shared" si="3" ref="H47:H65">SUM(B47:G47)</f>
        <v>73434</v>
      </c>
      <c r="I47" s="51">
        <v>607</v>
      </c>
      <c r="J47" s="51">
        <v>680</v>
      </c>
      <c r="K47" s="51">
        <v>2310</v>
      </c>
      <c r="L47" s="51">
        <v>4003</v>
      </c>
      <c r="M47" s="51">
        <v>3777</v>
      </c>
      <c r="N47" s="51">
        <v>25026</v>
      </c>
      <c r="O47" s="52">
        <f aca="true" t="shared" si="4" ref="O47:O65">SUM(I47:N47)</f>
        <v>36403</v>
      </c>
      <c r="P47" s="51">
        <f aca="true" t="shared" si="5" ref="P47:P65">O47+H47</f>
        <v>109837</v>
      </c>
    </row>
    <row r="48" spans="1:16" ht="13.5">
      <c r="A48" s="50" t="s">
        <v>72</v>
      </c>
      <c r="B48" s="51">
        <v>578</v>
      </c>
      <c r="C48" s="51">
        <v>2011</v>
      </c>
      <c r="D48" s="51">
        <v>1969</v>
      </c>
      <c r="E48" s="51">
        <v>10571</v>
      </c>
      <c r="F48" s="51">
        <v>9253</v>
      </c>
      <c r="G48" s="51">
        <v>50694</v>
      </c>
      <c r="H48" s="52">
        <f t="shared" si="3"/>
        <v>75076</v>
      </c>
      <c r="I48" s="51">
        <v>186</v>
      </c>
      <c r="J48" s="51">
        <v>202</v>
      </c>
      <c r="K48" s="51">
        <v>1606</v>
      </c>
      <c r="L48" s="51">
        <v>2116</v>
      </c>
      <c r="M48" s="51">
        <v>1312</v>
      </c>
      <c r="N48" s="51">
        <v>11906</v>
      </c>
      <c r="O48" s="52">
        <f t="shared" si="4"/>
        <v>17328</v>
      </c>
      <c r="P48" s="51">
        <f t="shared" si="5"/>
        <v>92404</v>
      </c>
    </row>
    <row r="49" spans="1:16" ht="13.5">
      <c r="A49" s="50" t="s">
        <v>100</v>
      </c>
      <c r="B49" s="51">
        <v>533</v>
      </c>
      <c r="C49" s="51">
        <v>1363</v>
      </c>
      <c r="D49" s="51">
        <v>4099</v>
      </c>
      <c r="E49" s="51">
        <v>11018</v>
      </c>
      <c r="F49" s="51">
        <v>7546</v>
      </c>
      <c r="G49" s="51">
        <v>59747</v>
      </c>
      <c r="H49" s="52">
        <f t="shared" si="3"/>
        <v>84306</v>
      </c>
      <c r="I49" s="51">
        <v>38</v>
      </c>
      <c r="J49" s="51">
        <v>1</v>
      </c>
      <c r="K49" s="51">
        <v>137</v>
      </c>
      <c r="L49" s="51">
        <v>187</v>
      </c>
      <c r="M49" s="51">
        <v>204</v>
      </c>
      <c r="N49" s="51">
        <v>938</v>
      </c>
      <c r="O49" s="52">
        <f t="shared" si="4"/>
        <v>1505</v>
      </c>
      <c r="P49" s="51">
        <f t="shared" si="5"/>
        <v>85811</v>
      </c>
    </row>
    <row r="50" spans="1:16" ht="13.5">
      <c r="A50" s="53" t="s">
        <v>74</v>
      </c>
      <c r="B50" s="54">
        <v>880</v>
      </c>
      <c r="C50" s="54">
        <v>1536</v>
      </c>
      <c r="D50" s="54">
        <v>3273</v>
      </c>
      <c r="E50" s="54">
        <v>11795</v>
      </c>
      <c r="F50" s="54">
        <v>7512</v>
      </c>
      <c r="G50" s="54">
        <v>57831</v>
      </c>
      <c r="H50" s="55">
        <f t="shared" si="3"/>
        <v>82827</v>
      </c>
      <c r="I50" s="54">
        <v>666</v>
      </c>
      <c r="J50" s="54">
        <v>342</v>
      </c>
      <c r="K50" s="54">
        <v>1985</v>
      </c>
      <c r="L50" s="54">
        <v>2656</v>
      </c>
      <c r="M50" s="54">
        <v>3894</v>
      </c>
      <c r="N50" s="54">
        <v>19882</v>
      </c>
      <c r="O50" s="55">
        <f t="shared" si="4"/>
        <v>29425</v>
      </c>
      <c r="P50" s="54">
        <f t="shared" si="5"/>
        <v>112252</v>
      </c>
    </row>
    <row r="51" spans="1:16" ht="13.5">
      <c r="A51" s="50" t="s">
        <v>75</v>
      </c>
      <c r="B51" s="51">
        <v>749</v>
      </c>
      <c r="C51" s="51">
        <v>1879</v>
      </c>
      <c r="D51" s="51">
        <v>3222</v>
      </c>
      <c r="E51" s="51">
        <v>21412</v>
      </c>
      <c r="F51" s="51">
        <v>3335</v>
      </c>
      <c r="G51" s="51">
        <v>67527</v>
      </c>
      <c r="H51" s="52">
        <f t="shared" si="3"/>
        <v>98124</v>
      </c>
      <c r="I51" s="51">
        <v>177</v>
      </c>
      <c r="J51" s="51">
        <v>169</v>
      </c>
      <c r="K51" s="51">
        <v>509</v>
      </c>
      <c r="L51" s="51">
        <v>1726</v>
      </c>
      <c r="M51" s="51">
        <v>1138</v>
      </c>
      <c r="N51" s="51">
        <v>8229</v>
      </c>
      <c r="O51" s="52">
        <f t="shared" si="4"/>
        <v>11948</v>
      </c>
      <c r="P51" s="51">
        <f t="shared" si="5"/>
        <v>110072</v>
      </c>
    </row>
    <row r="52" spans="1:16" ht="13.5">
      <c r="A52" s="50" t="s">
        <v>76</v>
      </c>
      <c r="B52" s="51">
        <v>585</v>
      </c>
      <c r="C52" s="51">
        <v>2106</v>
      </c>
      <c r="D52" s="51">
        <v>2754</v>
      </c>
      <c r="E52" s="51">
        <v>9567</v>
      </c>
      <c r="F52" s="51">
        <v>7258</v>
      </c>
      <c r="G52" s="51">
        <v>102827</v>
      </c>
      <c r="H52" s="52">
        <f t="shared" si="3"/>
        <v>125097</v>
      </c>
      <c r="I52" s="51">
        <v>133</v>
      </c>
      <c r="J52" s="51">
        <v>54</v>
      </c>
      <c r="K52" s="51">
        <v>551</v>
      </c>
      <c r="L52" s="51">
        <v>904</v>
      </c>
      <c r="M52" s="51">
        <v>1092</v>
      </c>
      <c r="N52" s="51">
        <v>5638</v>
      </c>
      <c r="O52" s="52">
        <f t="shared" si="4"/>
        <v>8372</v>
      </c>
      <c r="P52" s="51">
        <f t="shared" si="5"/>
        <v>133469</v>
      </c>
    </row>
    <row r="53" spans="1:16" ht="13.5">
      <c r="A53" s="50" t="s">
        <v>77</v>
      </c>
      <c r="B53" s="51">
        <v>1186</v>
      </c>
      <c r="C53" s="51">
        <v>1837</v>
      </c>
      <c r="D53" s="51">
        <v>6189</v>
      </c>
      <c r="E53" s="51">
        <v>8196</v>
      </c>
      <c r="F53" s="51">
        <v>9049</v>
      </c>
      <c r="G53" s="51">
        <v>61055</v>
      </c>
      <c r="H53" s="52">
        <f t="shared" si="3"/>
        <v>87512</v>
      </c>
      <c r="I53" s="51">
        <v>338</v>
      </c>
      <c r="J53" s="51">
        <v>348</v>
      </c>
      <c r="K53" s="51">
        <v>2589</v>
      </c>
      <c r="L53" s="51">
        <v>2629</v>
      </c>
      <c r="M53" s="51">
        <v>3102</v>
      </c>
      <c r="N53" s="51">
        <v>19083</v>
      </c>
      <c r="O53" s="52">
        <f t="shared" si="4"/>
        <v>28089</v>
      </c>
      <c r="P53" s="51">
        <f t="shared" si="5"/>
        <v>115601</v>
      </c>
    </row>
    <row r="54" spans="1:16" ht="13.5">
      <c r="A54" s="53" t="s">
        <v>78</v>
      </c>
      <c r="B54" s="54">
        <v>21</v>
      </c>
      <c r="C54" s="54">
        <v>73</v>
      </c>
      <c r="D54" s="54">
        <v>91</v>
      </c>
      <c r="E54" s="54">
        <v>196</v>
      </c>
      <c r="F54" s="54">
        <v>143</v>
      </c>
      <c r="G54" s="54">
        <v>1212</v>
      </c>
      <c r="H54" s="55">
        <f t="shared" si="3"/>
        <v>1736</v>
      </c>
      <c r="I54" s="54">
        <v>49</v>
      </c>
      <c r="J54" s="54">
        <v>51</v>
      </c>
      <c r="K54" s="54">
        <v>224</v>
      </c>
      <c r="L54" s="54">
        <v>452</v>
      </c>
      <c r="M54" s="54">
        <v>442</v>
      </c>
      <c r="N54" s="54">
        <v>3321</v>
      </c>
      <c r="O54" s="55">
        <f t="shared" si="4"/>
        <v>4539</v>
      </c>
      <c r="P54" s="54">
        <f t="shared" si="5"/>
        <v>6275</v>
      </c>
    </row>
    <row r="55" spans="1:16" ht="13.5">
      <c r="A55" s="50" t="s">
        <v>79</v>
      </c>
      <c r="B55" s="51">
        <v>647</v>
      </c>
      <c r="C55" s="51">
        <v>1564</v>
      </c>
      <c r="D55" s="51">
        <v>3381</v>
      </c>
      <c r="E55" s="51">
        <v>8505</v>
      </c>
      <c r="F55" s="51">
        <v>4018</v>
      </c>
      <c r="G55" s="51">
        <v>36148</v>
      </c>
      <c r="H55" s="52">
        <f t="shared" si="3"/>
        <v>54263</v>
      </c>
      <c r="I55" s="51">
        <v>109</v>
      </c>
      <c r="J55" s="51">
        <v>6</v>
      </c>
      <c r="K55" s="51">
        <v>674</v>
      </c>
      <c r="L55" s="51">
        <v>912</v>
      </c>
      <c r="M55" s="51">
        <v>1120</v>
      </c>
      <c r="N55" s="51">
        <v>6180</v>
      </c>
      <c r="O55" s="52">
        <f t="shared" si="4"/>
        <v>9001</v>
      </c>
      <c r="P55" s="51">
        <f t="shared" si="5"/>
        <v>63264</v>
      </c>
    </row>
    <row r="56" spans="1:16" ht="13.5">
      <c r="A56" s="50" t="s">
        <v>80</v>
      </c>
      <c r="B56" s="51">
        <v>636</v>
      </c>
      <c r="C56" s="51">
        <v>2322</v>
      </c>
      <c r="D56" s="51">
        <v>3389</v>
      </c>
      <c r="E56" s="51">
        <v>11622</v>
      </c>
      <c r="F56" s="51">
        <v>6948</v>
      </c>
      <c r="G56" s="51">
        <v>46879</v>
      </c>
      <c r="H56" s="52">
        <f t="shared" si="3"/>
        <v>71796</v>
      </c>
      <c r="I56" s="51">
        <v>41</v>
      </c>
      <c r="J56" s="51">
        <v>3</v>
      </c>
      <c r="K56" s="51">
        <v>158</v>
      </c>
      <c r="L56" s="51">
        <v>219</v>
      </c>
      <c r="M56" s="51">
        <v>148</v>
      </c>
      <c r="N56" s="51">
        <v>1010</v>
      </c>
      <c r="O56" s="52">
        <f t="shared" si="4"/>
        <v>1579</v>
      </c>
      <c r="P56" s="51">
        <f t="shared" si="5"/>
        <v>73375</v>
      </c>
    </row>
    <row r="57" spans="1:16" ht="13.5">
      <c r="A57" s="50" t="s">
        <v>81</v>
      </c>
      <c r="B57" s="51">
        <v>826</v>
      </c>
      <c r="C57" s="51">
        <v>1070</v>
      </c>
      <c r="D57" s="51">
        <v>4125</v>
      </c>
      <c r="E57" s="51">
        <v>5282</v>
      </c>
      <c r="F57" s="51">
        <v>11281</v>
      </c>
      <c r="G57" s="51">
        <v>49267</v>
      </c>
      <c r="H57" s="52">
        <f t="shared" si="3"/>
        <v>71851</v>
      </c>
      <c r="I57" s="51">
        <v>205</v>
      </c>
      <c r="J57" s="51">
        <v>34</v>
      </c>
      <c r="K57" s="51">
        <v>1361</v>
      </c>
      <c r="L57" s="51">
        <v>741</v>
      </c>
      <c r="M57" s="51">
        <v>1099</v>
      </c>
      <c r="N57" s="51">
        <v>8498</v>
      </c>
      <c r="O57" s="52">
        <f t="shared" si="4"/>
        <v>11938</v>
      </c>
      <c r="P57" s="51">
        <f t="shared" si="5"/>
        <v>83789</v>
      </c>
    </row>
    <row r="58" spans="1:16" ht="13.5">
      <c r="A58" s="53" t="s">
        <v>82</v>
      </c>
      <c r="B58" s="54">
        <v>2273</v>
      </c>
      <c r="C58" s="54">
        <v>8069</v>
      </c>
      <c r="D58" s="54">
        <v>6994</v>
      </c>
      <c r="E58" s="54">
        <v>34953</v>
      </c>
      <c r="F58" s="54">
        <v>18467</v>
      </c>
      <c r="G58" s="54">
        <v>142158</v>
      </c>
      <c r="H58" s="55">
        <f t="shared" si="3"/>
        <v>212914</v>
      </c>
      <c r="I58" s="54">
        <v>843</v>
      </c>
      <c r="J58" s="54">
        <v>643</v>
      </c>
      <c r="K58" s="54">
        <v>3461</v>
      </c>
      <c r="L58" s="54">
        <v>4902</v>
      </c>
      <c r="M58" s="54">
        <v>5173</v>
      </c>
      <c r="N58" s="54">
        <v>47848</v>
      </c>
      <c r="O58" s="55">
        <f t="shared" si="4"/>
        <v>62870</v>
      </c>
      <c r="P58" s="54">
        <f t="shared" si="5"/>
        <v>275784</v>
      </c>
    </row>
    <row r="59" spans="1:16" ht="13.5">
      <c r="A59" s="50" t="s">
        <v>83</v>
      </c>
      <c r="B59" s="51">
        <v>681</v>
      </c>
      <c r="C59" s="51">
        <v>663</v>
      </c>
      <c r="D59" s="51">
        <v>1802</v>
      </c>
      <c r="E59" s="51">
        <v>3020</v>
      </c>
      <c r="F59" s="51">
        <v>4471</v>
      </c>
      <c r="G59" s="51">
        <v>30361</v>
      </c>
      <c r="H59" s="52">
        <f t="shared" si="3"/>
        <v>40998</v>
      </c>
      <c r="I59" s="51">
        <v>125</v>
      </c>
      <c r="J59" s="51">
        <v>13</v>
      </c>
      <c r="K59" s="51">
        <v>216</v>
      </c>
      <c r="L59" s="51">
        <v>446</v>
      </c>
      <c r="M59" s="51">
        <v>579</v>
      </c>
      <c r="N59" s="51">
        <v>3701</v>
      </c>
      <c r="O59" s="52">
        <f t="shared" si="4"/>
        <v>5080</v>
      </c>
      <c r="P59" s="51">
        <f t="shared" si="5"/>
        <v>46078</v>
      </c>
    </row>
    <row r="60" spans="1:16" ht="13.5">
      <c r="A60" s="50" t="s">
        <v>84</v>
      </c>
      <c r="B60" s="51">
        <v>302</v>
      </c>
      <c r="C60" s="51">
        <v>277</v>
      </c>
      <c r="D60" s="51">
        <v>766</v>
      </c>
      <c r="E60" s="51">
        <v>1953</v>
      </c>
      <c r="F60" s="51">
        <v>1024</v>
      </c>
      <c r="G60" s="51">
        <v>8770</v>
      </c>
      <c r="H60" s="52">
        <f t="shared" si="3"/>
        <v>13092</v>
      </c>
      <c r="I60" s="51">
        <v>18</v>
      </c>
      <c r="J60" s="51">
        <v>8</v>
      </c>
      <c r="K60" s="51">
        <v>88</v>
      </c>
      <c r="L60" s="51">
        <v>111</v>
      </c>
      <c r="M60" s="51">
        <v>130</v>
      </c>
      <c r="N60" s="51">
        <v>547</v>
      </c>
      <c r="O60" s="52">
        <f t="shared" si="4"/>
        <v>902</v>
      </c>
      <c r="P60" s="51">
        <f t="shared" si="5"/>
        <v>13994</v>
      </c>
    </row>
    <row r="61" spans="1:16" ht="13.5">
      <c r="A61" s="50" t="s">
        <v>85</v>
      </c>
      <c r="B61" s="51">
        <v>799</v>
      </c>
      <c r="C61" s="51">
        <v>1572</v>
      </c>
      <c r="D61" s="51">
        <v>3686</v>
      </c>
      <c r="E61" s="51">
        <v>10343</v>
      </c>
      <c r="F61" s="51">
        <v>2338</v>
      </c>
      <c r="G61" s="51">
        <v>33769</v>
      </c>
      <c r="H61" s="52">
        <f t="shared" si="3"/>
        <v>52507</v>
      </c>
      <c r="I61" s="51">
        <v>226</v>
      </c>
      <c r="J61" s="51">
        <v>159</v>
      </c>
      <c r="K61" s="51">
        <v>784</v>
      </c>
      <c r="L61" s="51">
        <v>1457</v>
      </c>
      <c r="M61" s="51">
        <v>1042</v>
      </c>
      <c r="N61" s="51">
        <v>8927</v>
      </c>
      <c r="O61" s="52">
        <f t="shared" si="4"/>
        <v>12595</v>
      </c>
      <c r="P61" s="51">
        <f t="shared" si="5"/>
        <v>65102</v>
      </c>
    </row>
    <row r="62" spans="1:16" ht="13.5">
      <c r="A62" s="53" t="s">
        <v>86</v>
      </c>
      <c r="B62" s="54">
        <v>483</v>
      </c>
      <c r="C62" s="54">
        <v>1833</v>
      </c>
      <c r="D62" s="54">
        <v>2630</v>
      </c>
      <c r="E62" s="54">
        <v>7211</v>
      </c>
      <c r="F62" s="54">
        <v>6454</v>
      </c>
      <c r="G62" s="54">
        <v>52367</v>
      </c>
      <c r="H62" s="55">
        <f t="shared" si="3"/>
        <v>70978</v>
      </c>
      <c r="I62" s="54">
        <v>232</v>
      </c>
      <c r="J62" s="54">
        <v>214</v>
      </c>
      <c r="K62" s="54">
        <v>1176</v>
      </c>
      <c r="L62" s="54">
        <v>1540</v>
      </c>
      <c r="M62" s="54">
        <v>1691</v>
      </c>
      <c r="N62" s="54">
        <v>9900</v>
      </c>
      <c r="O62" s="55">
        <f t="shared" si="4"/>
        <v>14753</v>
      </c>
      <c r="P62" s="54">
        <f t="shared" si="5"/>
        <v>85731</v>
      </c>
    </row>
    <row r="63" spans="1:16" ht="13.5">
      <c r="A63" s="50" t="s">
        <v>87</v>
      </c>
      <c r="B63" s="51">
        <v>389</v>
      </c>
      <c r="C63" s="51">
        <v>473</v>
      </c>
      <c r="D63" s="51">
        <v>1792</v>
      </c>
      <c r="E63" s="51">
        <v>6330</v>
      </c>
      <c r="F63" s="51">
        <v>2190</v>
      </c>
      <c r="G63" s="51">
        <v>20546</v>
      </c>
      <c r="H63" s="52">
        <f t="shared" si="3"/>
        <v>31720</v>
      </c>
      <c r="I63" s="51">
        <v>90</v>
      </c>
      <c r="J63" s="51">
        <v>58</v>
      </c>
      <c r="K63" s="51">
        <v>192</v>
      </c>
      <c r="L63" s="51">
        <v>316</v>
      </c>
      <c r="M63" s="51">
        <v>399</v>
      </c>
      <c r="N63" s="51">
        <v>1898</v>
      </c>
      <c r="O63" s="52">
        <f t="shared" si="4"/>
        <v>2953</v>
      </c>
      <c r="P63" s="51">
        <f t="shared" si="5"/>
        <v>34673</v>
      </c>
    </row>
    <row r="64" spans="1:16" ht="13.5">
      <c r="A64" s="50" t="s">
        <v>88</v>
      </c>
      <c r="B64" s="51">
        <v>466</v>
      </c>
      <c r="C64" s="51">
        <v>3299</v>
      </c>
      <c r="D64" s="51">
        <v>4691</v>
      </c>
      <c r="E64" s="51">
        <v>12262</v>
      </c>
      <c r="F64" s="51">
        <v>6207</v>
      </c>
      <c r="G64" s="51">
        <v>67486</v>
      </c>
      <c r="H64" s="52">
        <f t="shared" si="3"/>
        <v>94411</v>
      </c>
      <c r="I64" s="51">
        <v>111</v>
      </c>
      <c r="J64" s="51">
        <v>176</v>
      </c>
      <c r="K64" s="51">
        <v>1023</v>
      </c>
      <c r="L64" s="51">
        <v>1849</v>
      </c>
      <c r="M64" s="51">
        <v>1347</v>
      </c>
      <c r="N64" s="51">
        <v>9308</v>
      </c>
      <c r="O64" s="52">
        <f t="shared" si="4"/>
        <v>13814</v>
      </c>
      <c r="P64" s="51">
        <f t="shared" si="5"/>
        <v>108225</v>
      </c>
    </row>
    <row r="65" spans="1:16" ht="13.5">
      <c r="A65" s="50" t="s">
        <v>89</v>
      </c>
      <c r="B65" s="51">
        <v>868</v>
      </c>
      <c r="C65" s="51">
        <v>1011</v>
      </c>
      <c r="D65" s="51">
        <v>2102</v>
      </c>
      <c r="E65" s="51">
        <v>2443</v>
      </c>
      <c r="F65" s="51">
        <v>7438</v>
      </c>
      <c r="G65" s="51">
        <v>22756</v>
      </c>
      <c r="H65" s="52">
        <f t="shared" si="3"/>
        <v>36618</v>
      </c>
      <c r="I65" s="51">
        <v>49</v>
      </c>
      <c r="J65" s="51">
        <v>17</v>
      </c>
      <c r="K65" s="51">
        <v>141</v>
      </c>
      <c r="L65" s="51">
        <v>192</v>
      </c>
      <c r="M65" s="51">
        <v>260</v>
      </c>
      <c r="N65" s="51">
        <v>893</v>
      </c>
      <c r="O65" s="52">
        <f t="shared" si="4"/>
        <v>1552</v>
      </c>
      <c r="P65" s="51">
        <f t="shared" si="5"/>
        <v>38170</v>
      </c>
    </row>
    <row r="66" spans="1:16" ht="13.5">
      <c r="A66" s="56" t="s">
        <v>90</v>
      </c>
      <c r="B66" s="57">
        <f aca="true" t="shared" si="6" ref="B66:P66">SUM(B15:B65)</f>
        <v>32764</v>
      </c>
      <c r="C66" s="57">
        <f t="shared" si="6"/>
        <v>81209</v>
      </c>
      <c r="D66" s="57">
        <f t="shared" si="6"/>
        <v>147500</v>
      </c>
      <c r="E66" s="57">
        <f t="shared" si="6"/>
        <v>434185</v>
      </c>
      <c r="F66" s="57">
        <f t="shared" si="6"/>
        <v>300069</v>
      </c>
      <c r="G66" s="57">
        <f t="shared" si="6"/>
        <v>2220512</v>
      </c>
      <c r="H66" s="58">
        <f t="shared" si="6"/>
        <v>3216239</v>
      </c>
      <c r="I66" s="57">
        <f t="shared" si="6"/>
        <v>10248</v>
      </c>
      <c r="J66" s="57">
        <f t="shared" si="6"/>
        <v>7003</v>
      </c>
      <c r="K66" s="57">
        <f t="shared" si="6"/>
        <v>47366</v>
      </c>
      <c r="L66" s="57">
        <f t="shared" si="6"/>
        <v>69214</v>
      </c>
      <c r="M66" s="57">
        <f t="shared" si="6"/>
        <v>72612</v>
      </c>
      <c r="N66" s="57">
        <f t="shared" si="6"/>
        <v>456935</v>
      </c>
      <c r="O66" s="58">
        <f t="shared" si="6"/>
        <v>663378</v>
      </c>
      <c r="P66" s="57">
        <f t="shared" si="6"/>
        <v>3879617</v>
      </c>
    </row>
    <row r="67" spans="1:16" ht="13.5">
      <c r="A67" s="53" t="s">
        <v>91</v>
      </c>
      <c r="B67" s="54">
        <v>135</v>
      </c>
      <c r="C67" s="54">
        <v>103</v>
      </c>
      <c r="D67" s="54">
        <v>296</v>
      </c>
      <c r="E67" s="54">
        <v>715</v>
      </c>
      <c r="F67" s="54">
        <v>458</v>
      </c>
      <c r="G67" s="54">
        <v>3271</v>
      </c>
      <c r="H67" s="55">
        <v>4978</v>
      </c>
      <c r="I67" s="54">
        <v>68</v>
      </c>
      <c r="J67" s="54">
        <v>60</v>
      </c>
      <c r="K67" s="54">
        <v>147</v>
      </c>
      <c r="L67" s="54">
        <v>243</v>
      </c>
      <c r="M67" s="54">
        <v>282</v>
      </c>
      <c r="N67" s="54">
        <v>2234</v>
      </c>
      <c r="O67" s="55">
        <v>3034</v>
      </c>
      <c r="P67" s="54">
        <v>8012</v>
      </c>
    </row>
    <row r="68" spans="1:16" ht="13.5">
      <c r="A68" s="59" t="s">
        <v>92</v>
      </c>
      <c r="B68" s="54">
        <f aca="true" t="shared" si="7" ref="B68:P68">B66+B67</f>
        <v>32899</v>
      </c>
      <c r="C68" s="54">
        <f t="shared" si="7"/>
        <v>81312</v>
      </c>
      <c r="D68" s="54">
        <f t="shared" si="7"/>
        <v>147796</v>
      </c>
      <c r="E68" s="54">
        <f t="shared" si="7"/>
        <v>434900</v>
      </c>
      <c r="F68" s="54">
        <f t="shared" si="7"/>
        <v>300527</v>
      </c>
      <c r="G68" s="54">
        <f t="shared" si="7"/>
        <v>2223783</v>
      </c>
      <c r="H68" s="55">
        <f t="shared" si="7"/>
        <v>3221217</v>
      </c>
      <c r="I68" s="54">
        <f t="shared" si="7"/>
        <v>10316</v>
      </c>
      <c r="J68" s="54">
        <f t="shared" si="7"/>
        <v>7063</v>
      </c>
      <c r="K68" s="54">
        <f t="shared" si="7"/>
        <v>47513</v>
      </c>
      <c r="L68" s="54">
        <f t="shared" si="7"/>
        <v>69457</v>
      </c>
      <c r="M68" s="54">
        <f t="shared" si="7"/>
        <v>72894</v>
      </c>
      <c r="N68" s="54">
        <f t="shared" si="7"/>
        <v>459169</v>
      </c>
      <c r="O68" s="55">
        <f t="shared" si="7"/>
        <v>666412</v>
      </c>
      <c r="P68" s="54">
        <f t="shared" si="7"/>
        <v>3887629</v>
      </c>
    </row>
    <row r="69" spans="1:16" ht="13.5">
      <c r="A69" s="59" t="s">
        <v>93</v>
      </c>
      <c r="B69" s="60">
        <f aca="true" t="shared" si="8" ref="B69:H69">B68/$H68*100</f>
        <v>1.021322065542309</v>
      </c>
      <c r="C69" s="60">
        <f t="shared" si="8"/>
        <v>2.524263345189101</v>
      </c>
      <c r="D69" s="60">
        <f t="shared" si="8"/>
        <v>4.588203775157029</v>
      </c>
      <c r="E69" s="60">
        <f t="shared" si="8"/>
        <v>13.501108431999459</v>
      </c>
      <c r="F69" s="60">
        <f t="shared" si="8"/>
        <v>9.329610516770524</v>
      </c>
      <c r="G69" s="60">
        <f t="shared" si="8"/>
        <v>69.03549186534158</v>
      </c>
      <c r="H69" s="61">
        <f t="shared" si="8"/>
        <v>100</v>
      </c>
      <c r="I69" s="60">
        <f aca="true" t="shared" si="9" ref="I69:O69">I68/$O68*100</f>
        <v>1.547991332689087</v>
      </c>
      <c r="J69" s="60">
        <f t="shared" si="9"/>
        <v>1.0598548645582613</v>
      </c>
      <c r="K69" s="60">
        <f t="shared" si="9"/>
        <v>7.129673535290482</v>
      </c>
      <c r="L69" s="60">
        <f t="shared" si="9"/>
        <v>10.422531406997473</v>
      </c>
      <c r="M69" s="60">
        <f t="shared" si="9"/>
        <v>10.93827842235734</v>
      </c>
      <c r="N69" s="60">
        <f t="shared" si="9"/>
        <v>68.90167043810736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0.846248446032273</v>
      </c>
      <c r="C70" s="60">
        <f t="shared" si="10"/>
        <v>2.091557604905201</v>
      </c>
      <c r="D70" s="60">
        <f t="shared" si="10"/>
        <v>3.801700213677797</v>
      </c>
      <c r="E70" s="60">
        <f t="shared" si="10"/>
        <v>11.186767050045155</v>
      </c>
      <c r="F70" s="60">
        <f t="shared" si="10"/>
        <v>7.730341552653301</v>
      </c>
      <c r="G70" s="60">
        <f t="shared" si="10"/>
        <v>57.20152308772262</v>
      </c>
      <c r="H70" s="61">
        <f t="shared" si="10"/>
        <v>82.85813795503636</v>
      </c>
      <c r="I70" s="60">
        <f t="shared" si="10"/>
        <v>0.26535453871755765</v>
      </c>
      <c r="J70" s="60">
        <f t="shared" si="10"/>
        <v>0.18167885875941353</v>
      </c>
      <c r="K70" s="60">
        <f t="shared" si="10"/>
        <v>1.2221588016757772</v>
      </c>
      <c r="L70" s="60">
        <f t="shared" si="10"/>
        <v>1.786615955380516</v>
      </c>
      <c r="M70" s="60">
        <f t="shared" si="10"/>
        <v>1.875024597254522</v>
      </c>
      <c r="N70" s="60">
        <f t="shared" si="10"/>
        <v>11.811029293175865</v>
      </c>
      <c r="O70" s="61">
        <f t="shared" si="10"/>
        <v>17.141862044963652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112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642</v>
      </c>
      <c r="C15" s="51">
        <v>1982</v>
      </c>
      <c r="D15" s="51">
        <v>3927</v>
      </c>
      <c r="E15" s="51">
        <v>11074</v>
      </c>
      <c r="F15" s="51">
        <v>7348</v>
      </c>
      <c r="G15" s="51">
        <v>48782</v>
      </c>
      <c r="H15" s="52">
        <f aca="true" t="shared" si="0" ref="H15:H46">SUM(B15:G15)</f>
        <v>73755</v>
      </c>
      <c r="I15" s="51">
        <v>182</v>
      </c>
      <c r="J15" s="51">
        <v>0</v>
      </c>
      <c r="K15" s="51">
        <v>962</v>
      </c>
      <c r="L15" s="51">
        <v>1402</v>
      </c>
      <c r="M15" s="51">
        <v>1472</v>
      </c>
      <c r="N15" s="51">
        <v>9710</v>
      </c>
      <c r="O15" s="52">
        <f aca="true" t="shared" si="1" ref="O15:O46">SUM(I15:N15)</f>
        <v>13728</v>
      </c>
      <c r="P15" s="51">
        <f aca="true" t="shared" si="2" ref="P15:P46">O15+H15</f>
        <v>87483</v>
      </c>
    </row>
    <row r="16" spans="1:16" ht="13.5">
      <c r="A16" s="50" t="s">
        <v>40</v>
      </c>
      <c r="B16" s="51">
        <v>1072</v>
      </c>
      <c r="C16" s="51">
        <v>44</v>
      </c>
      <c r="D16" s="51">
        <v>989</v>
      </c>
      <c r="E16" s="51">
        <v>1952</v>
      </c>
      <c r="F16" s="51">
        <v>883</v>
      </c>
      <c r="G16" s="51">
        <v>2784</v>
      </c>
      <c r="H16" s="52">
        <f t="shared" si="0"/>
        <v>7724</v>
      </c>
      <c r="I16" s="51">
        <v>20</v>
      </c>
      <c r="J16" s="51">
        <v>7</v>
      </c>
      <c r="K16" s="51">
        <v>46</v>
      </c>
      <c r="L16" s="51">
        <v>43</v>
      </c>
      <c r="M16" s="51">
        <v>56</v>
      </c>
      <c r="N16" s="51">
        <v>999</v>
      </c>
      <c r="O16" s="52">
        <f t="shared" si="1"/>
        <v>1171</v>
      </c>
      <c r="P16" s="51">
        <f t="shared" si="2"/>
        <v>8895</v>
      </c>
    </row>
    <row r="17" spans="1:16" ht="13.5">
      <c r="A17" s="50" t="s">
        <v>41</v>
      </c>
      <c r="B17" s="51">
        <v>1028</v>
      </c>
      <c r="C17" s="51">
        <v>1078</v>
      </c>
      <c r="D17" s="51">
        <v>2253</v>
      </c>
      <c r="E17" s="51">
        <v>4151</v>
      </c>
      <c r="F17" s="51">
        <v>3825</v>
      </c>
      <c r="G17" s="51">
        <v>55065</v>
      </c>
      <c r="H17" s="52">
        <f t="shared" si="0"/>
        <v>67400</v>
      </c>
      <c r="I17" s="51">
        <v>115</v>
      </c>
      <c r="J17" s="51">
        <v>10</v>
      </c>
      <c r="K17" s="51">
        <v>365</v>
      </c>
      <c r="L17" s="51">
        <v>975</v>
      </c>
      <c r="M17" s="51">
        <v>988</v>
      </c>
      <c r="N17" s="51">
        <v>6437</v>
      </c>
      <c r="O17" s="52">
        <f t="shared" si="1"/>
        <v>8890</v>
      </c>
      <c r="P17" s="51">
        <f t="shared" si="2"/>
        <v>76290</v>
      </c>
    </row>
    <row r="18" spans="1:16" ht="13.5">
      <c r="A18" s="53" t="s">
        <v>42</v>
      </c>
      <c r="B18" s="54">
        <v>425</v>
      </c>
      <c r="C18" s="54">
        <v>1916</v>
      </c>
      <c r="D18" s="54">
        <v>3218</v>
      </c>
      <c r="E18" s="54">
        <v>12171</v>
      </c>
      <c r="F18" s="54">
        <v>6709</v>
      </c>
      <c r="G18" s="54">
        <v>44857</v>
      </c>
      <c r="H18" s="55">
        <f t="shared" si="0"/>
        <v>69296</v>
      </c>
      <c r="I18" s="54">
        <v>115</v>
      </c>
      <c r="J18" s="54">
        <v>94</v>
      </c>
      <c r="K18" s="54">
        <v>624</v>
      </c>
      <c r="L18" s="54">
        <v>931</v>
      </c>
      <c r="M18" s="54">
        <v>883</v>
      </c>
      <c r="N18" s="54">
        <v>4706</v>
      </c>
      <c r="O18" s="55">
        <f t="shared" si="1"/>
        <v>7353</v>
      </c>
      <c r="P18" s="54">
        <f t="shared" si="2"/>
        <v>76649</v>
      </c>
    </row>
    <row r="19" spans="1:16" ht="13.5">
      <c r="A19" s="50" t="s">
        <v>43</v>
      </c>
      <c r="B19" s="51">
        <v>1459</v>
      </c>
      <c r="C19" s="51">
        <v>3098</v>
      </c>
      <c r="D19" s="51">
        <v>6752</v>
      </c>
      <c r="E19" s="51">
        <v>12975</v>
      </c>
      <c r="F19" s="51">
        <v>10240</v>
      </c>
      <c r="G19" s="51">
        <v>76850</v>
      </c>
      <c r="H19" s="52">
        <f t="shared" si="0"/>
        <v>111374</v>
      </c>
      <c r="I19" s="51">
        <v>804</v>
      </c>
      <c r="J19" s="51">
        <v>1200</v>
      </c>
      <c r="K19" s="51">
        <v>5402</v>
      </c>
      <c r="L19" s="51">
        <v>7483</v>
      </c>
      <c r="M19" s="51">
        <v>6767</v>
      </c>
      <c r="N19" s="51">
        <v>40858</v>
      </c>
      <c r="O19" s="52">
        <f t="shared" si="1"/>
        <v>62514</v>
      </c>
      <c r="P19" s="51">
        <f t="shared" si="2"/>
        <v>173888</v>
      </c>
    </row>
    <row r="20" spans="1:16" ht="13.5">
      <c r="A20" s="50" t="s">
        <v>44</v>
      </c>
      <c r="B20" s="51">
        <v>806</v>
      </c>
      <c r="C20" s="51">
        <v>2000</v>
      </c>
      <c r="D20" s="51">
        <v>1994</v>
      </c>
      <c r="E20" s="51">
        <v>7449</v>
      </c>
      <c r="F20" s="51">
        <v>12237</v>
      </c>
      <c r="G20" s="51">
        <v>41752</v>
      </c>
      <c r="H20" s="52">
        <f t="shared" si="0"/>
        <v>66238</v>
      </c>
      <c r="I20" s="51">
        <v>110</v>
      </c>
      <c r="J20" s="51">
        <v>102</v>
      </c>
      <c r="K20" s="51">
        <v>544</v>
      </c>
      <c r="L20" s="51">
        <v>1010</v>
      </c>
      <c r="M20" s="51">
        <v>987</v>
      </c>
      <c r="N20" s="51">
        <v>6442</v>
      </c>
      <c r="O20" s="52">
        <f t="shared" si="1"/>
        <v>9195</v>
      </c>
      <c r="P20" s="51">
        <f t="shared" si="2"/>
        <v>75433</v>
      </c>
    </row>
    <row r="21" spans="1:16" ht="13.5">
      <c r="A21" s="50" t="s">
        <v>45</v>
      </c>
      <c r="B21" s="51">
        <v>80</v>
      </c>
      <c r="C21" s="51">
        <v>278</v>
      </c>
      <c r="D21" s="51">
        <v>506</v>
      </c>
      <c r="E21" s="51">
        <v>1001</v>
      </c>
      <c r="F21" s="51">
        <v>1189</v>
      </c>
      <c r="G21" s="51">
        <v>6369</v>
      </c>
      <c r="H21" s="52">
        <f t="shared" si="0"/>
        <v>9423</v>
      </c>
      <c r="I21" s="51">
        <v>213</v>
      </c>
      <c r="J21" s="51">
        <v>195</v>
      </c>
      <c r="K21" s="51">
        <v>667</v>
      </c>
      <c r="L21" s="51">
        <v>903</v>
      </c>
      <c r="M21" s="51">
        <v>1779</v>
      </c>
      <c r="N21" s="51">
        <v>6299</v>
      </c>
      <c r="O21" s="52">
        <f t="shared" si="1"/>
        <v>10056</v>
      </c>
      <c r="P21" s="51">
        <f t="shared" si="2"/>
        <v>19479</v>
      </c>
    </row>
    <row r="22" spans="1:16" ht="13.5">
      <c r="A22" s="53" t="s">
        <v>46</v>
      </c>
      <c r="B22" s="54">
        <v>7</v>
      </c>
      <c r="C22" s="54">
        <v>164</v>
      </c>
      <c r="D22" s="54">
        <v>186</v>
      </c>
      <c r="E22" s="54">
        <v>634</v>
      </c>
      <c r="F22" s="54">
        <v>160</v>
      </c>
      <c r="G22" s="54">
        <v>2759</v>
      </c>
      <c r="H22" s="55">
        <f t="shared" si="0"/>
        <v>3910</v>
      </c>
      <c r="I22" s="54">
        <v>34</v>
      </c>
      <c r="J22" s="54">
        <v>6</v>
      </c>
      <c r="K22" s="54">
        <v>112</v>
      </c>
      <c r="L22" s="54">
        <v>114</v>
      </c>
      <c r="M22" s="54">
        <v>138</v>
      </c>
      <c r="N22" s="54">
        <v>955</v>
      </c>
      <c r="O22" s="55">
        <f t="shared" si="1"/>
        <v>1359</v>
      </c>
      <c r="P22" s="54">
        <f t="shared" si="2"/>
        <v>5269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81</v>
      </c>
      <c r="L23" s="51">
        <v>172</v>
      </c>
      <c r="M23" s="51">
        <v>141</v>
      </c>
      <c r="N23" s="51">
        <v>673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930</v>
      </c>
      <c r="C24" s="51">
        <v>2806</v>
      </c>
      <c r="D24" s="51">
        <v>3728</v>
      </c>
      <c r="E24" s="51">
        <v>4796</v>
      </c>
      <c r="F24" s="51">
        <v>5455</v>
      </c>
      <c r="G24" s="51">
        <v>47586</v>
      </c>
      <c r="H24" s="52">
        <f t="shared" si="0"/>
        <v>65301</v>
      </c>
      <c r="I24" s="51">
        <v>322</v>
      </c>
      <c r="J24" s="51">
        <v>178</v>
      </c>
      <c r="K24" s="51">
        <v>1667</v>
      </c>
      <c r="L24" s="51">
        <v>2344</v>
      </c>
      <c r="M24" s="51">
        <v>4192</v>
      </c>
      <c r="N24" s="51">
        <v>19793</v>
      </c>
      <c r="O24" s="52">
        <f t="shared" si="1"/>
        <v>28496</v>
      </c>
      <c r="P24" s="51">
        <f t="shared" si="2"/>
        <v>93797</v>
      </c>
    </row>
    <row r="25" spans="1:16" ht="13.5">
      <c r="A25" s="50" t="s">
        <v>49</v>
      </c>
      <c r="B25" s="51">
        <v>933</v>
      </c>
      <c r="C25" s="51">
        <v>576</v>
      </c>
      <c r="D25" s="51">
        <v>8364</v>
      </c>
      <c r="E25" s="51">
        <v>14182</v>
      </c>
      <c r="F25" s="51">
        <v>7480</v>
      </c>
      <c r="G25" s="51">
        <v>57348</v>
      </c>
      <c r="H25" s="52">
        <f t="shared" si="0"/>
        <v>88883</v>
      </c>
      <c r="I25" s="51">
        <v>243</v>
      </c>
      <c r="J25" s="51">
        <v>138</v>
      </c>
      <c r="K25" s="51">
        <v>1202</v>
      </c>
      <c r="L25" s="51">
        <v>1440</v>
      </c>
      <c r="M25" s="51">
        <v>1514</v>
      </c>
      <c r="N25" s="51">
        <v>11367</v>
      </c>
      <c r="O25" s="52">
        <f t="shared" si="1"/>
        <v>15904</v>
      </c>
      <c r="P25" s="51">
        <f t="shared" si="2"/>
        <v>104787</v>
      </c>
    </row>
    <row r="26" spans="1:16" ht="13.5">
      <c r="A26" s="53" t="s">
        <v>50</v>
      </c>
      <c r="B26" s="54">
        <v>5</v>
      </c>
      <c r="C26" s="54">
        <v>15</v>
      </c>
      <c r="D26" s="54">
        <v>397</v>
      </c>
      <c r="E26" s="54">
        <v>490</v>
      </c>
      <c r="F26" s="54">
        <v>175</v>
      </c>
      <c r="G26" s="54">
        <v>1770</v>
      </c>
      <c r="H26" s="55">
        <f t="shared" si="0"/>
        <v>2852</v>
      </c>
      <c r="I26" s="54">
        <v>31</v>
      </c>
      <c r="J26" s="54">
        <v>71</v>
      </c>
      <c r="K26" s="54">
        <v>70</v>
      </c>
      <c r="L26" s="54">
        <v>108</v>
      </c>
      <c r="M26" s="54">
        <v>143</v>
      </c>
      <c r="N26" s="54">
        <v>897</v>
      </c>
      <c r="O26" s="55">
        <f t="shared" si="1"/>
        <v>1320</v>
      </c>
      <c r="P26" s="54">
        <f t="shared" si="2"/>
        <v>4172</v>
      </c>
    </row>
    <row r="27" spans="1:16" ht="13.5">
      <c r="A27" s="50" t="s">
        <v>51</v>
      </c>
      <c r="B27" s="51">
        <v>551</v>
      </c>
      <c r="C27" s="51">
        <v>1626</v>
      </c>
      <c r="D27" s="51">
        <v>949</v>
      </c>
      <c r="E27" s="51">
        <v>5045</v>
      </c>
      <c r="F27" s="51">
        <v>3945</v>
      </c>
      <c r="G27" s="51">
        <v>54034</v>
      </c>
      <c r="H27" s="52">
        <f t="shared" si="0"/>
        <v>66150</v>
      </c>
      <c r="I27" s="51">
        <v>52</v>
      </c>
      <c r="J27" s="51">
        <v>0</v>
      </c>
      <c r="K27" s="51">
        <v>138</v>
      </c>
      <c r="L27" s="51">
        <v>197</v>
      </c>
      <c r="M27" s="51">
        <v>369</v>
      </c>
      <c r="N27" s="51">
        <v>1489</v>
      </c>
      <c r="O27" s="52">
        <f t="shared" si="1"/>
        <v>2245</v>
      </c>
      <c r="P27" s="51">
        <f t="shared" si="2"/>
        <v>68395</v>
      </c>
    </row>
    <row r="28" spans="1:16" ht="13.5">
      <c r="A28" s="50" t="s">
        <v>52</v>
      </c>
      <c r="B28" s="51">
        <v>1265</v>
      </c>
      <c r="C28" s="51">
        <v>291</v>
      </c>
      <c r="D28" s="51">
        <v>7610</v>
      </c>
      <c r="E28" s="51">
        <v>14193</v>
      </c>
      <c r="F28" s="51">
        <v>3725</v>
      </c>
      <c r="G28" s="51">
        <v>76974</v>
      </c>
      <c r="H28" s="52">
        <f t="shared" si="0"/>
        <v>104058</v>
      </c>
      <c r="I28" s="51">
        <v>446</v>
      </c>
      <c r="J28" s="51">
        <v>92</v>
      </c>
      <c r="K28" s="51">
        <v>1921</v>
      </c>
      <c r="L28" s="51">
        <v>3345</v>
      </c>
      <c r="M28" s="51">
        <v>3125</v>
      </c>
      <c r="N28" s="51">
        <v>21418</v>
      </c>
      <c r="O28" s="52">
        <f t="shared" si="1"/>
        <v>30347</v>
      </c>
      <c r="P28" s="51">
        <f t="shared" si="2"/>
        <v>134405</v>
      </c>
    </row>
    <row r="29" spans="1:16" ht="13.5">
      <c r="A29" s="50" t="s">
        <v>53</v>
      </c>
      <c r="B29" s="51">
        <v>855</v>
      </c>
      <c r="C29" s="51">
        <v>1112</v>
      </c>
      <c r="D29" s="51">
        <v>3078</v>
      </c>
      <c r="E29" s="51">
        <v>9105</v>
      </c>
      <c r="F29" s="51">
        <v>10873</v>
      </c>
      <c r="G29" s="51">
        <v>49009</v>
      </c>
      <c r="H29" s="52">
        <f t="shared" si="0"/>
        <v>74032</v>
      </c>
      <c r="I29" s="51">
        <v>259</v>
      </c>
      <c r="J29" s="51">
        <v>130</v>
      </c>
      <c r="K29" s="51">
        <v>1348</v>
      </c>
      <c r="L29" s="51">
        <v>2281</v>
      </c>
      <c r="M29" s="51">
        <v>1845</v>
      </c>
      <c r="N29" s="51">
        <v>11759</v>
      </c>
      <c r="O29" s="52">
        <f t="shared" si="1"/>
        <v>17622</v>
      </c>
      <c r="P29" s="51">
        <f t="shared" si="2"/>
        <v>91654</v>
      </c>
    </row>
    <row r="30" spans="1:16" ht="13.5">
      <c r="A30" s="53" t="s">
        <v>54</v>
      </c>
      <c r="B30" s="54">
        <v>612</v>
      </c>
      <c r="C30" s="54">
        <v>3136</v>
      </c>
      <c r="D30" s="54">
        <v>5059</v>
      </c>
      <c r="E30" s="54">
        <v>13342</v>
      </c>
      <c r="F30" s="54">
        <v>16469</v>
      </c>
      <c r="G30" s="54">
        <v>65466</v>
      </c>
      <c r="H30" s="55">
        <f t="shared" si="0"/>
        <v>104084</v>
      </c>
      <c r="I30" s="54">
        <v>124</v>
      </c>
      <c r="J30" s="54">
        <v>0</v>
      </c>
      <c r="K30" s="54">
        <v>849</v>
      </c>
      <c r="L30" s="54">
        <v>1156</v>
      </c>
      <c r="M30" s="54">
        <v>970</v>
      </c>
      <c r="N30" s="54">
        <v>5005</v>
      </c>
      <c r="O30" s="55">
        <f t="shared" si="1"/>
        <v>8104</v>
      </c>
      <c r="P30" s="54">
        <f t="shared" si="2"/>
        <v>112188</v>
      </c>
    </row>
    <row r="31" spans="1:16" ht="13.5">
      <c r="A31" s="50" t="s">
        <v>55</v>
      </c>
      <c r="B31" s="51">
        <v>654</v>
      </c>
      <c r="C31" s="51">
        <v>3303</v>
      </c>
      <c r="D31" s="51">
        <v>4512</v>
      </c>
      <c r="E31" s="51">
        <v>22595</v>
      </c>
      <c r="F31" s="51">
        <v>9365</v>
      </c>
      <c r="G31" s="51">
        <v>83420</v>
      </c>
      <c r="H31" s="52">
        <f t="shared" si="0"/>
        <v>123849</v>
      </c>
      <c r="I31" s="51">
        <v>154</v>
      </c>
      <c r="J31" s="51">
        <v>91</v>
      </c>
      <c r="K31" s="51">
        <v>557</v>
      </c>
      <c r="L31" s="51">
        <v>952</v>
      </c>
      <c r="M31" s="51">
        <v>771</v>
      </c>
      <c r="N31" s="51">
        <v>5833</v>
      </c>
      <c r="O31" s="52">
        <f t="shared" si="1"/>
        <v>8358</v>
      </c>
      <c r="P31" s="51">
        <f t="shared" si="2"/>
        <v>132207</v>
      </c>
    </row>
    <row r="32" spans="1:16" ht="13.5">
      <c r="A32" s="50" t="s">
        <v>56</v>
      </c>
      <c r="B32" s="51">
        <v>596</v>
      </c>
      <c r="C32" s="51">
        <v>1482</v>
      </c>
      <c r="D32" s="51">
        <v>1812</v>
      </c>
      <c r="E32" s="51">
        <v>7330</v>
      </c>
      <c r="F32" s="51">
        <v>9351</v>
      </c>
      <c r="G32" s="51">
        <v>41175</v>
      </c>
      <c r="H32" s="52">
        <f t="shared" si="0"/>
        <v>61746</v>
      </c>
      <c r="I32" s="51">
        <v>141</v>
      </c>
      <c r="J32" s="51">
        <v>77</v>
      </c>
      <c r="K32" s="51">
        <v>447</v>
      </c>
      <c r="L32" s="51">
        <v>938</v>
      </c>
      <c r="M32" s="51">
        <v>850</v>
      </c>
      <c r="N32" s="51">
        <v>4475</v>
      </c>
      <c r="O32" s="52">
        <f t="shared" si="1"/>
        <v>6928</v>
      </c>
      <c r="P32" s="51">
        <f t="shared" si="2"/>
        <v>68674</v>
      </c>
    </row>
    <row r="33" spans="1:16" ht="13.5">
      <c r="A33" s="50" t="s">
        <v>57</v>
      </c>
      <c r="B33" s="51">
        <v>553</v>
      </c>
      <c r="C33" s="51">
        <v>1119</v>
      </c>
      <c r="D33" s="51">
        <v>1615</v>
      </c>
      <c r="E33" s="51">
        <v>7598</v>
      </c>
      <c r="F33" s="51">
        <v>4342</v>
      </c>
      <c r="G33" s="51">
        <v>31626</v>
      </c>
      <c r="H33" s="52">
        <f t="shared" si="0"/>
        <v>46853</v>
      </c>
      <c r="I33" s="51">
        <v>134</v>
      </c>
      <c r="J33" s="51">
        <v>49</v>
      </c>
      <c r="K33" s="51">
        <v>680</v>
      </c>
      <c r="L33" s="51">
        <v>813</v>
      </c>
      <c r="M33" s="51">
        <v>641</v>
      </c>
      <c r="N33" s="51">
        <v>7762</v>
      </c>
      <c r="O33" s="52">
        <f t="shared" si="1"/>
        <v>10079</v>
      </c>
      <c r="P33" s="51">
        <f t="shared" si="2"/>
        <v>56932</v>
      </c>
    </row>
    <row r="34" spans="1:16" ht="13.5">
      <c r="A34" s="53" t="s">
        <v>58</v>
      </c>
      <c r="B34" s="54">
        <v>282</v>
      </c>
      <c r="C34" s="54">
        <v>770</v>
      </c>
      <c r="D34" s="54">
        <v>1105</v>
      </c>
      <c r="E34" s="54">
        <v>3284</v>
      </c>
      <c r="F34" s="54">
        <v>2272</v>
      </c>
      <c r="G34" s="54">
        <v>12000</v>
      </c>
      <c r="H34" s="55">
        <f t="shared" si="0"/>
        <v>19713</v>
      </c>
      <c r="I34" s="54">
        <v>31</v>
      </c>
      <c r="J34" s="54">
        <v>39</v>
      </c>
      <c r="K34" s="54">
        <v>198</v>
      </c>
      <c r="L34" s="54">
        <v>279</v>
      </c>
      <c r="M34" s="54">
        <v>344</v>
      </c>
      <c r="N34" s="54">
        <v>1349</v>
      </c>
      <c r="O34" s="55">
        <f t="shared" si="1"/>
        <v>2240</v>
      </c>
      <c r="P34" s="54">
        <f t="shared" si="2"/>
        <v>21953</v>
      </c>
    </row>
    <row r="35" spans="1:16" ht="13.5">
      <c r="A35" s="50" t="s">
        <v>59</v>
      </c>
      <c r="B35" s="51">
        <v>201</v>
      </c>
      <c r="C35" s="51">
        <v>417</v>
      </c>
      <c r="D35" s="51">
        <v>1346</v>
      </c>
      <c r="E35" s="51">
        <v>2048</v>
      </c>
      <c r="F35" s="51">
        <v>2044</v>
      </c>
      <c r="G35" s="51">
        <v>11253</v>
      </c>
      <c r="H35" s="52">
        <f t="shared" si="0"/>
        <v>17309</v>
      </c>
      <c r="I35" s="51">
        <v>180</v>
      </c>
      <c r="J35" s="51">
        <v>135</v>
      </c>
      <c r="K35" s="51">
        <v>762</v>
      </c>
      <c r="L35" s="51">
        <v>786</v>
      </c>
      <c r="M35" s="51">
        <v>971</v>
      </c>
      <c r="N35" s="51">
        <v>6990</v>
      </c>
      <c r="O35" s="52">
        <f t="shared" si="1"/>
        <v>9824</v>
      </c>
      <c r="P35" s="51">
        <f t="shared" si="2"/>
        <v>27133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2006</v>
      </c>
      <c r="F36" s="51">
        <v>1954</v>
      </c>
      <c r="G36" s="51">
        <v>8068</v>
      </c>
      <c r="H36" s="52">
        <f t="shared" si="0"/>
        <v>13215</v>
      </c>
      <c r="I36" s="51">
        <v>380</v>
      </c>
      <c r="J36" s="51">
        <v>293</v>
      </c>
      <c r="K36" s="51">
        <v>1838</v>
      </c>
      <c r="L36" s="51">
        <v>2423</v>
      </c>
      <c r="M36" s="51">
        <v>2715</v>
      </c>
      <c r="N36" s="51">
        <v>12936</v>
      </c>
      <c r="O36" s="52">
        <f t="shared" si="1"/>
        <v>20585</v>
      </c>
      <c r="P36" s="51">
        <f t="shared" si="2"/>
        <v>33800</v>
      </c>
    </row>
    <row r="37" spans="1:16" ht="13.5">
      <c r="A37" s="50" t="s">
        <v>61</v>
      </c>
      <c r="B37" s="51">
        <v>716</v>
      </c>
      <c r="C37" s="51">
        <v>2419</v>
      </c>
      <c r="D37" s="51">
        <v>2265</v>
      </c>
      <c r="E37" s="51">
        <v>19325</v>
      </c>
      <c r="F37" s="51">
        <v>7522</v>
      </c>
      <c r="G37" s="51">
        <v>60033</v>
      </c>
      <c r="H37" s="52">
        <f t="shared" si="0"/>
        <v>92280</v>
      </c>
      <c r="I37" s="51">
        <v>415</v>
      </c>
      <c r="J37" s="51">
        <v>194</v>
      </c>
      <c r="K37" s="51">
        <v>1836</v>
      </c>
      <c r="L37" s="51">
        <v>2287</v>
      </c>
      <c r="M37" s="51">
        <v>3923</v>
      </c>
      <c r="N37" s="51">
        <v>16490</v>
      </c>
      <c r="O37" s="52">
        <f t="shared" si="1"/>
        <v>25145</v>
      </c>
      <c r="P37" s="51">
        <f t="shared" si="2"/>
        <v>117425</v>
      </c>
    </row>
    <row r="38" spans="1:16" ht="13.5">
      <c r="A38" s="53" t="s">
        <v>62</v>
      </c>
      <c r="B38" s="54">
        <v>696</v>
      </c>
      <c r="C38" s="54">
        <v>3443</v>
      </c>
      <c r="D38" s="54">
        <v>5399</v>
      </c>
      <c r="E38" s="54">
        <v>16308</v>
      </c>
      <c r="F38" s="54">
        <v>12116</v>
      </c>
      <c r="G38" s="54">
        <v>80260</v>
      </c>
      <c r="H38" s="55">
        <f t="shared" si="0"/>
        <v>118222</v>
      </c>
      <c r="I38" s="54">
        <v>177</v>
      </c>
      <c r="J38" s="54">
        <v>120</v>
      </c>
      <c r="K38" s="54">
        <v>466</v>
      </c>
      <c r="L38" s="54">
        <v>1440</v>
      </c>
      <c r="M38" s="54">
        <v>1781</v>
      </c>
      <c r="N38" s="54">
        <v>9008</v>
      </c>
      <c r="O38" s="55">
        <f t="shared" si="1"/>
        <v>12992</v>
      </c>
      <c r="P38" s="54">
        <f t="shared" si="2"/>
        <v>131214</v>
      </c>
    </row>
    <row r="39" spans="1:16" ht="13.5">
      <c r="A39" s="50" t="s">
        <v>63</v>
      </c>
      <c r="B39" s="51">
        <v>589</v>
      </c>
      <c r="C39" s="51">
        <v>1450</v>
      </c>
      <c r="D39" s="51">
        <v>4136</v>
      </c>
      <c r="E39" s="51">
        <v>11724</v>
      </c>
      <c r="F39" s="51">
        <v>2896</v>
      </c>
      <c r="G39" s="51">
        <v>43682</v>
      </c>
      <c r="H39" s="52">
        <f t="shared" si="0"/>
        <v>64477</v>
      </c>
      <c r="I39" s="51">
        <v>96</v>
      </c>
      <c r="J39" s="51">
        <v>58</v>
      </c>
      <c r="K39" s="51">
        <v>490</v>
      </c>
      <c r="L39" s="51">
        <v>626</v>
      </c>
      <c r="M39" s="51">
        <v>624</v>
      </c>
      <c r="N39" s="51">
        <v>4418</v>
      </c>
      <c r="O39" s="52">
        <f t="shared" si="1"/>
        <v>6312</v>
      </c>
      <c r="P39" s="51">
        <f t="shared" si="2"/>
        <v>70789</v>
      </c>
    </row>
    <row r="40" spans="1:16" ht="13.5">
      <c r="A40" s="50" t="s">
        <v>64</v>
      </c>
      <c r="B40" s="51">
        <v>833</v>
      </c>
      <c r="C40" s="51">
        <v>2072</v>
      </c>
      <c r="D40" s="51">
        <v>4309</v>
      </c>
      <c r="E40" s="51">
        <v>18185</v>
      </c>
      <c r="F40" s="51">
        <v>5361</v>
      </c>
      <c r="G40" s="51">
        <v>73985</v>
      </c>
      <c r="H40" s="52">
        <f t="shared" si="0"/>
        <v>104745</v>
      </c>
      <c r="I40" s="51">
        <v>286</v>
      </c>
      <c r="J40" s="51">
        <v>261</v>
      </c>
      <c r="K40" s="51">
        <v>1099</v>
      </c>
      <c r="L40" s="51">
        <v>1836</v>
      </c>
      <c r="M40" s="51">
        <v>1489</v>
      </c>
      <c r="N40" s="51">
        <v>8894</v>
      </c>
      <c r="O40" s="52">
        <f t="shared" si="1"/>
        <v>13865</v>
      </c>
      <c r="P40" s="51">
        <f t="shared" si="2"/>
        <v>118610</v>
      </c>
    </row>
    <row r="41" spans="1:16" ht="13.5">
      <c r="A41" s="50" t="s">
        <v>65</v>
      </c>
      <c r="B41" s="51">
        <v>1085</v>
      </c>
      <c r="C41" s="51">
        <v>2164</v>
      </c>
      <c r="D41" s="51">
        <v>3319</v>
      </c>
      <c r="E41" s="51">
        <v>6506</v>
      </c>
      <c r="F41" s="51">
        <v>9402</v>
      </c>
      <c r="G41" s="51">
        <v>46659</v>
      </c>
      <c r="H41" s="52">
        <f t="shared" si="0"/>
        <v>69135</v>
      </c>
      <c r="I41" s="51">
        <v>43</v>
      </c>
      <c r="J41" s="51">
        <v>0</v>
      </c>
      <c r="K41" s="51">
        <v>166</v>
      </c>
      <c r="L41" s="51">
        <v>213</v>
      </c>
      <c r="M41" s="51">
        <v>209</v>
      </c>
      <c r="N41" s="51">
        <v>1666</v>
      </c>
      <c r="O41" s="52">
        <f t="shared" si="1"/>
        <v>2297</v>
      </c>
      <c r="P41" s="51">
        <f t="shared" si="2"/>
        <v>71432</v>
      </c>
    </row>
    <row r="42" spans="1:16" ht="13.5">
      <c r="A42" s="53" t="s">
        <v>66</v>
      </c>
      <c r="B42" s="54">
        <v>446</v>
      </c>
      <c r="C42" s="54">
        <v>2653</v>
      </c>
      <c r="D42" s="54">
        <v>4346</v>
      </c>
      <c r="E42" s="54">
        <v>11411</v>
      </c>
      <c r="F42" s="54">
        <v>11614</v>
      </c>
      <c r="G42" s="54">
        <v>57131</v>
      </c>
      <c r="H42" s="55">
        <f t="shared" si="0"/>
        <v>87601</v>
      </c>
      <c r="I42" s="54">
        <v>35</v>
      </c>
      <c r="J42" s="54">
        <v>5</v>
      </c>
      <c r="K42" s="54">
        <v>363</v>
      </c>
      <c r="L42" s="54">
        <v>506</v>
      </c>
      <c r="M42" s="54">
        <v>347</v>
      </c>
      <c r="N42" s="54">
        <v>3044</v>
      </c>
      <c r="O42" s="55">
        <f t="shared" si="1"/>
        <v>4300</v>
      </c>
      <c r="P42" s="54">
        <f t="shared" si="2"/>
        <v>91901</v>
      </c>
    </row>
    <row r="43" spans="1:16" ht="13.5">
      <c r="A43" s="50" t="s">
        <v>67</v>
      </c>
      <c r="B43" s="51">
        <v>497</v>
      </c>
      <c r="C43" s="51">
        <v>610</v>
      </c>
      <c r="D43" s="51">
        <v>1178</v>
      </c>
      <c r="E43" s="51">
        <v>2334</v>
      </c>
      <c r="F43" s="51">
        <v>2416</v>
      </c>
      <c r="G43" s="51">
        <v>34440</v>
      </c>
      <c r="H43" s="52">
        <f t="shared" si="0"/>
        <v>41475</v>
      </c>
      <c r="I43" s="51">
        <v>38</v>
      </c>
      <c r="J43" s="51">
        <v>26</v>
      </c>
      <c r="K43" s="51">
        <v>182</v>
      </c>
      <c r="L43" s="51">
        <v>303</v>
      </c>
      <c r="M43" s="51">
        <v>225</v>
      </c>
      <c r="N43" s="51">
        <v>1601</v>
      </c>
      <c r="O43" s="52">
        <f t="shared" si="1"/>
        <v>2375</v>
      </c>
      <c r="P43" s="51">
        <f t="shared" si="2"/>
        <v>43850</v>
      </c>
    </row>
    <row r="44" spans="1:16" ht="13.5">
      <c r="A44" s="50" t="s">
        <v>68</v>
      </c>
      <c r="B44" s="51">
        <v>163</v>
      </c>
      <c r="C44" s="51">
        <v>337</v>
      </c>
      <c r="D44" s="51">
        <v>667</v>
      </c>
      <c r="E44" s="51">
        <v>1239</v>
      </c>
      <c r="F44" s="51">
        <v>1222</v>
      </c>
      <c r="G44" s="51">
        <v>8463</v>
      </c>
      <c r="H44" s="52">
        <f t="shared" si="0"/>
        <v>12091</v>
      </c>
      <c r="I44" s="51">
        <v>38</v>
      </c>
      <c r="J44" s="51">
        <v>50</v>
      </c>
      <c r="K44" s="51">
        <v>184</v>
      </c>
      <c r="L44" s="51">
        <v>332</v>
      </c>
      <c r="M44" s="51">
        <v>336</v>
      </c>
      <c r="N44" s="51">
        <v>1436</v>
      </c>
      <c r="O44" s="52">
        <f t="shared" si="1"/>
        <v>2376</v>
      </c>
      <c r="P44" s="51">
        <f t="shared" si="2"/>
        <v>14467</v>
      </c>
    </row>
    <row r="45" spans="1:16" ht="13.5">
      <c r="A45" s="50" t="s">
        <v>69</v>
      </c>
      <c r="B45" s="51">
        <v>108</v>
      </c>
      <c r="C45" s="51">
        <v>285</v>
      </c>
      <c r="D45" s="51">
        <v>653</v>
      </c>
      <c r="E45" s="51">
        <v>1778</v>
      </c>
      <c r="F45" s="51">
        <v>1247</v>
      </c>
      <c r="G45" s="51">
        <v>7386</v>
      </c>
      <c r="H45" s="52">
        <f t="shared" si="0"/>
        <v>11457</v>
      </c>
      <c r="I45" s="51">
        <v>230</v>
      </c>
      <c r="J45" s="51">
        <v>279</v>
      </c>
      <c r="K45" s="51">
        <v>1327</v>
      </c>
      <c r="L45" s="51">
        <v>2865</v>
      </c>
      <c r="M45" s="51">
        <v>1906</v>
      </c>
      <c r="N45" s="51">
        <v>15628</v>
      </c>
      <c r="O45" s="52">
        <f t="shared" si="1"/>
        <v>22235</v>
      </c>
      <c r="P45" s="51">
        <f t="shared" si="2"/>
        <v>33692</v>
      </c>
    </row>
    <row r="46" spans="1:16" ht="13.5">
      <c r="A46" s="53" t="s">
        <v>70</v>
      </c>
      <c r="B46" s="54">
        <v>916</v>
      </c>
      <c r="C46" s="54">
        <v>1245</v>
      </c>
      <c r="D46" s="54">
        <v>2149</v>
      </c>
      <c r="E46" s="54">
        <v>4972</v>
      </c>
      <c r="F46" s="54">
        <v>2187</v>
      </c>
      <c r="G46" s="54">
        <v>37856</v>
      </c>
      <c r="H46" s="55">
        <f t="shared" si="0"/>
        <v>49325</v>
      </c>
      <c r="I46" s="54">
        <v>83</v>
      </c>
      <c r="J46" s="54">
        <v>0</v>
      </c>
      <c r="K46" s="54">
        <v>402</v>
      </c>
      <c r="L46" s="54">
        <v>349</v>
      </c>
      <c r="M46" s="54">
        <v>388</v>
      </c>
      <c r="N46" s="54">
        <v>3205</v>
      </c>
      <c r="O46" s="55">
        <f t="shared" si="1"/>
        <v>4427</v>
      </c>
      <c r="P46" s="54">
        <f t="shared" si="2"/>
        <v>53752</v>
      </c>
    </row>
    <row r="47" spans="1:16" ht="13.5">
      <c r="A47" s="50" t="s">
        <v>71</v>
      </c>
      <c r="B47" s="51">
        <v>874</v>
      </c>
      <c r="C47" s="51">
        <v>1815</v>
      </c>
      <c r="D47" s="51">
        <v>4683</v>
      </c>
      <c r="E47" s="51">
        <v>6381</v>
      </c>
      <c r="F47" s="51">
        <v>11002</v>
      </c>
      <c r="G47" s="51">
        <v>48676</v>
      </c>
      <c r="H47" s="52">
        <f aca="true" t="shared" si="3" ref="H47:H65">SUM(B47:G47)</f>
        <v>73431</v>
      </c>
      <c r="I47" s="51">
        <v>554</v>
      </c>
      <c r="J47" s="51">
        <v>726</v>
      </c>
      <c r="K47" s="51">
        <v>2324</v>
      </c>
      <c r="L47" s="51">
        <v>4039</v>
      </c>
      <c r="M47" s="51">
        <v>3217</v>
      </c>
      <c r="N47" s="51">
        <v>25534</v>
      </c>
      <c r="O47" s="52">
        <f aca="true" t="shared" si="4" ref="O47:O65">SUM(I47:N47)</f>
        <v>36394</v>
      </c>
      <c r="P47" s="51">
        <f aca="true" t="shared" si="5" ref="P47:P65">O47+H47</f>
        <v>109825</v>
      </c>
    </row>
    <row r="48" spans="1:16" ht="13.5">
      <c r="A48" s="50" t="s">
        <v>72</v>
      </c>
      <c r="B48" s="51">
        <v>583</v>
      </c>
      <c r="C48" s="51">
        <v>2003</v>
      </c>
      <c r="D48" s="51">
        <v>1970</v>
      </c>
      <c r="E48" s="51">
        <v>10595</v>
      </c>
      <c r="F48" s="51">
        <v>9319</v>
      </c>
      <c r="G48" s="51">
        <v>51365</v>
      </c>
      <c r="H48" s="52">
        <f t="shared" si="3"/>
        <v>75835</v>
      </c>
      <c r="I48" s="51">
        <v>192</v>
      </c>
      <c r="J48" s="51">
        <v>178</v>
      </c>
      <c r="K48" s="51">
        <v>1582</v>
      </c>
      <c r="L48" s="51">
        <v>2076</v>
      </c>
      <c r="M48" s="51">
        <v>1303</v>
      </c>
      <c r="N48" s="51">
        <v>11755</v>
      </c>
      <c r="O48" s="52">
        <f t="shared" si="4"/>
        <v>17086</v>
      </c>
      <c r="P48" s="51">
        <f t="shared" si="5"/>
        <v>92921</v>
      </c>
    </row>
    <row r="49" spans="1:16" ht="13.5">
      <c r="A49" s="50" t="s">
        <v>100</v>
      </c>
      <c r="B49" s="51">
        <v>536</v>
      </c>
      <c r="C49" s="51">
        <v>1364</v>
      </c>
      <c r="D49" s="51">
        <v>4100</v>
      </c>
      <c r="E49" s="51">
        <v>11034</v>
      </c>
      <c r="F49" s="51">
        <v>7552</v>
      </c>
      <c r="G49" s="51">
        <v>59894</v>
      </c>
      <c r="H49" s="52">
        <f t="shared" si="3"/>
        <v>84480</v>
      </c>
      <c r="I49" s="51">
        <v>35</v>
      </c>
      <c r="J49" s="51">
        <v>1</v>
      </c>
      <c r="K49" s="51">
        <v>139</v>
      </c>
      <c r="L49" s="51">
        <v>189</v>
      </c>
      <c r="M49" s="51">
        <v>218</v>
      </c>
      <c r="N49" s="51">
        <v>979</v>
      </c>
      <c r="O49" s="52">
        <f t="shared" si="4"/>
        <v>1561</v>
      </c>
      <c r="P49" s="51">
        <f t="shared" si="5"/>
        <v>86041</v>
      </c>
    </row>
    <row r="50" spans="1:16" ht="13.5">
      <c r="A50" s="53" t="s">
        <v>74</v>
      </c>
      <c r="B50" s="54">
        <v>882</v>
      </c>
      <c r="C50" s="54">
        <v>1529</v>
      </c>
      <c r="D50" s="54">
        <v>3267</v>
      </c>
      <c r="E50" s="54">
        <v>11839</v>
      </c>
      <c r="F50" s="54">
        <v>7526</v>
      </c>
      <c r="G50" s="54">
        <v>56892</v>
      </c>
      <c r="H50" s="55">
        <f t="shared" si="3"/>
        <v>81935</v>
      </c>
      <c r="I50" s="54">
        <v>655</v>
      </c>
      <c r="J50" s="54">
        <v>337</v>
      </c>
      <c r="K50" s="54">
        <v>1965</v>
      </c>
      <c r="L50" s="54">
        <v>2622</v>
      </c>
      <c r="M50" s="54">
        <v>3893</v>
      </c>
      <c r="N50" s="54">
        <v>19743</v>
      </c>
      <c r="O50" s="55">
        <f t="shared" si="4"/>
        <v>29215</v>
      </c>
      <c r="P50" s="54">
        <f t="shared" si="5"/>
        <v>111150</v>
      </c>
    </row>
    <row r="51" spans="1:16" ht="13.5">
      <c r="A51" s="50" t="s">
        <v>75</v>
      </c>
      <c r="B51" s="51">
        <v>767</v>
      </c>
      <c r="C51" s="51">
        <v>1917</v>
      </c>
      <c r="D51" s="51">
        <v>3286</v>
      </c>
      <c r="E51" s="51">
        <v>21535</v>
      </c>
      <c r="F51" s="51">
        <v>3367</v>
      </c>
      <c r="G51" s="51">
        <v>67601</v>
      </c>
      <c r="H51" s="52">
        <f t="shared" si="3"/>
        <v>98473</v>
      </c>
      <c r="I51" s="51">
        <v>158</v>
      </c>
      <c r="J51" s="51">
        <v>160</v>
      </c>
      <c r="K51" s="51">
        <v>396</v>
      </c>
      <c r="L51" s="51">
        <v>1404</v>
      </c>
      <c r="M51" s="51">
        <v>1035</v>
      </c>
      <c r="N51" s="51">
        <v>8249</v>
      </c>
      <c r="O51" s="52">
        <f t="shared" si="4"/>
        <v>11402</v>
      </c>
      <c r="P51" s="51">
        <f t="shared" si="5"/>
        <v>109875</v>
      </c>
    </row>
    <row r="52" spans="1:16" ht="13.5">
      <c r="A52" s="50" t="s">
        <v>76</v>
      </c>
      <c r="B52" s="51">
        <v>583</v>
      </c>
      <c r="C52" s="51">
        <v>2108</v>
      </c>
      <c r="D52" s="51">
        <v>2702</v>
      </c>
      <c r="E52" s="51">
        <v>9536</v>
      </c>
      <c r="F52" s="51">
        <v>7553</v>
      </c>
      <c r="G52" s="51">
        <v>102836</v>
      </c>
      <c r="H52" s="52">
        <f t="shared" si="3"/>
        <v>125318</v>
      </c>
      <c r="I52" s="51">
        <v>124</v>
      </c>
      <c r="J52" s="51">
        <v>56</v>
      </c>
      <c r="K52" s="51">
        <v>503</v>
      </c>
      <c r="L52" s="51">
        <v>846</v>
      </c>
      <c r="M52" s="51">
        <v>1052</v>
      </c>
      <c r="N52" s="51">
        <v>5835</v>
      </c>
      <c r="O52" s="52">
        <f t="shared" si="4"/>
        <v>8416</v>
      </c>
      <c r="P52" s="51">
        <f t="shared" si="5"/>
        <v>133734</v>
      </c>
    </row>
    <row r="53" spans="1:16" ht="13.5">
      <c r="A53" s="50" t="s">
        <v>77</v>
      </c>
      <c r="B53" s="51">
        <v>1174</v>
      </c>
      <c r="C53" s="51">
        <v>1852</v>
      </c>
      <c r="D53" s="51">
        <v>6245</v>
      </c>
      <c r="E53" s="51">
        <v>8222</v>
      </c>
      <c r="F53" s="51">
        <v>9196</v>
      </c>
      <c r="G53" s="51">
        <v>61416</v>
      </c>
      <c r="H53" s="52">
        <f t="shared" si="3"/>
        <v>88105</v>
      </c>
      <c r="I53" s="51">
        <v>323</v>
      </c>
      <c r="J53" s="51">
        <v>312</v>
      </c>
      <c r="K53" s="51">
        <v>2554</v>
      </c>
      <c r="L53" s="51">
        <v>2609</v>
      </c>
      <c r="M53" s="51">
        <v>3059</v>
      </c>
      <c r="N53" s="51">
        <v>19002</v>
      </c>
      <c r="O53" s="52">
        <f t="shared" si="4"/>
        <v>27859</v>
      </c>
      <c r="P53" s="51">
        <f t="shared" si="5"/>
        <v>115964</v>
      </c>
    </row>
    <row r="54" spans="1:16" ht="13.5">
      <c r="A54" s="53" t="s">
        <v>78</v>
      </c>
      <c r="B54" s="54">
        <v>21</v>
      </c>
      <c r="C54" s="54">
        <v>99</v>
      </c>
      <c r="D54" s="54">
        <v>115</v>
      </c>
      <c r="E54" s="54">
        <v>166</v>
      </c>
      <c r="F54" s="54">
        <v>232</v>
      </c>
      <c r="G54" s="54">
        <v>2018</v>
      </c>
      <c r="H54" s="55">
        <f t="shared" si="3"/>
        <v>2651</v>
      </c>
      <c r="I54" s="54">
        <v>49</v>
      </c>
      <c r="J54" s="54">
        <v>69</v>
      </c>
      <c r="K54" s="54">
        <v>206</v>
      </c>
      <c r="L54" s="54">
        <v>365</v>
      </c>
      <c r="M54" s="54">
        <v>373</v>
      </c>
      <c r="N54" s="54">
        <v>2576</v>
      </c>
      <c r="O54" s="55">
        <f t="shared" si="4"/>
        <v>3638</v>
      </c>
      <c r="P54" s="54">
        <f t="shared" si="5"/>
        <v>6289</v>
      </c>
    </row>
    <row r="55" spans="1:16" ht="13.5">
      <c r="A55" s="50" t="s">
        <v>79</v>
      </c>
      <c r="B55" s="51">
        <v>677</v>
      </c>
      <c r="C55" s="51">
        <v>1576</v>
      </c>
      <c r="D55" s="51">
        <v>3498</v>
      </c>
      <c r="E55" s="51">
        <v>8863</v>
      </c>
      <c r="F55" s="51">
        <v>4107</v>
      </c>
      <c r="G55" s="51">
        <v>37231</v>
      </c>
      <c r="H55" s="52">
        <f t="shared" si="3"/>
        <v>55952</v>
      </c>
      <c r="I55" s="51">
        <v>79</v>
      </c>
      <c r="J55" s="51">
        <v>5</v>
      </c>
      <c r="K55" s="51">
        <v>445</v>
      </c>
      <c r="L55" s="51">
        <v>869</v>
      </c>
      <c r="M55" s="51">
        <v>770</v>
      </c>
      <c r="N55" s="51">
        <v>4895</v>
      </c>
      <c r="O55" s="52">
        <f t="shared" si="4"/>
        <v>7063</v>
      </c>
      <c r="P55" s="51">
        <f t="shared" si="5"/>
        <v>63015</v>
      </c>
    </row>
    <row r="56" spans="1:16" ht="13.5">
      <c r="A56" s="50" t="s">
        <v>80</v>
      </c>
      <c r="B56" s="51">
        <v>616</v>
      </c>
      <c r="C56" s="51">
        <v>2321</v>
      </c>
      <c r="D56" s="51">
        <v>3431</v>
      </c>
      <c r="E56" s="51">
        <v>11402</v>
      </c>
      <c r="F56" s="51">
        <v>7019</v>
      </c>
      <c r="G56" s="51">
        <v>46890</v>
      </c>
      <c r="H56" s="52">
        <f t="shared" si="3"/>
        <v>71679</v>
      </c>
      <c r="I56" s="51">
        <v>40</v>
      </c>
      <c r="J56" s="51">
        <v>3</v>
      </c>
      <c r="K56" s="51">
        <v>156</v>
      </c>
      <c r="L56" s="51">
        <v>220</v>
      </c>
      <c r="M56" s="51">
        <v>142</v>
      </c>
      <c r="N56" s="51">
        <v>1009</v>
      </c>
      <c r="O56" s="52">
        <f t="shared" si="4"/>
        <v>1570</v>
      </c>
      <c r="P56" s="51">
        <f t="shared" si="5"/>
        <v>73249</v>
      </c>
    </row>
    <row r="57" spans="1:16" ht="13.5">
      <c r="A57" s="50" t="s">
        <v>81</v>
      </c>
      <c r="B57" s="51">
        <v>833</v>
      </c>
      <c r="C57" s="51">
        <v>895</v>
      </c>
      <c r="D57" s="51">
        <v>4187</v>
      </c>
      <c r="E57" s="51">
        <v>9820</v>
      </c>
      <c r="F57" s="51">
        <v>6743</v>
      </c>
      <c r="G57" s="51">
        <v>49343</v>
      </c>
      <c r="H57" s="52">
        <f t="shared" si="3"/>
        <v>71821</v>
      </c>
      <c r="I57" s="51">
        <v>196</v>
      </c>
      <c r="J57" s="51">
        <v>48</v>
      </c>
      <c r="K57" s="51">
        <v>1255</v>
      </c>
      <c r="L57" s="51">
        <v>734</v>
      </c>
      <c r="M57" s="51">
        <v>1091</v>
      </c>
      <c r="N57" s="51">
        <v>8612</v>
      </c>
      <c r="O57" s="52">
        <f t="shared" si="4"/>
        <v>11936</v>
      </c>
      <c r="P57" s="51">
        <f t="shared" si="5"/>
        <v>83757</v>
      </c>
    </row>
    <row r="58" spans="1:16" ht="13.5">
      <c r="A58" s="53" t="s">
        <v>82</v>
      </c>
      <c r="B58" s="54">
        <v>2236</v>
      </c>
      <c r="C58" s="54">
        <v>8075</v>
      </c>
      <c r="D58" s="54">
        <v>6992</v>
      </c>
      <c r="E58" s="54">
        <v>34955</v>
      </c>
      <c r="F58" s="54">
        <v>18489</v>
      </c>
      <c r="G58" s="54">
        <v>141815</v>
      </c>
      <c r="H58" s="55">
        <f t="shared" si="3"/>
        <v>212562</v>
      </c>
      <c r="I58" s="54">
        <v>841</v>
      </c>
      <c r="J58" s="54">
        <v>610</v>
      </c>
      <c r="K58" s="54">
        <v>3452</v>
      </c>
      <c r="L58" s="54">
        <v>4846</v>
      </c>
      <c r="M58" s="54">
        <v>5140</v>
      </c>
      <c r="N58" s="54">
        <v>44976</v>
      </c>
      <c r="O58" s="55">
        <f t="shared" si="4"/>
        <v>59865</v>
      </c>
      <c r="P58" s="54">
        <f t="shared" si="5"/>
        <v>272427</v>
      </c>
    </row>
    <row r="59" spans="1:16" ht="13.5">
      <c r="A59" s="50" t="s">
        <v>83</v>
      </c>
      <c r="B59" s="51">
        <v>663</v>
      </c>
      <c r="C59" s="51">
        <v>671</v>
      </c>
      <c r="D59" s="51">
        <v>1803</v>
      </c>
      <c r="E59" s="51">
        <v>2957</v>
      </c>
      <c r="F59" s="51">
        <v>4477</v>
      </c>
      <c r="G59" s="51">
        <v>28563</v>
      </c>
      <c r="H59" s="52">
        <f t="shared" si="3"/>
        <v>39134</v>
      </c>
      <c r="I59" s="51">
        <v>124</v>
      </c>
      <c r="J59" s="51">
        <v>11</v>
      </c>
      <c r="K59" s="51">
        <v>217</v>
      </c>
      <c r="L59" s="51">
        <v>427</v>
      </c>
      <c r="M59" s="51">
        <v>579</v>
      </c>
      <c r="N59" s="51">
        <v>3655</v>
      </c>
      <c r="O59" s="52">
        <f t="shared" si="4"/>
        <v>5013</v>
      </c>
      <c r="P59" s="51">
        <f t="shared" si="5"/>
        <v>44147</v>
      </c>
    </row>
    <row r="60" spans="1:16" ht="13.5">
      <c r="A60" s="50" t="s">
        <v>84</v>
      </c>
      <c r="B60" s="51">
        <v>302</v>
      </c>
      <c r="C60" s="51">
        <v>277</v>
      </c>
      <c r="D60" s="51">
        <v>766</v>
      </c>
      <c r="E60" s="51">
        <v>1953</v>
      </c>
      <c r="F60" s="51">
        <v>1048</v>
      </c>
      <c r="G60" s="51">
        <v>8758</v>
      </c>
      <c r="H60" s="52">
        <f t="shared" si="3"/>
        <v>13104</v>
      </c>
      <c r="I60" s="51">
        <v>18</v>
      </c>
      <c r="J60" s="51">
        <v>8</v>
      </c>
      <c r="K60" s="51">
        <v>88</v>
      </c>
      <c r="L60" s="51">
        <v>111</v>
      </c>
      <c r="M60" s="51">
        <v>133</v>
      </c>
      <c r="N60" s="51">
        <v>520</v>
      </c>
      <c r="O60" s="52">
        <f t="shared" si="4"/>
        <v>878</v>
      </c>
      <c r="P60" s="51">
        <f t="shared" si="5"/>
        <v>13982</v>
      </c>
    </row>
    <row r="61" spans="1:16" ht="13.5">
      <c r="A61" s="50" t="s">
        <v>85</v>
      </c>
      <c r="B61" s="51">
        <v>805</v>
      </c>
      <c r="C61" s="51">
        <v>1581</v>
      </c>
      <c r="D61" s="51">
        <v>3681</v>
      </c>
      <c r="E61" s="51">
        <v>10375</v>
      </c>
      <c r="F61" s="51">
        <v>2344</v>
      </c>
      <c r="G61" s="51">
        <v>33729</v>
      </c>
      <c r="H61" s="52">
        <f t="shared" si="3"/>
        <v>52515</v>
      </c>
      <c r="I61" s="51">
        <v>213</v>
      </c>
      <c r="J61" s="51">
        <v>164</v>
      </c>
      <c r="K61" s="51">
        <v>768</v>
      </c>
      <c r="L61" s="51">
        <v>1463</v>
      </c>
      <c r="M61" s="51">
        <v>1000</v>
      </c>
      <c r="N61" s="51">
        <v>8782</v>
      </c>
      <c r="O61" s="52">
        <f t="shared" si="4"/>
        <v>12390</v>
      </c>
      <c r="P61" s="51">
        <f t="shared" si="5"/>
        <v>64905</v>
      </c>
    </row>
    <row r="62" spans="1:16" ht="13.5">
      <c r="A62" s="53" t="s">
        <v>86</v>
      </c>
      <c r="B62" s="54">
        <v>471</v>
      </c>
      <c r="C62" s="54">
        <v>1851</v>
      </c>
      <c r="D62" s="54">
        <v>2613</v>
      </c>
      <c r="E62" s="54">
        <v>7340</v>
      </c>
      <c r="F62" s="54">
        <v>7114</v>
      </c>
      <c r="G62" s="54">
        <v>49128</v>
      </c>
      <c r="H62" s="55">
        <f t="shared" si="3"/>
        <v>68517</v>
      </c>
      <c r="I62" s="54">
        <v>234</v>
      </c>
      <c r="J62" s="54">
        <v>167</v>
      </c>
      <c r="K62" s="54">
        <v>1229</v>
      </c>
      <c r="L62" s="54">
        <v>1338</v>
      </c>
      <c r="M62" s="54">
        <v>1689</v>
      </c>
      <c r="N62" s="54">
        <v>10150</v>
      </c>
      <c r="O62" s="55">
        <f t="shared" si="4"/>
        <v>14807</v>
      </c>
      <c r="P62" s="54">
        <f t="shared" si="5"/>
        <v>83324</v>
      </c>
    </row>
    <row r="63" spans="1:16" ht="13.5">
      <c r="A63" s="50" t="s">
        <v>87</v>
      </c>
      <c r="B63" s="51">
        <v>359</v>
      </c>
      <c r="C63" s="51">
        <v>450</v>
      </c>
      <c r="D63" s="51">
        <v>1811</v>
      </c>
      <c r="E63" s="51">
        <v>6334</v>
      </c>
      <c r="F63" s="51">
        <v>2203</v>
      </c>
      <c r="G63" s="51">
        <v>20477</v>
      </c>
      <c r="H63" s="52">
        <f t="shared" si="3"/>
        <v>31634</v>
      </c>
      <c r="I63" s="51">
        <v>70</v>
      </c>
      <c r="J63" s="51">
        <v>56</v>
      </c>
      <c r="K63" s="51">
        <v>193</v>
      </c>
      <c r="L63" s="51">
        <v>319</v>
      </c>
      <c r="M63" s="51">
        <v>406</v>
      </c>
      <c r="N63" s="51">
        <v>1890</v>
      </c>
      <c r="O63" s="52">
        <f t="shared" si="4"/>
        <v>2934</v>
      </c>
      <c r="P63" s="51">
        <f t="shared" si="5"/>
        <v>34568</v>
      </c>
    </row>
    <row r="64" spans="1:16" ht="13.5">
      <c r="A64" s="50" t="s">
        <v>88</v>
      </c>
      <c r="B64" s="51">
        <v>466</v>
      </c>
      <c r="C64" s="51">
        <v>3298</v>
      </c>
      <c r="D64" s="51">
        <v>4680</v>
      </c>
      <c r="E64" s="51">
        <v>12196</v>
      </c>
      <c r="F64" s="51">
        <v>6239</v>
      </c>
      <c r="G64" s="51">
        <v>67401</v>
      </c>
      <c r="H64" s="52">
        <f t="shared" si="3"/>
        <v>94280</v>
      </c>
      <c r="I64" s="51">
        <v>111</v>
      </c>
      <c r="J64" s="51">
        <v>173</v>
      </c>
      <c r="K64" s="51">
        <v>1042</v>
      </c>
      <c r="L64" s="51">
        <v>1845</v>
      </c>
      <c r="M64" s="51">
        <v>1346</v>
      </c>
      <c r="N64" s="51">
        <v>9262</v>
      </c>
      <c r="O64" s="52">
        <f t="shared" si="4"/>
        <v>13779</v>
      </c>
      <c r="P64" s="51">
        <f t="shared" si="5"/>
        <v>108059</v>
      </c>
    </row>
    <row r="65" spans="1:16" ht="13.5">
      <c r="A65" s="50" t="s">
        <v>89</v>
      </c>
      <c r="B65" s="51">
        <v>849</v>
      </c>
      <c r="C65" s="51">
        <v>1030</v>
      </c>
      <c r="D65" s="51">
        <v>2109</v>
      </c>
      <c r="E65" s="51">
        <v>2435</v>
      </c>
      <c r="F65" s="51">
        <v>7406</v>
      </c>
      <c r="G65" s="51">
        <v>21622</v>
      </c>
      <c r="H65" s="52">
        <f t="shared" si="3"/>
        <v>35451</v>
      </c>
      <c r="I65" s="51">
        <v>49</v>
      </c>
      <c r="J65" s="51">
        <v>22</v>
      </c>
      <c r="K65" s="51">
        <v>130</v>
      </c>
      <c r="L65" s="51">
        <v>169</v>
      </c>
      <c r="M65" s="51">
        <v>247</v>
      </c>
      <c r="N65" s="51">
        <v>877</v>
      </c>
      <c r="O65" s="52">
        <f t="shared" si="4"/>
        <v>1494</v>
      </c>
      <c r="P65" s="51">
        <f t="shared" si="5"/>
        <v>36945</v>
      </c>
    </row>
    <row r="66" spans="1:16" ht="13.5">
      <c r="A66" s="56" t="s">
        <v>90</v>
      </c>
      <c r="B66" s="57">
        <f aca="true" t="shared" si="6" ref="B66:P66">SUM(B15:B65)</f>
        <v>32874</v>
      </c>
      <c r="C66" s="57">
        <f t="shared" si="6"/>
        <v>78847</v>
      </c>
      <c r="D66" s="57">
        <f t="shared" si="6"/>
        <v>150531</v>
      </c>
      <c r="E66" s="57">
        <f t="shared" si="6"/>
        <v>439141</v>
      </c>
      <c r="F66" s="57">
        <f t="shared" si="6"/>
        <v>298960</v>
      </c>
      <c r="G66" s="57">
        <f t="shared" si="6"/>
        <v>2224497</v>
      </c>
      <c r="H66" s="58">
        <f t="shared" si="6"/>
        <v>3224850</v>
      </c>
      <c r="I66" s="57">
        <f t="shared" si="6"/>
        <v>9608</v>
      </c>
      <c r="J66" s="57">
        <f t="shared" si="6"/>
        <v>7029</v>
      </c>
      <c r="K66" s="57">
        <f t="shared" si="6"/>
        <v>45639</v>
      </c>
      <c r="L66" s="57">
        <f t="shared" si="6"/>
        <v>67343</v>
      </c>
      <c r="M66" s="57">
        <f t="shared" si="6"/>
        <v>69582</v>
      </c>
      <c r="N66" s="57">
        <f t="shared" si="6"/>
        <v>441843</v>
      </c>
      <c r="O66" s="58">
        <f t="shared" si="6"/>
        <v>641044</v>
      </c>
      <c r="P66" s="57">
        <f t="shared" si="6"/>
        <v>3865894</v>
      </c>
    </row>
    <row r="67" spans="1:16" ht="13.5">
      <c r="A67" s="53" t="s">
        <v>91</v>
      </c>
      <c r="B67" s="54">
        <v>0</v>
      </c>
      <c r="C67" s="54">
        <v>231</v>
      </c>
      <c r="D67" s="54">
        <v>294</v>
      </c>
      <c r="E67" s="54">
        <v>716</v>
      </c>
      <c r="F67" s="54">
        <v>458</v>
      </c>
      <c r="G67" s="54">
        <v>3272</v>
      </c>
      <c r="H67" s="55">
        <v>4971</v>
      </c>
      <c r="I67" s="54">
        <v>0</v>
      </c>
      <c r="J67" s="54">
        <v>85</v>
      </c>
      <c r="K67" s="54">
        <v>190</v>
      </c>
      <c r="L67" s="54">
        <v>243</v>
      </c>
      <c r="M67" s="54">
        <v>282</v>
      </c>
      <c r="N67" s="54">
        <v>2233</v>
      </c>
      <c r="O67" s="55">
        <v>3033</v>
      </c>
      <c r="P67" s="54">
        <v>8004</v>
      </c>
    </row>
    <row r="68" spans="1:16" ht="13.5">
      <c r="A68" s="59" t="s">
        <v>92</v>
      </c>
      <c r="B68" s="54">
        <f aca="true" t="shared" si="7" ref="B68:P68">B66+B67</f>
        <v>32874</v>
      </c>
      <c r="C68" s="54">
        <f t="shared" si="7"/>
        <v>79078</v>
      </c>
      <c r="D68" s="54">
        <f t="shared" si="7"/>
        <v>150825</v>
      </c>
      <c r="E68" s="54">
        <f t="shared" si="7"/>
        <v>439857</v>
      </c>
      <c r="F68" s="54">
        <f t="shared" si="7"/>
        <v>299418</v>
      </c>
      <c r="G68" s="54">
        <f t="shared" si="7"/>
        <v>2227769</v>
      </c>
      <c r="H68" s="55">
        <f t="shared" si="7"/>
        <v>3229821</v>
      </c>
      <c r="I68" s="54">
        <f t="shared" si="7"/>
        <v>9608</v>
      </c>
      <c r="J68" s="54">
        <f t="shared" si="7"/>
        <v>7114</v>
      </c>
      <c r="K68" s="54">
        <f t="shared" si="7"/>
        <v>45829</v>
      </c>
      <c r="L68" s="54">
        <f t="shared" si="7"/>
        <v>67586</v>
      </c>
      <c r="M68" s="54">
        <f t="shared" si="7"/>
        <v>69864</v>
      </c>
      <c r="N68" s="54">
        <f t="shared" si="7"/>
        <v>444076</v>
      </c>
      <c r="O68" s="55">
        <f t="shared" si="7"/>
        <v>644077</v>
      </c>
      <c r="P68" s="54">
        <f t="shared" si="7"/>
        <v>3873898</v>
      </c>
    </row>
    <row r="69" spans="1:16" ht="13.5">
      <c r="A69" s="59" t="s">
        <v>93</v>
      </c>
      <c r="B69" s="60">
        <f aca="true" t="shared" si="8" ref="B69:H69">B68/$H68*100</f>
        <v>1.0178273037422196</v>
      </c>
      <c r="C69" s="60">
        <f t="shared" si="8"/>
        <v>2.4483709778343754</v>
      </c>
      <c r="D69" s="60">
        <f t="shared" si="8"/>
        <v>4.669763432710358</v>
      </c>
      <c r="E69" s="60">
        <f t="shared" si="8"/>
        <v>13.618618493099152</v>
      </c>
      <c r="F69" s="60">
        <f t="shared" si="8"/>
        <v>9.270420868524912</v>
      </c>
      <c r="G69" s="60">
        <f t="shared" si="8"/>
        <v>68.97499892408898</v>
      </c>
      <c r="H69" s="61">
        <f t="shared" si="8"/>
        <v>100</v>
      </c>
      <c r="I69" s="60">
        <f aca="true" t="shared" si="9" ref="I69:O69">I68/$O68*100</f>
        <v>1.4917471047716344</v>
      </c>
      <c r="J69" s="60">
        <f t="shared" si="9"/>
        <v>1.104526322163344</v>
      </c>
      <c r="K69" s="60">
        <f t="shared" si="9"/>
        <v>7.11545358707111</v>
      </c>
      <c r="L69" s="60">
        <f t="shared" si="9"/>
        <v>10.493465843369659</v>
      </c>
      <c r="M69" s="60">
        <f t="shared" si="9"/>
        <v>10.847150263089661</v>
      </c>
      <c r="N69" s="60">
        <f t="shared" si="9"/>
        <v>68.94765687953459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0.8486026219585545</v>
      </c>
      <c r="C70" s="60">
        <f t="shared" si="10"/>
        <v>2.0413031009076645</v>
      </c>
      <c r="D70" s="60">
        <f t="shared" si="10"/>
        <v>3.8933652873668843</v>
      </c>
      <c r="E70" s="60">
        <f t="shared" si="10"/>
        <v>11.354377425528499</v>
      </c>
      <c r="F70" s="60">
        <f t="shared" si="10"/>
        <v>7.729114189377212</v>
      </c>
      <c r="G70" s="60">
        <f t="shared" si="10"/>
        <v>57.50716719954939</v>
      </c>
      <c r="H70" s="61">
        <f t="shared" si="10"/>
        <v>83.3739298246882</v>
      </c>
      <c r="I70" s="60">
        <f t="shared" si="10"/>
        <v>0.24801892047751384</v>
      </c>
      <c r="J70" s="60">
        <f t="shared" si="10"/>
        <v>0.18363932142766795</v>
      </c>
      <c r="K70" s="60">
        <f t="shared" si="10"/>
        <v>1.183020306678183</v>
      </c>
      <c r="L70" s="60">
        <f t="shared" si="10"/>
        <v>1.744650994941013</v>
      </c>
      <c r="M70" s="60">
        <f t="shared" si="10"/>
        <v>1.803454814762805</v>
      </c>
      <c r="N70" s="60">
        <f t="shared" si="10"/>
        <v>11.46328581702461</v>
      </c>
      <c r="O70" s="61">
        <f t="shared" si="10"/>
        <v>16.626070175311792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113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643</v>
      </c>
      <c r="C15" s="51">
        <v>1998</v>
      </c>
      <c r="D15" s="51">
        <v>3927</v>
      </c>
      <c r="E15" s="51">
        <v>11054</v>
      </c>
      <c r="F15" s="51">
        <v>7349</v>
      </c>
      <c r="G15" s="51">
        <v>48550</v>
      </c>
      <c r="H15" s="52">
        <f aca="true" t="shared" si="0" ref="H15:H46">SUM(B15:G15)</f>
        <v>73521</v>
      </c>
      <c r="I15" s="51">
        <v>182</v>
      </c>
      <c r="J15" s="51">
        <v>0</v>
      </c>
      <c r="K15" s="51">
        <v>965</v>
      </c>
      <c r="L15" s="51">
        <v>1396</v>
      </c>
      <c r="M15" s="51">
        <v>1460</v>
      </c>
      <c r="N15" s="51">
        <v>9716</v>
      </c>
      <c r="O15" s="52">
        <f aca="true" t="shared" si="1" ref="O15:O46">SUM(I15:N15)</f>
        <v>13719</v>
      </c>
      <c r="P15" s="51">
        <f aca="true" t="shared" si="2" ref="P15:P46">O15+H15</f>
        <v>87240</v>
      </c>
    </row>
    <row r="16" spans="1:16" ht="13.5">
      <c r="A16" s="50" t="s">
        <v>40</v>
      </c>
      <c r="B16" s="51">
        <v>1081</v>
      </c>
      <c r="C16" s="51">
        <v>43</v>
      </c>
      <c r="D16" s="51">
        <v>1100</v>
      </c>
      <c r="E16" s="51">
        <v>1939</v>
      </c>
      <c r="F16" s="51">
        <v>861</v>
      </c>
      <c r="G16" s="51">
        <v>3050</v>
      </c>
      <c r="H16" s="52">
        <f t="shared" si="0"/>
        <v>8074</v>
      </c>
      <c r="I16" s="51">
        <v>10</v>
      </c>
      <c r="J16" s="51">
        <v>0</v>
      </c>
      <c r="K16" s="51">
        <v>35</v>
      </c>
      <c r="L16" s="51">
        <v>52</v>
      </c>
      <c r="M16" s="51">
        <v>59</v>
      </c>
      <c r="N16" s="51">
        <v>855</v>
      </c>
      <c r="O16" s="52">
        <f t="shared" si="1"/>
        <v>1011</v>
      </c>
      <c r="P16" s="51">
        <f t="shared" si="2"/>
        <v>9085</v>
      </c>
    </row>
    <row r="17" spans="1:16" ht="13.5">
      <c r="A17" s="50" t="s">
        <v>41</v>
      </c>
      <c r="B17" s="51">
        <v>1029</v>
      </c>
      <c r="C17" s="51">
        <v>1281</v>
      </c>
      <c r="D17" s="51">
        <v>2064</v>
      </c>
      <c r="E17" s="51">
        <v>4304</v>
      </c>
      <c r="F17" s="51">
        <v>4295</v>
      </c>
      <c r="G17" s="51">
        <v>56523</v>
      </c>
      <c r="H17" s="52">
        <f t="shared" si="0"/>
        <v>69496</v>
      </c>
      <c r="I17" s="51">
        <v>107</v>
      </c>
      <c r="J17" s="51">
        <v>7</v>
      </c>
      <c r="K17" s="51">
        <v>390</v>
      </c>
      <c r="L17" s="51">
        <v>968</v>
      </c>
      <c r="M17" s="51">
        <v>998</v>
      </c>
      <c r="N17" s="51">
        <v>6320</v>
      </c>
      <c r="O17" s="52">
        <f t="shared" si="1"/>
        <v>8790</v>
      </c>
      <c r="P17" s="51">
        <f t="shared" si="2"/>
        <v>78286</v>
      </c>
    </row>
    <row r="18" spans="1:16" ht="13.5">
      <c r="A18" s="53" t="s">
        <v>42</v>
      </c>
      <c r="B18" s="54">
        <v>428</v>
      </c>
      <c r="C18" s="54">
        <v>1866</v>
      </c>
      <c r="D18" s="54">
        <v>3291</v>
      </c>
      <c r="E18" s="54">
        <v>11738</v>
      </c>
      <c r="F18" s="54">
        <v>5333</v>
      </c>
      <c r="G18" s="54">
        <v>46596</v>
      </c>
      <c r="H18" s="55">
        <f t="shared" si="0"/>
        <v>69252</v>
      </c>
      <c r="I18" s="54">
        <v>112</v>
      </c>
      <c r="J18" s="54">
        <v>84</v>
      </c>
      <c r="K18" s="54">
        <v>609</v>
      </c>
      <c r="L18" s="54">
        <v>842</v>
      </c>
      <c r="M18" s="54">
        <v>892</v>
      </c>
      <c r="N18" s="54">
        <v>4668</v>
      </c>
      <c r="O18" s="55">
        <f t="shared" si="1"/>
        <v>7207</v>
      </c>
      <c r="P18" s="54">
        <f t="shared" si="2"/>
        <v>76459</v>
      </c>
    </row>
    <row r="19" spans="1:16" ht="13.5">
      <c r="A19" s="50" t="s">
        <v>43</v>
      </c>
      <c r="B19" s="51">
        <v>1458</v>
      </c>
      <c r="C19" s="51">
        <v>3078</v>
      </c>
      <c r="D19" s="51">
        <v>6741</v>
      </c>
      <c r="E19" s="51">
        <v>13538</v>
      </c>
      <c r="F19" s="51">
        <v>10896</v>
      </c>
      <c r="G19" s="51">
        <v>78041</v>
      </c>
      <c r="H19" s="52">
        <f t="shared" si="0"/>
        <v>113752</v>
      </c>
      <c r="I19" s="51">
        <v>800</v>
      </c>
      <c r="J19" s="51">
        <v>1081</v>
      </c>
      <c r="K19" s="51">
        <v>5999</v>
      </c>
      <c r="L19" s="51">
        <v>7886</v>
      </c>
      <c r="M19" s="51">
        <v>7213</v>
      </c>
      <c r="N19" s="51">
        <v>39934</v>
      </c>
      <c r="O19" s="52">
        <f t="shared" si="1"/>
        <v>62913</v>
      </c>
      <c r="P19" s="51">
        <f t="shared" si="2"/>
        <v>176665</v>
      </c>
    </row>
    <row r="20" spans="1:16" ht="13.5">
      <c r="A20" s="50" t="s">
        <v>44</v>
      </c>
      <c r="B20" s="51">
        <v>797</v>
      </c>
      <c r="C20" s="51">
        <v>2025</v>
      </c>
      <c r="D20" s="51">
        <v>1996</v>
      </c>
      <c r="E20" s="51">
        <v>7133</v>
      </c>
      <c r="F20" s="51">
        <v>11966</v>
      </c>
      <c r="G20" s="51">
        <v>43055</v>
      </c>
      <c r="H20" s="52">
        <f t="shared" si="0"/>
        <v>66972</v>
      </c>
      <c r="I20" s="51">
        <v>110</v>
      </c>
      <c r="J20" s="51">
        <v>120</v>
      </c>
      <c r="K20" s="51">
        <v>493</v>
      </c>
      <c r="L20" s="51">
        <v>857</v>
      </c>
      <c r="M20" s="51">
        <v>992</v>
      </c>
      <c r="N20" s="51">
        <v>6164</v>
      </c>
      <c r="O20" s="52">
        <f t="shared" si="1"/>
        <v>8736</v>
      </c>
      <c r="P20" s="51">
        <f t="shared" si="2"/>
        <v>75708</v>
      </c>
    </row>
    <row r="21" spans="1:16" ht="13.5">
      <c r="A21" s="50" t="s">
        <v>45</v>
      </c>
      <c r="B21" s="51">
        <v>80</v>
      </c>
      <c r="C21" s="51">
        <v>278</v>
      </c>
      <c r="D21" s="51">
        <v>506</v>
      </c>
      <c r="E21" s="51">
        <v>1002</v>
      </c>
      <c r="F21" s="51">
        <v>1186</v>
      </c>
      <c r="G21" s="51">
        <v>6349</v>
      </c>
      <c r="H21" s="52">
        <f t="shared" si="0"/>
        <v>9401</v>
      </c>
      <c r="I21" s="51">
        <v>213</v>
      </c>
      <c r="J21" s="51">
        <v>188</v>
      </c>
      <c r="K21" s="51">
        <v>666</v>
      </c>
      <c r="L21" s="51">
        <v>907</v>
      </c>
      <c r="M21" s="51">
        <v>1779</v>
      </c>
      <c r="N21" s="51">
        <v>6288</v>
      </c>
      <c r="O21" s="52">
        <f t="shared" si="1"/>
        <v>10041</v>
      </c>
      <c r="P21" s="51">
        <f t="shared" si="2"/>
        <v>19442</v>
      </c>
    </row>
    <row r="22" spans="1:16" ht="13.5">
      <c r="A22" s="53" t="s">
        <v>46</v>
      </c>
      <c r="B22" s="54">
        <v>7</v>
      </c>
      <c r="C22" s="54">
        <v>164</v>
      </c>
      <c r="D22" s="54">
        <v>186</v>
      </c>
      <c r="E22" s="54">
        <v>634</v>
      </c>
      <c r="F22" s="54">
        <v>161</v>
      </c>
      <c r="G22" s="54">
        <v>2742</v>
      </c>
      <c r="H22" s="55">
        <f t="shared" si="0"/>
        <v>3894</v>
      </c>
      <c r="I22" s="54">
        <v>34</v>
      </c>
      <c r="J22" s="54">
        <v>7</v>
      </c>
      <c r="K22" s="54">
        <v>117</v>
      </c>
      <c r="L22" s="54">
        <v>115</v>
      </c>
      <c r="M22" s="54">
        <v>137</v>
      </c>
      <c r="N22" s="54">
        <v>966</v>
      </c>
      <c r="O22" s="55">
        <f t="shared" si="1"/>
        <v>1376</v>
      </c>
      <c r="P22" s="54">
        <f t="shared" si="2"/>
        <v>5270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81</v>
      </c>
      <c r="L23" s="51">
        <v>172</v>
      </c>
      <c r="M23" s="51">
        <v>141</v>
      </c>
      <c r="N23" s="51">
        <v>673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922</v>
      </c>
      <c r="C24" s="51">
        <v>2805</v>
      </c>
      <c r="D24" s="51">
        <v>3748</v>
      </c>
      <c r="E24" s="51">
        <v>4695</v>
      </c>
      <c r="F24" s="51">
        <v>5375</v>
      </c>
      <c r="G24" s="51">
        <v>44447</v>
      </c>
      <c r="H24" s="52">
        <f t="shared" si="0"/>
        <v>61992</v>
      </c>
      <c r="I24" s="51">
        <v>335</v>
      </c>
      <c r="J24" s="51">
        <v>185</v>
      </c>
      <c r="K24" s="51">
        <v>1660</v>
      </c>
      <c r="L24" s="51">
        <v>2362</v>
      </c>
      <c r="M24" s="51">
        <v>4181</v>
      </c>
      <c r="N24" s="51">
        <v>26471</v>
      </c>
      <c r="O24" s="52">
        <f t="shared" si="1"/>
        <v>35194</v>
      </c>
      <c r="P24" s="51">
        <f t="shared" si="2"/>
        <v>97186</v>
      </c>
    </row>
    <row r="25" spans="1:16" ht="13.5">
      <c r="A25" s="50" t="s">
        <v>49</v>
      </c>
      <c r="B25" s="51">
        <v>931</v>
      </c>
      <c r="C25" s="51">
        <v>2749</v>
      </c>
      <c r="D25" s="51">
        <v>6201</v>
      </c>
      <c r="E25" s="51">
        <v>14099</v>
      </c>
      <c r="F25" s="51">
        <v>7486</v>
      </c>
      <c r="G25" s="51">
        <v>57179</v>
      </c>
      <c r="H25" s="52">
        <f t="shared" si="0"/>
        <v>88645</v>
      </c>
      <c r="I25" s="51">
        <v>232</v>
      </c>
      <c r="J25" s="51">
        <v>128</v>
      </c>
      <c r="K25" s="51">
        <v>1139</v>
      </c>
      <c r="L25" s="51">
        <v>1361</v>
      </c>
      <c r="M25" s="51">
        <v>1507</v>
      </c>
      <c r="N25" s="51">
        <v>11241</v>
      </c>
      <c r="O25" s="52">
        <f t="shared" si="1"/>
        <v>15608</v>
      </c>
      <c r="P25" s="51">
        <f t="shared" si="2"/>
        <v>104253</v>
      </c>
    </row>
    <row r="26" spans="1:16" ht="13.5">
      <c r="A26" s="53" t="s">
        <v>50</v>
      </c>
      <c r="B26" s="54">
        <v>13</v>
      </c>
      <c r="C26" s="54">
        <v>38</v>
      </c>
      <c r="D26" s="54">
        <v>408</v>
      </c>
      <c r="E26" s="54">
        <v>457</v>
      </c>
      <c r="F26" s="54">
        <v>182</v>
      </c>
      <c r="G26" s="54">
        <v>1837</v>
      </c>
      <c r="H26" s="55">
        <f t="shared" si="0"/>
        <v>2935</v>
      </c>
      <c r="I26" s="54">
        <v>24</v>
      </c>
      <c r="J26" s="54">
        <v>51</v>
      </c>
      <c r="K26" s="54">
        <v>48</v>
      </c>
      <c r="L26" s="54">
        <v>106</v>
      </c>
      <c r="M26" s="54">
        <v>130</v>
      </c>
      <c r="N26" s="54">
        <v>813</v>
      </c>
      <c r="O26" s="55">
        <f t="shared" si="1"/>
        <v>1172</v>
      </c>
      <c r="P26" s="54">
        <f t="shared" si="2"/>
        <v>4107</v>
      </c>
    </row>
    <row r="27" spans="1:16" ht="13.5">
      <c r="A27" s="50" t="s">
        <v>51</v>
      </c>
      <c r="B27" s="51">
        <v>551</v>
      </c>
      <c r="C27" s="51">
        <v>1618</v>
      </c>
      <c r="D27" s="51">
        <v>949</v>
      </c>
      <c r="E27" s="51">
        <v>5007</v>
      </c>
      <c r="F27" s="51">
        <v>3945</v>
      </c>
      <c r="G27" s="51">
        <v>53120</v>
      </c>
      <c r="H27" s="52">
        <f t="shared" si="0"/>
        <v>65190</v>
      </c>
      <c r="I27" s="51">
        <v>51</v>
      </c>
      <c r="J27" s="51">
        <v>0</v>
      </c>
      <c r="K27" s="51">
        <v>138</v>
      </c>
      <c r="L27" s="51">
        <v>199</v>
      </c>
      <c r="M27" s="51">
        <v>373</v>
      </c>
      <c r="N27" s="51">
        <v>1491</v>
      </c>
      <c r="O27" s="52">
        <f t="shared" si="1"/>
        <v>2252</v>
      </c>
      <c r="P27" s="51">
        <f t="shared" si="2"/>
        <v>67442</v>
      </c>
    </row>
    <row r="28" spans="1:16" ht="13.5">
      <c r="A28" s="50" t="s">
        <v>52</v>
      </c>
      <c r="B28" s="51">
        <v>1289</v>
      </c>
      <c r="C28" s="51">
        <v>258</v>
      </c>
      <c r="D28" s="51">
        <v>7668</v>
      </c>
      <c r="E28" s="51">
        <v>14302</v>
      </c>
      <c r="F28" s="51">
        <v>3745</v>
      </c>
      <c r="G28" s="51">
        <v>77934</v>
      </c>
      <c r="H28" s="52">
        <f t="shared" si="0"/>
        <v>105196</v>
      </c>
      <c r="I28" s="51">
        <v>419</v>
      </c>
      <c r="J28" s="51">
        <v>90</v>
      </c>
      <c r="K28" s="51">
        <v>1830</v>
      </c>
      <c r="L28" s="51">
        <v>3237</v>
      </c>
      <c r="M28" s="51">
        <v>3015</v>
      </c>
      <c r="N28" s="51">
        <v>19885</v>
      </c>
      <c r="O28" s="52">
        <f t="shared" si="1"/>
        <v>28476</v>
      </c>
      <c r="P28" s="51">
        <f t="shared" si="2"/>
        <v>133672</v>
      </c>
    </row>
    <row r="29" spans="1:16" ht="13.5">
      <c r="A29" s="50" t="s">
        <v>53</v>
      </c>
      <c r="B29" s="51">
        <v>855</v>
      </c>
      <c r="C29" s="51">
        <v>1119</v>
      </c>
      <c r="D29" s="51">
        <v>3093</v>
      </c>
      <c r="E29" s="51">
        <v>9069</v>
      </c>
      <c r="F29" s="51">
        <v>10938</v>
      </c>
      <c r="G29" s="51">
        <v>49337</v>
      </c>
      <c r="H29" s="52">
        <f t="shared" si="0"/>
        <v>74411</v>
      </c>
      <c r="I29" s="51">
        <v>259</v>
      </c>
      <c r="J29" s="51">
        <v>130</v>
      </c>
      <c r="K29" s="51">
        <v>1318</v>
      </c>
      <c r="L29" s="51">
        <v>2207</v>
      </c>
      <c r="M29" s="51">
        <v>1789</v>
      </c>
      <c r="N29" s="51">
        <v>11562</v>
      </c>
      <c r="O29" s="52">
        <f t="shared" si="1"/>
        <v>17265</v>
      </c>
      <c r="P29" s="51">
        <f t="shared" si="2"/>
        <v>91676</v>
      </c>
    </row>
    <row r="30" spans="1:16" ht="13.5">
      <c r="A30" s="53" t="s">
        <v>54</v>
      </c>
      <c r="B30" s="54">
        <v>656</v>
      </c>
      <c r="C30" s="54">
        <v>3375</v>
      </c>
      <c r="D30" s="54">
        <v>5090</v>
      </c>
      <c r="E30" s="54">
        <v>13302</v>
      </c>
      <c r="F30" s="54">
        <v>16468</v>
      </c>
      <c r="G30" s="54">
        <v>65532</v>
      </c>
      <c r="H30" s="55">
        <f t="shared" si="0"/>
        <v>104423</v>
      </c>
      <c r="I30" s="54">
        <v>127</v>
      </c>
      <c r="J30" s="54">
        <v>0</v>
      </c>
      <c r="K30" s="54">
        <v>850</v>
      </c>
      <c r="L30" s="54">
        <v>1176</v>
      </c>
      <c r="M30" s="54">
        <v>971</v>
      </c>
      <c r="N30" s="54">
        <v>4940</v>
      </c>
      <c r="O30" s="55">
        <f t="shared" si="1"/>
        <v>8064</v>
      </c>
      <c r="P30" s="54">
        <f t="shared" si="2"/>
        <v>112487</v>
      </c>
    </row>
    <row r="31" spans="1:16" ht="13.5">
      <c r="A31" s="50" t="s">
        <v>55</v>
      </c>
      <c r="B31" s="51">
        <v>672</v>
      </c>
      <c r="C31" s="51">
        <v>3330</v>
      </c>
      <c r="D31" s="51">
        <v>4529</v>
      </c>
      <c r="E31" s="51">
        <v>22648</v>
      </c>
      <c r="F31" s="51">
        <v>9388</v>
      </c>
      <c r="G31" s="51">
        <v>83608</v>
      </c>
      <c r="H31" s="52">
        <f t="shared" si="0"/>
        <v>124175</v>
      </c>
      <c r="I31" s="51">
        <v>134</v>
      </c>
      <c r="J31" s="51">
        <v>85</v>
      </c>
      <c r="K31" s="51">
        <v>503</v>
      </c>
      <c r="L31" s="51">
        <v>858</v>
      </c>
      <c r="M31" s="51">
        <v>708</v>
      </c>
      <c r="N31" s="51">
        <v>5746</v>
      </c>
      <c r="O31" s="52">
        <f t="shared" si="1"/>
        <v>8034</v>
      </c>
      <c r="P31" s="51">
        <f t="shared" si="2"/>
        <v>132209</v>
      </c>
    </row>
    <row r="32" spans="1:16" ht="13.5">
      <c r="A32" s="50" t="s">
        <v>56</v>
      </c>
      <c r="B32" s="51">
        <v>597</v>
      </c>
      <c r="C32" s="51">
        <v>1510</v>
      </c>
      <c r="D32" s="51">
        <v>1825</v>
      </c>
      <c r="E32" s="51">
        <v>7307</v>
      </c>
      <c r="F32" s="51">
        <v>9352</v>
      </c>
      <c r="G32" s="51">
        <v>41258</v>
      </c>
      <c r="H32" s="52">
        <f t="shared" si="0"/>
        <v>61849</v>
      </c>
      <c r="I32" s="51">
        <v>140</v>
      </c>
      <c r="J32" s="51">
        <v>69</v>
      </c>
      <c r="K32" s="51">
        <v>401</v>
      </c>
      <c r="L32" s="51">
        <v>963</v>
      </c>
      <c r="M32" s="51">
        <v>815</v>
      </c>
      <c r="N32" s="51">
        <v>4192</v>
      </c>
      <c r="O32" s="52">
        <f t="shared" si="1"/>
        <v>6580</v>
      </c>
      <c r="P32" s="51">
        <f t="shared" si="2"/>
        <v>68429</v>
      </c>
    </row>
    <row r="33" spans="1:16" ht="13.5">
      <c r="A33" s="50" t="s">
        <v>57</v>
      </c>
      <c r="B33" s="51">
        <v>536</v>
      </c>
      <c r="C33" s="51">
        <v>1137</v>
      </c>
      <c r="D33" s="51">
        <v>1599</v>
      </c>
      <c r="E33" s="51">
        <v>7589</v>
      </c>
      <c r="F33" s="51">
        <v>4381</v>
      </c>
      <c r="G33" s="51">
        <v>31465</v>
      </c>
      <c r="H33" s="52">
        <f t="shared" si="0"/>
        <v>46707</v>
      </c>
      <c r="I33" s="51">
        <v>126</v>
      </c>
      <c r="J33" s="51">
        <v>4</v>
      </c>
      <c r="K33" s="51">
        <v>723</v>
      </c>
      <c r="L33" s="51">
        <v>802</v>
      </c>
      <c r="M33" s="51">
        <v>635</v>
      </c>
      <c r="N33" s="51">
        <v>7679</v>
      </c>
      <c r="O33" s="52">
        <f t="shared" si="1"/>
        <v>9969</v>
      </c>
      <c r="P33" s="51">
        <f t="shared" si="2"/>
        <v>56676</v>
      </c>
    </row>
    <row r="34" spans="1:16" ht="13.5">
      <c r="A34" s="53" t="s">
        <v>58</v>
      </c>
      <c r="B34" s="54">
        <v>282</v>
      </c>
      <c r="C34" s="54">
        <v>776</v>
      </c>
      <c r="D34" s="54">
        <v>1108</v>
      </c>
      <c r="E34" s="54">
        <v>3282</v>
      </c>
      <c r="F34" s="54">
        <v>2276</v>
      </c>
      <c r="G34" s="54">
        <v>12012</v>
      </c>
      <c r="H34" s="55">
        <f t="shared" si="0"/>
        <v>19736</v>
      </c>
      <c r="I34" s="54">
        <v>35</v>
      </c>
      <c r="J34" s="54">
        <v>41</v>
      </c>
      <c r="K34" s="54">
        <v>208</v>
      </c>
      <c r="L34" s="54">
        <v>291</v>
      </c>
      <c r="M34" s="54">
        <v>346</v>
      </c>
      <c r="N34" s="54">
        <v>1302</v>
      </c>
      <c r="O34" s="55">
        <f t="shared" si="1"/>
        <v>2223</v>
      </c>
      <c r="P34" s="54">
        <f t="shared" si="2"/>
        <v>21959</v>
      </c>
    </row>
    <row r="35" spans="1:16" ht="13.5">
      <c r="A35" s="50" t="s">
        <v>59</v>
      </c>
      <c r="B35" s="51">
        <v>201</v>
      </c>
      <c r="C35" s="51">
        <v>417</v>
      </c>
      <c r="D35" s="51">
        <v>1346</v>
      </c>
      <c r="E35" s="51">
        <v>2048</v>
      </c>
      <c r="F35" s="51">
        <v>2044</v>
      </c>
      <c r="G35" s="51">
        <v>11173</v>
      </c>
      <c r="H35" s="52">
        <f t="shared" si="0"/>
        <v>17229</v>
      </c>
      <c r="I35" s="51">
        <v>180</v>
      </c>
      <c r="J35" s="51">
        <v>135</v>
      </c>
      <c r="K35" s="51">
        <v>762</v>
      </c>
      <c r="L35" s="51">
        <v>786</v>
      </c>
      <c r="M35" s="51">
        <v>971</v>
      </c>
      <c r="N35" s="51">
        <v>6942</v>
      </c>
      <c r="O35" s="52">
        <f t="shared" si="1"/>
        <v>9776</v>
      </c>
      <c r="P35" s="51">
        <f t="shared" si="2"/>
        <v>27005</v>
      </c>
    </row>
    <row r="36" spans="1:16" ht="13.5">
      <c r="A36" s="50" t="s">
        <v>60</v>
      </c>
      <c r="B36" s="51">
        <v>182</v>
      </c>
      <c r="C36" s="51">
        <v>268</v>
      </c>
      <c r="D36" s="51">
        <v>818</v>
      </c>
      <c r="E36" s="51">
        <v>2113</v>
      </c>
      <c r="F36" s="51">
        <v>2067</v>
      </c>
      <c r="G36" s="51">
        <v>8554</v>
      </c>
      <c r="H36" s="52">
        <f t="shared" si="0"/>
        <v>14002</v>
      </c>
      <c r="I36" s="51">
        <v>347</v>
      </c>
      <c r="J36" s="51">
        <v>276</v>
      </c>
      <c r="K36" s="51">
        <v>1785</v>
      </c>
      <c r="L36" s="51">
        <v>2296</v>
      </c>
      <c r="M36" s="51">
        <v>2614</v>
      </c>
      <c r="N36" s="51">
        <v>12452</v>
      </c>
      <c r="O36" s="52">
        <f t="shared" si="1"/>
        <v>19770</v>
      </c>
      <c r="P36" s="51">
        <f t="shared" si="2"/>
        <v>33772</v>
      </c>
    </row>
    <row r="37" spans="1:16" ht="13.5">
      <c r="A37" s="50" t="s">
        <v>61</v>
      </c>
      <c r="B37" s="51">
        <v>714</v>
      </c>
      <c r="C37" s="51">
        <v>2416</v>
      </c>
      <c r="D37" s="51">
        <v>2263</v>
      </c>
      <c r="E37" s="51">
        <v>19316</v>
      </c>
      <c r="F37" s="51">
        <v>7523</v>
      </c>
      <c r="G37" s="51">
        <v>60044</v>
      </c>
      <c r="H37" s="52">
        <f t="shared" si="0"/>
        <v>92276</v>
      </c>
      <c r="I37" s="51">
        <v>415</v>
      </c>
      <c r="J37" s="51">
        <v>193</v>
      </c>
      <c r="K37" s="51">
        <v>1838</v>
      </c>
      <c r="L37" s="51">
        <v>2288</v>
      </c>
      <c r="M37" s="51">
        <v>3897</v>
      </c>
      <c r="N37" s="51">
        <v>16489</v>
      </c>
      <c r="O37" s="52">
        <f t="shared" si="1"/>
        <v>25120</v>
      </c>
      <c r="P37" s="51">
        <f t="shared" si="2"/>
        <v>117396</v>
      </c>
    </row>
    <row r="38" spans="1:16" ht="13.5">
      <c r="A38" s="53" t="s">
        <v>62</v>
      </c>
      <c r="B38" s="54">
        <v>696</v>
      </c>
      <c r="C38" s="54">
        <v>3412</v>
      </c>
      <c r="D38" s="54">
        <v>5398</v>
      </c>
      <c r="E38" s="54">
        <v>16335</v>
      </c>
      <c r="F38" s="54">
        <v>12112</v>
      </c>
      <c r="G38" s="54">
        <v>80177</v>
      </c>
      <c r="H38" s="55">
        <f t="shared" si="0"/>
        <v>118130</v>
      </c>
      <c r="I38" s="54">
        <v>171</v>
      </c>
      <c r="J38" s="54">
        <v>121</v>
      </c>
      <c r="K38" s="54">
        <v>441</v>
      </c>
      <c r="L38" s="54">
        <v>1420</v>
      </c>
      <c r="M38" s="54">
        <v>1687</v>
      </c>
      <c r="N38" s="54">
        <v>8864</v>
      </c>
      <c r="O38" s="55">
        <f t="shared" si="1"/>
        <v>12704</v>
      </c>
      <c r="P38" s="54">
        <f t="shared" si="2"/>
        <v>130834</v>
      </c>
    </row>
    <row r="39" spans="1:16" ht="13.5">
      <c r="A39" s="50" t="s">
        <v>63</v>
      </c>
      <c r="B39" s="51">
        <v>593</v>
      </c>
      <c r="C39" s="51">
        <v>1413</v>
      </c>
      <c r="D39" s="51">
        <v>4164</v>
      </c>
      <c r="E39" s="51">
        <v>11769</v>
      </c>
      <c r="F39" s="51">
        <v>2905</v>
      </c>
      <c r="G39" s="51">
        <v>43615</v>
      </c>
      <c r="H39" s="52">
        <f t="shared" si="0"/>
        <v>64459</v>
      </c>
      <c r="I39" s="51">
        <v>92</v>
      </c>
      <c r="J39" s="51">
        <v>71</v>
      </c>
      <c r="K39" s="51">
        <v>458</v>
      </c>
      <c r="L39" s="51">
        <v>600</v>
      </c>
      <c r="M39" s="51">
        <v>607</v>
      </c>
      <c r="N39" s="51">
        <v>4158</v>
      </c>
      <c r="O39" s="52">
        <f t="shared" si="1"/>
        <v>5986</v>
      </c>
      <c r="P39" s="51">
        <f t="shared" si="2"/>
        <v>70445</v>
      </c>
    </row>
    <row r="40" spans="1:16" ht="13.5">
      <c r="A40" s="50" t="s">
        <v>64</v>
      </c>
      <c r="B40" s="51">
        <v>833</v>
      </c>
      <c r="C40" s="51">
        <v>2051</v>
      </c>
      <c r="D40" s="51">
        <v>4303</v>
      </c>
      <c r="E40" s="51">
        <v>18096</v>
      </c>
      <c r="F40" s="51">
        <v>5445</v>
      </c>
      <c r="G40" s="51">
        <v>73910</v>
      </c>
      <c r="H40" s="52">
        <f t="shared" si="0"/>
        <v>104638</v>
      </c>
      <c r="I40" s="51">
        <v>280</v>
      </c>
      <c r="J40" s="51">
        <v>254</v>
      </c>
      <c r="K40" s="51">
        <v>1002</v>
      </c>
      <c r="L40" s="51">
        <v>1813</v>
      </c>
      <c r="M40" s="51">
        <v>1461</v>
      </c>
      <c r="N40" s="51">
        <v>8955</v>
      </c>
      <c r="O40" s="52">
        <f t="shared" si="1"/>
        <v>13765</v>
      </c>
      <c r="P40" s="51">
        <f t="shared" si="2"/>
        <v>118403</v>
      </c>
    </row>
    <row r="41" spans="1:16" ht="13.5">
      <c r="A41" s="50" t="s">
        <v>65</v>
      </c>
      <c r="B41" s="51">
        <v>1078</v>
      </c>
      <c r="C41" s="51">
        <v>2143</v>
      </c>
      <c r="D41" s="51">
        <v>3312</v>
      </c>
      <c r="E41" s="51">
        <v>6561</v>
      </c>
      <c r="F41" s="51">
        <v>9492</v>
      </c>
      <c r="G41" s="51">
        <v>46624</v>
      </c>
      <c r="H41" s="52">
        <f t="shared" si="0"/>
        <v>69210</v>
      </c>
      <c r="I41" s="51">
        <v>42</v>
      </c>
      <c r="J41" s="51">
        <v>0</v>
      </c>
      <c r="K41" s="51">
        <v>158</v>
      </c>
      <c r="L41" s="51">
        <v>222</v>
      </c>
      <c r="M41" s="51">
        <v>219</v>
      </c>
      <c r="N41" s="51">
        <v>1852</v>
      </c>
      <c r="O41" s="52">
        <f t="shared" si="1"/>
        <v>2493</v>
      </c>
      <c r="P41" s="51">
        <f t="shared" si="2"/>
        <v>71703</v>
      </c>
    </row>
    <row r="42" spans="1:16" ht="13.5">
      <c r="A42" s="53" t="s">
        <v>66</v>
      </c>
      <c r="B42" s="54">
        <v>447</v>
      </c>
      <c r="C42" s="54">
        <v>2655</v>
      </c>
      <c r="D42" s="54">
        <v>4347</v>
      </c>
      <c r="E42" s="54">
        <v>11390</v>
      </c>
      <c r="F42" s="54">
        <v>11628</v>
      </c>
      <c r="G42" s="54">
        <v>57089</v>
      </c>
      <c r="H42" s="55">
        <f t="shared" si="0"/>
        <v>87556</v>
      </c>
      <c r="I42" s="54">
        <v>34</v>
      </c>
      <c r="J42" s="54">
        <v>5</v>
      </c>
      <c r="K42" s="54">
        <v>361</v>
      </c>
      <c r="L42" s="54">
        <v>505</v>
      </c>
      <c r="M42" s="54">
        <v>346</v>
      </c>
      <c r="N42" s="54">
        <v>3021</v>
      </c>
      <c r="O42" s="55">
        <f t="shared" si="1"/>
        <v>4272</v>
      </c>
      <c r="P42" s="54">
        <f t="shared" si="2"/>
        <v>91828</v>
      </c>
    </row>
    <row r="43" spans="1:16" ht="13.5">
      <c r="A43" s="50" t="s">
        <v>67</v>
      </c>
      <c r="B43" s="51">
        <v>506</v>
      </c>
      <c r="C43" s="51">
        <v>633</v>
      </c>
      <c r="D43" s="51">
        <v>1190</v>
      </c>
      <c r="E43" s="51">
        <v>2404</v>
      </c>
      <c r="F43" s="51">
        <v>2451</v>
      </c>
      <c r="G43" s="51">
        <v>34292</v>
      </c>
      <c r="H43" s="52">
        <f t="shared" si="0"/>
        <v>41476</v>
      </c>
      <c r="I43" s="51">
        <v>28</v>
      </c>
      <c r="J43" s="51">
        <v>14</v>
      </c>
      <c r="K43" s="51">
        <v>125</v>
      </c>
      <c r="L43" s="51">
        <v>231</v>
      </c>
      <c r="M43" s="51">
        <v>157</v>
      </c>
      <c r="N43" s="51">
        <v>1411</v>
      </c>
      <c r="O43" s="52">
        <f t="shared" si="1"/>
        <v>1966</v>
      </c>
      <c r="P43" s="51">
        <f t="shared" si="2"/>
        <v>43442</v>
      </c>
    </row>
    <row r="44" spans="1:16" ht="13.5">
      <c r="A44" s="50" t="s">
        <v>68</v>
      </c>
      <c r="B44" s="51">
        <v>163</v>
      </c>
      <c r="C44" s="51">
        <v>363</v>
      </c>
      <c r="D44" s="51">
        <v>690</v>
      </c>
      <c r="E44" s="51">
        <v>1269</v>
      </c>
      <c r="F44" s="51">
        <v>1237</v>
      </c>
      <c r="G44" s="51">
        <v>8628</v>
      </c>
      <c r="H44" s="52">
        <f t="shared" si="0"/>
        <v>12350</v>
      </c>
      <c r="I44" s="51">
        <v>39</v>
      </c>
      <c r="J44" s="51">
        <v>26</v>
      </c>
      <c r="K44" s="51">
        <v>153</v>
      </c>
      <c r="L44" s="51">
        <v>254</v>
      </c>
      <c r="M44" s="51">
        <v>312</v>
      </c>
      <c r="N44" s="51">
        <v>1278</v>
      </c>
      <c r="O44" s="52">
        <f t="shared" si="1"/>
        <v>2062</v>
      </c>
      <c r="P44" s="51">
        <f t="shared" si="2"/>
        <v>14412</v>
      </c>
    </row>
    <row r="45" spans="1:16" ht="13.5">
      <c r="A45" s="50" t="s">
        <v>69</v>
      </c>
      <c r="B45" s="51">
        <v>115</v>
      </c>
      <c r="C45" s="51">
        <v>304</v>
      </c>
      <c r="D45" s="51">
        <v>700</v>
      </c>
      <c r="E45" s="51">
        <v>1998</v>
      </c>
      <c r="F45" s="51">
        <v>1344</v>
      </c>
      <c r="G45" s="51">
        <v>8180</v>
      </c>
      <c r="H45" s="52">
        <f t="shared" si="0"/>
        <v>12641</v>
      </c>
      <c r="I45" s="51">
        <v>224</v>
      </c>
      <c r="J45" s="51">
        <v>261</v>
      </c>
      <c r="K45" s="51">
        <v>1273</v>
      </c>
      <c r="L45" s="51">
        <v>2645</v>
      </c>
      <c r="M45" s="51">
        <v>1848</v>
      </c>
      <c r="N45" s="51">
        <v>14598</v>
      </c>
      <c r="O45" s="52">
        <f t="shared" si="1"/>
        <v>20849</v>
      </c>
      <c r="P45" s="51">
        <f t="shared" si="2"/>
        <v>33490</v>
      </c>
    </row>
    <row r="46" spans="1:16" ht="13.5">
      <c r="A46" s="53" t="s">
        <v>70</v>
      </c>
      <c r="B46" s="54">
        <v>916</v>
      </c>
      <c r="C46" s="54">
        <v>1240</v>
      </c>
      <c r="D46" s="54">
        <v>2146</v>
      </c>
      <c r="E46" s="54">
        <v>5004</v>
      </c>
      <c r="F46" s="54">
        <v>2466</v>
      </c>
      <c r="G46" s="54">
        <v>37579</v>
      </c>
      <c r="H46" s="55">
        <f t="shared" si="0"/>
        <v>49351</v>
      </c>
      <c r="I46" s="54">
        <v>81</v>
      </c>
      <c r="J46" s="54">
        <v>0</v>
      </c>
      <c r="K46" s="54">
        <v>390</v>
      </c>
      <c r="L46" s="54">
        <v>354</v>
      </c>
      <c r="M46" s="54">
        <v>414</v>
      </c>
      <c r="N46" s="54">
        <v>3125</v>
      </c>
      <c r="O46" s="55">
        <f t="shared" si="1"/>
        <v>4364</v>
      </c>
      <c r="P46" s="54">
        <f t="shared" si="2"/>
        <v>53715</v>
      </c>
    </row>
    <row r="47" spans="1:16" ht="13.5">
      <c r="A47" s="50" t="s">
        <v>71</v>
      </c>
      <c r="B47" s="51">
        <v>860</v>
      </c>
      <c r="C47" s="51">
        <v>1806</v>
      </c>
      <c r="D47" s="51">
        <v>4692</v>
      </c>
      <c r="E47" s="51">
        <v>6346</v>
      </c>
      <c r="F47" s="51">
        <v>11021</v>
      </c>
      <c r="G47" s="51">
        <v>48682</v>
      </c>
      <c r="H47" s="52">
        <f aca="true" t="shared" si="3" ref="H47:H65">SUM(B47:G47)</f>
        <v>73407</v>
      </c>
      <c r="I47" s="51">
        <v>552</v>
      </c>
      <c r="J47" s="51">
        <v>730</v>
      </c>
      <c r="K47" s="51">
        <v>2319</v>
      </c>
      <c r="L47" s="51">
        <v>4025</v>
      </c>
      <c r="M47" s="51">
        <v>3202</v>
      </c>
      <c r="N47" s="51">
        <v>25404</v>
      </c>
      <c r="O47" s="52">
        <f aca="true" t="shared" si="4" ref="O47:O65">SUM(I47:N47)</f>
        <v>36232</v>
      </c>
      <c r="P47" s="51">
        <f aca="true" t="shared" si="5" ref="P47:P65">O47+H47</f>
        <v>109639</v>
      </c>
    </row>
    <row r="48" spans="1:16" ht="13.5">
      <c r="A48" s="50" t="s">
        <v>72</v>
      </c>
      <c r="B48" s="51">
        <v>628</v>
      </c>
      <c r="C48" s="51">
        <v>2036</v>
      </c>
      <c r="D48" s="51">
        <v>2004</v>
      </c>
      <c r="E48" s="51">
        <v>10866</v>
      </c>
      <c r="F48" s="51">
        <v>9495</v>
      </c>
      <c r="G48" s="51">
        <v>52503</v>
      </c>
      <c r="H48" s="52">
        <f t="shared" si="3"/>
        <v>77532</v>
      </c>
      <c r="I48" s="51">
        <v>140</v>
      </c>
      <c r="J48" s="51">
        <v>171</v>
      </c>
      <c r="K48" s="51">
        <v>1459</v>
      </c>
      <c r="L48" s="51">
        <v>1826</v>
      </c>
      <c r="M48" s="51">
        <v>1164</v>
      </c>
      <c r="N48" s="51">
        <v>10295</v>
      </c>
      <c r="O48" s="52">
        <f t="shared" si="4"/>
        <v>15055</v>
      </c>
      <c r="P48" s="51">
        <f t="shared" si="5"/>
        <v>92587</v>
      </c>
    </row>
    <row r="49" spans="1:16" ht="13.5">
      <c r="A49" s="50" t="s">
        <v>100</v>
      </c>
      <c r="B49" s="51">
        <v>536</v>
      </c>
      <c r="C49" s="51">
        <v>1369</v>
      </c>
      <c r="D49" s="51">
        <v>4102</v>
      </c>
      <c r="E49" s="51">
        <v>11009</v>
      </c>
      <c r="F49" s="51">
        <v>7573</v>
      </c>
      <c r="G49" s="51">
        <v>59897</v>
      </c>
      <c r="H49" s="52">
        <f t="shared" si="3"/>
        <v>84486</v>
      </c>
      <c r="I49" s="51">
        <v>35</v>
      </c>
      <c r="J49" s="51">
        <v>0</v>
      </c>
      <c r="K49" s="51">
        <v>137</v>
      </c>
      <c r="L49" s="51">
        <v>167</v>
      </c>
      <c r="M49" s="51">
        <v>212</v>
      </c>
      <c r="N49" s="51">
        <v>867</v>
      </c>
      <c r="O49" s="52">
        <f t="shared" si="4"/>
        <v>1418</v>
      </c>
      <c r="P49" s="51">
        <f t="shared" si="5"/>
        <v>85904</v>
      </c>
    </row>
    <row r="50" spans="1:16" ht="13.5">
      <c r="A50" s="53" t="s">
        <v>74</v>
      </c>
      <c r="B50" s="54">
        <v>881</v>
      </c>
      <c r="C50" s="54">
        <v>1543</v>
      </c>
      <c r="D50" s="54">
        <v>3265</v>
      </c>
      <c r="E50" s="54">
        <v>11809</v>
      </c>
      <c r="F50" s="54">
        <v>7531</v>
      </c>
      <c r="G50" s="54">
        <v>56840</v>
      </c>
      <c r="H50" s="55">
        <f t="shared" si="3"/>
        <v>81869</v>
      </c>
      <c r="I50" s="54">
        <v>654</v>
      </c>
      <c r="J50" s="54">
        <v>338</v>
      </c>
      <c r="K50" s="54">
        <v>1970</v>
      </c>
      <c r="L50" s="54">
        <v>2627</v>
      </c>
      <c r="M50" s="54">
        <v>3895</v>
      </c>
      <c r="N50" s="54">
        <v>19492</v>
      </c>
      <c r="O50" s="55">
        <f t="shared" si="4"/>
        <v>28976</v>
      </c>
      <c r="P50" s="54">
        <f t="shared" si="5"/>
        <v>110845</v>
      </c>
    </row>
    <row r="51" spans="1:16" ht="13.5">
      <c r="A51" s="50" t="s">
        <v>75</v>
      </c>
      <c r="B51" s="51">
        <v>667</v>
      </c>
      <c r="C51" s="51">
        <v>2018</v>
      </c>
      <c r="D51" s="51">
        <v>3285</v>
      </c>
      <c r="E51" s="51">
        <v>21559</v>
      </c>
      <c r="F51" s="51">
        <v>3374</v>
      </c>
      <c r="G51" s="51">
        <v>67581</v>
      </c>
      <c r="H51" s="52">
        <f t="shared" si="3"/>
        <v>98484</v>
      </c>
      <c r="I51" s="51">
        <v>144</v>
      </c>
      <c r="J51" s="51">
        <v>176</v>
      </c>
      <c r="K51" s="51">
        <v>398</v>
      </c>
      <c r="L51" s="51">
        <v>1393</v>
      </c>
      <c r="M51" s="51">
        <v>1029</v>
      </c>
      <c r="N51" s="51">
        <v>8322</v>
      </c>
      <c r="O51" s="52">
        <f t="shared" si="4"/>
        <v>11462</v>
      </c>
      <c r="P51" s="51">
        <f t="shared" si="5"/>
        <v>109946</v>
      </c>
    </row>
    <row r="52" spans="1:16" ht="13.5">
      <c r="A52" s="50" t="s">
        <v>76</v>
      </c>
      <c r="B52" s="51">
        <v>586</v>
      </c>
      <c r="C52" s="51">
        <v>2135</v>
      </c>
      <c r="D52" s="51">
        <v>2726</v>
      </c>
      <c r="E52" s="51">
        <v>9730</v>
      </c>
      <c r="F52" s="51">
        <v>7657</v>
      </c>
      <c r="G52" s="51">
        <v>90739</v>
      </c>
      <c r="H52" s="52">
        <f t="shared" si="3"/>
        <v>113573</v>
      </c>
      <c r="I52" s="51">
        <v>117</v>
      </c>
      <c r="J52" s="51">
        <v>62</v>
      </c>
      <c r="K52" s="51">
        <v>436</v>
      </c>
      <c r="L52" s="51">
        <v>754</v>
      </c>
      <c r="M52" s="51">
        <v>1000</v>
      </c>
      <c r="N52" s="51">
        <v>5466</v>
      </c>
      <c r="O52" s="52">
        <f t="shared" si="4"/>
        <v>7835</v>
      </c>
      <c r="P52" s="51">
        <f t="shared" si="5"/>
        <v>121408</v>
      </c>
    </row>
    <row r="53" spans="1:16" ht="13.5">
      <c r="A53" s="50" t="s">
        <v>77</v>
      </c>
      <c r="B53" s="51">
        <v>1178</v>
      </c>
      <c r="C53" s="51">
        <v>1834</v>
      </c>
      <c r="D53" s="51">
        <v>6245</v>
      </c>
      <c r="E53" s="51">
        <v>8219</v>
      </c>
      <c r="F53" s="51">
        <v>9243</v>
      </c>
      <c r="G53" s="51">
        <v>62500</v>
      </c>
      <c r="H53" s="52">
        <f t="shared" si="3"/>
        <v>89219</v>
      </c>
      <c r="I53" s="51">
        <v>329</v>
      </c>
      <c r="J53" s="51">
        <v>336</v>
      </c>
      <c r="K53" s="51">
        <v>2488</v>
      </c>
      <c r="L53" s="51">
        <v>2607</v>
      </c>
      <c r="M53" s="51">
        <v>3082</v>
      </c>
      <c r="N53" s="51">
        <v>19042</v>
      </c>
      <c r="O53" s="52">
        <f t="shared" si="4"/>
        <v>27884</v>
      </c>
      <c r="P53" s="51">
        <f t="shared" si="5"/>
        <v>117103</v>
      </c>
    </row>
    <row r="54" spans="1:16" ht="13.5">
      <c r="A54" s="53" t="s">
        <v>78</v>
      </c>
      <c r="B54" s="54">
        <v>28</v>
      </c>
      <c r="C54" s="54">
        <v>99</v>
      </c>
      <c r="D54" s="54">
        <v>115</v>
      </c>
      <c r="E54" s="54">
        <v>166</v>
      </c>
      <c r="F54" s="54">
        <v>221</v>
      </c>
      <c r="G54" s="54">
        <v>2018</v>
      </c>
      <c r="H54" s="55">
        <f t="shared" si="3"/>
        <v>2647</v>
      </c>
      <c r="I54" s="54">
        <v>44</v>
      </c>
      <c r="J54" s="54">
        <v>62</v>
      </c>
      <c r="K54" s="54">
        <v>126</v>
      </c>
      <c r="L54" s="54">
        <v>448</v>
      </c>
      <c r="M54" s="54">
        <v>372</v>
      </c>
      <c r="N54" s="54">
        <v>2576</v>
      </c>
      <c r="O54" s="55">
        <f t="shared" si="4"/>
        <v>3628</v>
      </c>
      <c r="P54" s="54">
        <f t="shared" si="5"/>
        <v>6275</v>
      </c>
    </row>
    <row r="55" spans="1:16" ht="13.5">
      <c r="A55" s="50" t="s">
        <v>79</v>
      </c>
      <c r="B55" s="51">
        <v>677</v>
      </c>
      <c r="C55" s="51">
        <v>1566</v>
      </c>
      <c r="D55" s="51">
        <v>3499</v>
      </c>
      <c r="E55" s="51">
        <v>8856</v>
      </c>
      <c r="F55" s="51">
        <v>4107</v>
      </c>
      <c r="G55" s="51">
        <v>36819</v>
      </c>
      <c r="H55" s="52">
        <f t="shared" si="3"/>
        <v>55524</v>
      </c>
      <c r="I55" s="51">
        <v>79</v>
      </c>
      <c r="J55" s="51">
        <v>2</v>
      </c>
      <c r="K55" s="51">
        <v>447</v>
      </c>
      <c r="L55" s="51">
        <v>866</v>
      </c>
      <c r="M55" s="51">
        <v>764</v>
      </c>
      <c r="N55" s="51">
        <v>5049</v>
      </c>
      <c r="O55" s="52">
        <f t="shared" si="4"/>
        <v>7207</v>
      </c>
      <c r="P55" s="51">
        <f t="shared" si="5"/>
        <v>62731</v>
      </c>
    </row>
    <row r="56" spans="1:16" ht="13.5">
      <c r="A56" s="50" t="s">
        <v>80</v>
      </c>
      <c r="B56" s="51">
        <v>620</v>
      </c>
      <c r="C56" s="51">
        <v>2301</v>
      </c>
      <c r="D56" s="51">
        <v>3446</v>
      </c>
      <c r="E56" s="51">
        <v>11427</v>
      </c>
      <c r="F56" s="51">
        <v>7108</v>
      </c>
      <c r="G56" s="51">
        <v>46511</v>
      </c>
      <c r="H56" s="52">
        <f t="shared" si="3"/>
        <v>71413</v>
      </c>
      <c r="I56" s="51">
        <v>36</v>
      </c>
      <c r="J56" s="51">
        <v>4</v>
      </c>
      <c r="K56" s="51">
        <v>158</v>
      </c>
      <c r="L56" s="51">
        <v>214</v>
      </c>
      <c r="M56" s="51">
        <v>149</v>
      </c>
      <c r="N56" s="51">
        <v>1044</v>
      </c>
      <c r="O56" s="52">
        <f t="shared" si="4"/>
        <v>1605</v>
      </c>
      <c r="P56" s="51">
        <f t="shared" si="5"/>
        <v>73018</v>
      </c>
    </row>
    <row r="57" spans="1:16" ht="13.5">
      <c r="A57" s="50" t="s">
        <v>81</v>
      </c>
      <c r="B57" s="51">
        <v>835</v>
      </c>
      <c r="C57" s="51">
        <v>900</v>
      </c>
      <c r="D57" s="51">
        <v>4199</v>
      </c>
      <c r="E57" s="51">
        <v>9841</v>
      </c>
      <c r="F57" s="51">
        <v>6791</v>
      </c>
      <c r="G57" s="51">
        <v>49014</v>
      </c>
      <c r="H57" s="52">
        <f t="shared" si="3"/>
        <v>71580</v>
      </c>
      <c r="I57" s="51">
        <v>198</v>
      </c>
      <c r="J57" s="51">
        <v>40</v>
      </c>
      <c r="K57" s="51">
        <v>1237</v>
      </c>
      <c r="L57" s="51">
        <v>719</v>
      </c>
      <c r="M57" s="51">
        <v>1093</v>
      </c>
      <c r="N57" s="51">
        <v>8630</v>
      </c>
      <c r="O57" s="52">
        <f t="shared" si="4"/>
        <v>11917</v>
      </c>
      <c r="P57" s="51">
        <f t="shared" si="5"/>
        <v>83497</v>
      </c>
    </row>
    <row r="58" spans="1:16" ht="13.5">
      <c r="A58" s="53" t="s">
        <v>82</v>
      </c>
      <c r="B58" s="54">
        <v>2296</v>
      </c>
      <c r="C58" s="54">
        <v>8033</v>
      </c>
      <c r="D58" s="54">
        <v>6993</v>
      </c>
      <c r="E58" s="54">
        <v>34876</v>
      </c>
      <c r="F58" s="54">
        <v>18502</v>
      </c>
      <c r="G58" s="54">
        <v>141089</v>
      </c>
      <c r="H58" s="55">
        <f t="shared" si="3"/>
        <v>211789</v>
      </c>
      <c r="I58" s="54">
        <v>847</v>
      </c>
      <c r="J58" s="54">
        <v>594</v>
      </c>
      <c r="K58" s="54">
        <v>3444</v>
      </c>
      <c r="L58" s="54">
        <v>4828</v>
      </c>
      <c r="M58" s="54">
        <v>5126</v>
      </c>
      <c r="N58" s="54">
        <v>41625</v>
      </c>
      <c r="O58" s="55">
        <f t="shared" si="4"/>
        <v>56464</v>
      </c>
      <c r="P58" s="54">
        <f t="shared" si="5"/>
        <v>268253</v>
      </c>
    </row>
    <row r="59" spans="1:16" ht="13.5">
      <c r="A59" s="50" t="s">
        <v>83</v>
      </c>
      <c r="B59" s="51">
        <v>681</v>
      </c>
      <c r="C59" s="51">
        <v>681</v>
      </c>
      <c r="D59" s="51">
        <v>1818</v>
      </c>
      <c r="E59" s="51">
        <v>3034</v>
      </c>
      <c r="F59" s="51">
        <v>4501</v>
      </c>
      <c r="G59" s="51">
        <v>28792</v>
      </c>
      <c r="H59" s="52">
        <f t="shared" si="3"/>
        <v>39507</v>
      </c>
      <c r="I59" s="51">
        <v>99</v>
      </c>
      <c r="J59" s="51">
        <v>6</v>
      </c>
      <c r="K59" s="51">
        <v>179</v>
      </c>
      <c r="L59" s="51">
        <v>356</v>
      </c>
      <c r="M59" s="51">
        <v>492</v>
      </c>
      <c r="N59" s="51">
        <v>3096</v>
      </c>
      <c r="O59" s="52">
        <f t="shared" si="4"/>
        <v>4228</v>
      </c>
      <c r="P59" s="51">
        <f t="shared" si="5"/>
        <v>43735</v>
      </c>
    </row>
    <row r="60" spans="1:16" ht="13.5">
      <c r="A60" s="50" t="s">
        <v>84</v>
      </c>
      <c r="B60" s="51">
        <v>302</v>
      </c>
      <c r="C60" s="51">
        <v>275</v>
      </c>
      <c r="D60" s="51">
        <v>776</v>
      </c>
      <c r="E60" s="51">
        <v>1987</v>
      </c>
      <c r="F60" s="51">
        <v>1037</v>
      </c>
      <c r="G60" s="51">
        <v>8870</v>
      </c>
      <c r="H60" s="52">
        <f t="shared" si="3"/>
        <v>13247</v>
      </c>
      <c r="I60" s="51">
        <v>7</v>
      </c>
      <c r="J60" s="51">
        <v>6</v>
      </c>
      <c r="K60" s="51">
        <v>61</v>
      </c>
      <c r="L60" s="51">
        <v>74</v>
      </c>
      <c r="M60" s="51">
        <v>120</v>
      </c>
      <c r="N60" s="51">
        <v>427</v>
      </c>
      <c r="O60" s="52">
        <f t="shared" si="4"/>
        <v>695</v>
      </c>
      <c r="P60" s="51">
        <f t="shared" si="5"/>
        <v>13942</v>
      </c>
    </row>
    <row r="61" spans="1:16" ht="13.5">
      <c r="A61" s="50" t="s">
        <v>85</v>
      </c>
      <c r="B61" s="51">
        <v>796</v>
      </c>
      <c r="C61" s="51">
        <v>1574</v>
      </c>
      <c r="D61" s="51">
        <v>3682</v>
      </c>
      <c r="E61" s="51">
        <v>10374</v>
      </c>
      <c r="F61" s="51">
        <v>2364</v>
      </c>
      <c r="G61" s="51">
        <v>33621</v>
      </c>
      <c r="H61" s="52">
        <f t="shared" si="3"/>
        <v>52411</v>
      </c>
      <c r="I61" s="51">
        <v>204</v>
      </c>
      <c r="J61" s="51">
        <v>161</v>
      </c>
      <c r="K61" s="51">
        <v>762</v>
      </c>
      <c r="L61" s="51">
        <v>1468</v>
      </c>
      <c r="M61" s="51">
        <v>999</v>
      </c>
      <c r="N61" s="51">
        <v>8678</v>
      </c>
      <c r="O61" s="52">
        <f t="shared" si="4"/>
        <v>12272</v>
      </c>
      <c r="P61" s="51">
        <f t="shared" si="5"/>
        <v>64683</v>
      </c>
    </row>
    <row r="62" spans="1:16" ht="13.5">
      <c r="A62" s="53" t="s">
        <v>86</v>
      </c>
      <c r="B62" s="54">
        <v>460</v>
      </c>
      <c r="C62" s="54">
        <v>1864</v>
      </c>
      <c r="D62" s="54">
        <v>2622</v>
      </c>
      <c r="E62" s="54">
        <v>7331</v>
      </c>
      <c r="F62" s="54">
        <v>7144</v>
      </c>
      <c r="G62" s="54">
        <v>49142</v>
      </c>
      <c r="H62" s="55">
        <f t="shared" si="3"/>
        <v>68563</v>
      </c>
      <c r="I62" s="54">
        <v>223</v>
      </c>
      <c r="J62" s="54">
        <v>228</v>
      </c>
      <c r="K62" s="54">
        <v>1067</v>
      </c>
      <c r="L62" s="54">
        <v>1384</v>
      </c>
      <c r="M62" s="54">
        <v>1759</v>
      </c>
      <c r="N62" s="54">
        <v>10067</v>
      </c>
      <c r="O62" s="55">
        <f t="shared" si="4"/>
        <v>14728</v>
      </c>
      <c r="P62" s="54">
        <f t="shared" si="5"/>
        <v>83291</v>
      </c>
    </row>
    <row r="63" spans="1:16" ht="13.5">
      <c r="A63" s="50" t="s">
        <v>87</v>
      </c>
      <c r="B63" s="51">
        <v>321</v>
      </c>
      <c r="C63" s="51">
        <v>475</v>
      </c>
      <c r="D63" s="51">
        <v>1788</v>
      </c>
      <c r="E63" s="51">
        <v>6338</v>
      </c>
      <c r="F63" s="51">
        <v>2202</v>
      </c>
      <c r="G63" s="51">
        <v>20661</v>
      </c>
      <c r="H63" s="52">
        <f t="shared" si="3"/>
        <v>31785</v>
      </c>
      <c r="I63" s="51">
        <v>69</v>
      </c>
      <c r="J63" s="51">
        <v>56</v>
      </c>
      <c r="K63" s="51">
        <v>192</v>
      </c>
      <c r="L63" s="51">
        <v>319</v>
      </c>
      <c r="M63" s="51">
        <v>406</v>
      </c>
      <c r="N63" s="51">
        <v>2172</v>
      </c>
      <c r="O63" s="52">
        <f t="shared" si="4"/>
        <v>3214</v>
      </c>
      <c r="P63" s="51">
        <f t="shared" si="5"/>
        <v>34999</v>
      </c>
    </row>
    <row r="64" spans="1:16" ht="13.5">
      <c r="A64" s="50" t="s">
        <v>88</v>
      </c>
      <c r="B64" s="51">
        <v>474</v>
      </c>
      <c r="C64" s="51">
        <v>3353</v>
      </c>
      <c r="D64" s="51">
        <v>4756</v>
      </c>
      <c r="E64" s="51">
        <v>12816</v>
      </c>
      <c r="F64" s="51">
        <v>5923</v>
      </c>
      <c r="G64" s="51">
        <v>67935</v>
      </c>
      <c r="H64" s="52">
        <f t="shared" si="3"/>
        <v>95257</v>
      </c>
      <c r="I64" s="51">
        <v>104</v>
      </c>
      <c r="J64" s="51">
        <v>151</v>
      </c>
      <c r="K64" s="51">
        <v>989</v>
      </c>
      <c r="L64" s="51">
        <v>1677</v>
      </c>
      <c r="M64" s="51">
        <v>1340</v>
      </c>
      <c r="N64" s="51">
        <v>8592</v>
      </c>
      <c r="O64" s="52">
        <f t="shared" si="4"/>
        <v>12853</v>
      </c>
      <c r="P64" s="51">
        <f t="shared" si="5"/>
        <v>108110</v>
      </c>
    </row>
    <row r="65" spans="1:16" ht="13.5">
      <c r="A65" s="50" t="s">
        <v>89</v>
      </c>
      <c r="B65" s="51">
        <v>874</v>
      </c>
      <c r="C65" s="51">
        <v>1033</v>
      </c>
      <c r="D65" s="51">
        <v>2108</v>
      </c>
      <c r="E65" s="51">
        <v>2430</v>
      </c>
      <c r="F65" s="51">
        <v>7433</v>
      </c>
      <c r="G65" s="51">
        <v>21621</v>
      </c>
      <c r="H65" s="52">
        <f t="shared" si="3"/>
        <v>35499</v>
      </c>
      <c r="I65" s="51">
        <v>39</v>
      </c>
      <c r="J65" s="51">
        <v>31</v>
      </c>
      <c r="K65" s="51">
        <v>76</v>
      </c>
      <c r="L65" s="51">
        <v>155</v>
      </c>
      <c r="M65" s="51">
        <v>187</v>
      </c>
      <c r="N65" s="51">
        <v>722</v>
      </c>
      <c r="O65" s="52">
        <f t="shared" si="4"/>
        <v>1210</v>
      </c>
      <c r="P65" s="51">
        <f t="shared" si="5"/>
        <v>36709</v>
      </c>
    </row>
    <row r="66" spans="1:16" ht="13.5">
      <c r="A66" s="56" t="s">
        <v>90</v>
      </c>
      <c r="B66" s="57">
        <f aca="true" t="shared" si="6" ref="B66:P66">SUM(B15:B65)</f>
        <v>32971</v>
      </c>
      <c r="C66" s="57">
        <f t="shared" si="6"/>
        <v>81658</v>
      </c>
      <c r="D66" s="57">
        <f t="shared" si="6"/>
        <v>148827</v>
      </c>
      <c r="E66" s="57">
        <f t="shared" si="6"/>
        <v>440416</v>
      </c>
      <c r="F66" s="57">
        <f t="shared" si="6"/>
        <v>299524</v>
      </c>
      <c r="G66" s="57">
        <f t="shared" si="6"/>
        <v>2217335</v>
      </c>
      <c r="H66" s="58">
        <f t="shared" si="6"/>
        <v>3220731</v>
      </c>
      <c r="I66" s="57">
        <f t="shared" si="6"/>
        <v>9315</v>
      </c>
      <c r="J66" s="57">
        <f t="shared" si="6"/>
        <v>6803</v>
      </c>
      <c r="K66" s="57">
        <f t="shared" si="6"/>
        <v>44864</v>
      </c>
      <c r="L66" s="57">
        <f t="shared" si="6"/>
        <v>66078</v>
      </c>
      <c r="M66" s="57">
        <f t="shared" si="6"/>
        <v>69065</v>
      </c>
      <c r="N66" s="57">
        <f t="shared" si="6"/>
        <v>435617</v>
      </c>
      <c r="O66" s="58">
        <f t="shared" si="6"/>
        <v>631742</v>
      </c>
      <c r="P66" s="57">
        <f t="shared" si="6"/>
        <v>3852473</v>
      </c>
    </row>
    <row r="67" spans="1:16" ht="13.5">
      <c r="A67" s="53" t="s">
        <v>91</v>
      </c>
      <c r="B67" s="54">
        <v>0</v>
      </c>
      <c r="C67" s="54">
        <v>231</v>
      </c>
      <c r="D67" s="54">
        <v>294</v>
      </c>
      <c r="E67" s="54">
        <v>716</v>
      </c>
      <c r="F67" s="54">
        <v>458</v>
      </c>
      <c r="G67" s="54">
        <v>3263</v>
      </c>
      <c r="H67" s="55">
        <v>4962</v>
      </c>
      <c r="I67" s="54">
        <v>0</v>
      </c>
      <c r="J67" s="54">
        <v>84</v>
      </c>
      <c r="K67" s="54">
        <v>190</v>
      </c>
      <c r="L67" s="54">
        <v>243</v>
      </c>
      <c r="M67" s="54">
        <v>282</v>
      </c>
      <c r="N67" s="54">
        <v>2233</v>
      </c>
      <c r="O67" s="55">
        <v>3032</v>
      </c>
      <c r="P67" s="54">
        <v>7994</v>
      </c>
    </row>
    <row r="68" spans="1:16" ht="13.5">
      <c r="A68" s="59" t="s">
        <v>92</v>
      </c>
      <c r="B68" s="54">
        <f aca="true" t="shared" si="7" ref="B68:P68">B66+B67</f>
        <v>32971</v>
      </c>
      <c r="C68" s="54">
        <f t="shared" si="7"/>
        <v>81889</v>
      </c>
      <c r="D68" s="54">
        <f t="shared" si="7"/>
        <v>149121</v>
      </c>
      <c r="E68" s="54">
        <f t="shared" si="7"/>
        <v>441132</v>
      </c>
      <c r="F68" s="54">
        <f t="shared" si="7"/>
        <v>299982</v>
      </c>
      <c r="G68" s="54">
        <f t="shared" si="7"/>
        <v>2220598</v>
      </c>
      <c r="H68" s="55">
        <f t="shared" si="7"/>
        <v>3225693</v>
      </c>
      <c r="I68" s="54">
        <f t="shared" si="7"/>
        <v>9315</v>
      </c>
      <c r="J68" s="54">
        <f t="shared" si="7"/>
        <v>6887</v>
      </c>
      <c r="K68" s="54">
        <f t="shared" si="7"/>
        <v>45054</v>
      </c>
      <c r="L68" s="54">
        <f t="shared" si="7"/>
        <v>66321</v>
      </c>
      <c r="M68" s="54">
        <f t="shared" si="7"/>
        <v>69347</v>
      </c>
      <c r="N68" s="54">
        <f t="shared" si="7"/>
        <v>437850</v>
      </c>
      <c r="O68" s="55">
        <f t="shared" si="7"/>
        <v>634774</v>
      </c>
      <c r="P68" s="54">
        <f t="shared" si="7"/>
        <v>3860467</v>
      </c>
    </row>
    <row r="69" spans="1:16" ht="13.5">
      <c r="A69" s="59" t="s">
        <v>93</v>
      </c>
      <c r="B69" s="60">
        <f aca="true" t="shared" si="8" ref="B69:H69">B68/$H68*100</f>
        <v>1.0221369485564809</v>
      </c>
      <c r="C69" s="60">
        <f t="shared" si="8"/>
        <v>2.5386482842601574</v>
      </c>
      <c r="D69" s="60">
        <f t="shared" si="8"/>
        <v>4.622913587870885</v>
      </c>
      <c r="E69" s="60">
        <f t="shared" si="8"/>
        <v>13.675572969901351</v>
      </c>
      <c r="F69" s="60">
        <f t="shared" si="8"/>
        <v>9.299769072878293</v>
      </c>
      <c r="G69" s="60">
        <f t="shared" si="8"/>
        <v>68.84095913653283</v>
      </c>
      <c r="H69" s="61">
        <f t="shared" si="8"/>
        <v>100</v>
      </c>
      <c r="I69" s="60">
        <f aca="true" t="shared" si="9" ref="I69:O69">I68/$O68*100</f>
        <v>1.467451407902655</v>
      </c>
      <c r="J69" s="60">
        <f t="shared" si="9"/>
        <v>1.084953069911496</v>
      </c>
      <c r="K69" s="60">
        <f t="shared" si="9"/>
        <v>7.097644200928205</v>
      </c>
      <c r="L69" s="60">
        <f t="shared" si="9"/>
        <v>10.447970458777455</v>
      </c>
      <c r="M69" s="60">
        <f t="shared" si="9"/>
        <v>10.924675553819155</v>
      </c>
      <c r="N69" s="60">
        <f t="shared" si="9"/>
        <v>68.97730530866103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0.8540676555453005</v>
      </c>
      <c r="C70" s="60">
        <f t="shared" si="10"/>
        <v>2.121220049284193</v>
      </c>
      <c r="D70" s="60">
        <f t="shared" si="10"/>
        <v>3.862771006720171</v>
      </c>
      <c r="E70" s="60">
        <f t="shared" si="10"/>
        <v>11.426907677231796</v>
      </c>
      <c r="F70" s="60">
        <f t="shared" si="10"/>
        <v>7.770614280603875</v>
      </c>
      <c r="G70" s="60">
        <f t="shared" si="10"/>
        <v>57.521486390118085</v>
      </c>
      <c r="H70" s="61">
        <f t="shared" si="10"/>
        <v>83.55706705950342</v>
      </c>
      <c r="I70" s="60">
        <f t="shared" si="10"/>
        <v>0.24129205093580647</v>
      </c>
      <c r="J70" s="60">
        <f t="shared" si="10"/>
        <v>0.17839810572140624</v>
      </c>
      <c r="K70" s="60">
        <f t="shared" si="10"/>
        <v>1.1670608763136687</v>
      </c>
      <c r="L70" s="60">
        <f t="shared" si="10"/>
        <v>1.7179527761796696</v>
      </c>
      <c r="M70" s="60">
        <f t="shared" si="10"/>
        <v>1.7963370752813064</v>
      </c>
      <c r="N70" s="60">
        <f t="shared" si="10"/>
        <v>11.34189205606472</v>
      </c>
      <c r="O70" s="61">
        <f t="shared" si="10"/>
        <v>16.442932940496576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114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634</v>
      </c>
      <c r="C15" s="51">
        <v>2045</v>
      </c>
      <c r="D15" s="51">
        <v>3968</v>
      </c>
      <c r="E15" s="51">
        <v>10532</v>
      </c>
      <c r="F15" s="51">
        <v>6865</v>
      </c>
      <c r="G15" s="51">
        <v>50097</v>
      </c>
      <c r="H15" s="52">
        <f aca="true" t="shared" si="0" ref="H15:H46">SUM(B15:G15)</f>
        <v>74141</v>
      </c>
      <c r="I15" s="51">
        <v>159</v>
      </c>
      <c r="J15" s="51">
        <v>0</v>
      </c>
      <c r="K15" s="51">
        <v>925</v>
      </c>
      <c r="L15" s="51">
        <v>1305</v>
      </c>
      <c r="M15" s="51">
        <v>1370</v>
      </c>
      <c r="N15" s="51">
        <v>9260</v>
      </c>
      <c r="O15" s="52">
        <f aca="true" t="shared" si="1" ref="O15:O46">SUM(I15:N15)</f>
        <v>13019</v>
      </c>
      <c r="P15" s="51">
        <f aca="true" t="shared" si="2" ref="P15:P46">O15+H15</f>
        <v>87160</v>
      </c>
    </row>
    <row r="16" spans="1:16" ht="13.5">
      <c r="A16" s="50" t="s">
        <v>40</v>
      </c>
      <c r="B16" s="51">
        <v>0</v>
      </c>
      <c r="C16" s="51">
        <v>1020</v>
      </c>
      <c r="D16" s="51">
        <v>1058</v>
      </c>
      <c r="E16" s="51">
        <v>1810</v>
      </c>
      <c r="F16" s="51">
        <v>764</v>
      </c>
      <c r="G16" s="51">
        <v>4470</v>
      </c>
      <c r="H16" s="52">
        <f t="shared" si="0"/>
        <v>9122</v>
      </c>
      <c r="I16" s="51">
        <v>0</v>
      </c>
      <c r="J16" s="51">
        <v>0</v>
      </c>
      <c r="K16" s="51">
        <v>80</v>
      </c>
      <c r="L16" s="51">
        <v>104</v>
      </c>
      <c r="M16" s="51">
        <v>217</v>
      </c>
      <c r="N16" s="51">
        <v>351</v>
      </c>
      <c r="O16" s="52">
        <f t="shared" si="1"/>
        <v>752</v>
      </c>
      <c r="P16" s="51">
        <f t="shared" si="2"/>
        <v>9874</v>
      </c>
    </row>
    <row r="17" spans="1:16" ht="13.5">
      <c r="A17" s="50" t="s">
        <v>41</v>
      </c>
      <c r="B17" s="51">
        <v>1029</v>
      </c>
      <c r="C17" s="51">
        <v>1281</v>
      </c>
      <c r="D17" s="51">
        <v>2064</v>
      </c>
      <c r="E17" s="51">
        <v>4305</v>
      </c>
      <c r="F17" s="51">
        <v>4297</v>
      </c>
      <c r="G17" s="51">
        <v>53954</v>
      </c>
      <c r="H17" s="52">
        <f t="shared" si="0"/>
        <v>66930</v>
      </c>
      <c r="I17" s="51">
        <v>107</v>
      </c>
      <c r="J17" s="51">
        <v>7</v>
      </c>
      <c r="K17" s="51">
        <v>390</v>
      </c>
      <c r="L17" s="51">
        <v>990</v>
      </c>
      <c r="M17" s="51">
        <v>997</v>
      </c>
      <c r="N17" s="51">
        <v>5762</v>
      </c>
      <c r="O17" s="52">
        <f t="shared" si="1"/>
        <v>8253</v>
      </c>
      <c r="P17" s="51">
        <f t="shared" si="2"/>
        <v>75183</v>
      </c>
    </row>
    <row r="18" spans="1:16" ht="13.5">
      <c r="A18" s="53" t="s">
        <v>42</v>
      </c>
      <c r="B18" s="54">
        <v>429</v>
      </c>
      <c r="C18" s="54">
        <v>1873</v>
      </c>
      <c r="D18" s="54">
        <v>3294</v>
      </c>
      <c r="E18" s="54">
        <v>11707</v>
      </c>
      <c r="F18" s="54">
        <v>5295</v>
      </c>
      <c r="G18" s="54">
        <v>45882</v>
      </c>
      <c r="H18" s="55">
        <f t="shared" si="0"/>
        <v>68480</v>
      </c>
      <c r="I18" s="54">
        <v>107</v>
      </c>
      <c r="J18" s="54">
        <v>83</v>
      </c>
      <c r="K18" s="54">
        <v>583</v>
      </c>
      <c r="L18" s="54">
        <v>833</v>
      </c>
      <c r="M18" s="54">
        <v>855</v>
      </c>
      <c r="N18" s="54">
        <v>4507</v>
      </c>
      <c r="O18" s="55">
        <f t="shared" si="1"/>
        <v>6968</v>
      </c>
      <c r="P18" s="54">
        <f t="shared" si="2"/>
        <v>75448</v>
      </c>
    </row>
    <row r="19" spans="1:16" ht="13.5">
      <c r="A19" s="50" t="s">
        <v>43</v>
      </c>
      <c r="B19" s="51">
        <v>1471</v>
      </c>
      <c r="C19" s="51">
        <v>2995</v>
      </c>
      <c r="D19" s="51">
        <v>6513</v>
      </c>
      <c r="E19" s="51">
        <v>13345</v>
      </c>
      <c r="F19" s="51">
        <v>10734</v>
      </c>
      <c r="G19" s="51">
        <v>81461</v>
      </c>
      <c r="H19" s="52">
        <f t="shared" si="0"/>
        <v>116519</v>
      </c>
      <c r="I19" s="51">
        <v>797</v>
      </c>
      <c r="J19" s="51">
        <v>1075</v>
      </c>
      <c r="K19" s="51">
        <v>5975</v>
      </c>
      <c r="L19" s="51">
        <v>8074</v>
      </c>
      <c r="M19" s="51">
        <v>6961</v>
      </c>
      <c r="N19" s="51">
        <v>39305</v>
      </c>
      <c r="O19" s="52">
        <f t="shared" si="1"/>
        <v>62187</v>
      </c>
      <c r="P19" s="51">
        <f t="shared" si="2"/>
        <v>178706</v>
      </c>
    </row>
    <row r="20" spans="1:16" ht="13.5">
      <c r="A20" s="50" t="s">
        <v>44</v>
      </c>
      <c r="B20" s="51">
        <v>802</v>
      </c>
      <c r="C20" s="51">
        <v>1953</v>
      </c>
      <c r="D20" s="51">
        <v>2000</v>
      </c>
      <c r="E20" s="51">
        <v>7450</v>
      </c>
      <c r="F20" s="51">
        <v>12434</v>
      </c>
      <c r="G20" s="51">
        <v>41140</v>
      </c>
      <c r="H20" s="52">
        <f t="shared" si="0"/>
        <v>65779</v>
      </c>
      <c r="I20" s="51">
        <v>111</v>
      </c>
      <c r="J20" s="51">
        <v>95</v>
      </c>
      <c r="K20" s="51">
        <v>487</v>
      </c>
      <c r="L20" s="51">
        <v>927</v>
      </c>
      <c r="M20" s="51">
        <v>902</v>
      </c>
      <c r="N20" s="51">
        <v>6623</v>
      </c>
      <c r="O20" s="52">
        <f t="shared" si="1"/>
        <v>9145</v>
      </c>
      <c r="P20" s="51">
        <f t="shared" si="2"/>
        <v>74924</v>
      </c>
    </row>
    <row r="21" spans="1:16" ht="13.5">
      <c r="A21" s="50" t="s">
        <v>45</v>
      </c>
      <c r="B21" s="51">
        <v>80</v>
      </c>
      <c r="C21" s="51">
        <v>278</v>
      </c>
      <c r="D21" s="51">
        <v>506</v>
      </c>
      <c r="E21" s="51">
        <v>1001</v>
      </c>
      <c r="F21" s="51">
        <v>1185</v>
      </c>
      <c r="G21" s="51">
        <v>6322</v>
      </c>
      <c r="H21" s="52">
        <f t="shared" si="0"/>
        <v>9372</v>
      </c>
      <c r="I21" s="51">
        <v>213</v>
      </c>
      <c r="J21" s="51">
        <v>188</v>
      </c>
      <c r="K21" s="51">
        <v>667</v>
      </c>
      <c r="L21" s="51">
        <v>907</v>
      </c>
      <c r="M21" s="51">
        <v>1776</v>
      </c>
      <c r="N21" s="51">
        <v>6258</v>
      </c>
      <c r="O21" s="52">
        <f t="shared" si="1"/>
        <v>10009</v>
      </c>
      <c r="P21" s="51">
        <f t="shared" si="2"/>
        <v>19381</v>
      </c>
    </row>
    <row r="22" spans="1:16" ht="13.5">
      <c r="A22" s="53" t="s">
        <v>46</v>
      </c>
      <c r="B22" s="54">
        <v>7</v>
      </c>
      <c r="C22" s="54">
        <v>163</v>
      </c>
      <c r="D22" s="54">
        <v>185</v>
      </c>
      <c r="E22" s="54">
        <v>636</v>
      </c>
      <c r="F22" s="54">
        <v>160</v>
      </c>
      <c r="G22" s="54">
        <v>2737</v>
      </c>
      <c r="H22" s="55">
        <f t="shared" si="0"/>
        <v>3888</v>
      </c>
      <c r="I22" s="54">
        <v>34</v>
      </c>
      <c r="J22" s="54">
        <v>6</v>
      </c>
      <c r="K22" s="54">
        <v>114</v>
      </c>
      <c r="L22" s="54">
        <v>114</v>
      </c>
      <c r="M22" s="54">
        <v>136</v>
      </c>
      <c r="N22" s="54">
        <v>941</v>
      </c>
      <c r="O22" s="55">
        <f t="shared" si="1"/>
        <v>1345</v>
      </c>
      <c r="P22" s="54">
        <f t="shared" si="2"/>
        <v>5233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81</v>
      </c>
      <c r="L23" s="51">
        <v>172</v>
      </c>
      <c r="M23" s="51">
        <v>141</v>
      </c>
      <c r="N23" s="51">
        <v>673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1016</v>
      </c>
      <c r="C24" s="51">
        <v>2819</v>
      </c>
      <c r="D24" s="51">
        <v>3828</v>
      </c>
      <c r="E24" s="51">
        <v>4790</v>
      </c>
      <c r="F24" s="51">
        <v>5336</v>
      </c>
      <c r="G24" s="51">
        <v>46227</v>
      </c>
      <c r="H24" s="52">
        <f t="shared" si="0"/>
        <v>64016</v>
      </c>
      <c r="I24" s="51">
        <v>329</v>
      </c>
      <c r="J24" s="51">
        <v>255</v>
      </c>
      <c r="K24" s="51">
        <v>1440</v>
      </c>
      <c r="L24" s="51">
        <v>2278</v>
      </c>
      <c r="M24" s="51">
        <v>3853</v>
      </c>
      <c r="N24" s="51">
        <v>27647</v>
      </c>
      <c r="O24" s="52">
        <f t="shared" si="1"/>
        <v>35802</v>
      </c>
      <c r="P24" s="51">
        <f t="shared" si="2"/>
        <v>99818</v>
      </c>
    </row>
    <row r="25" spans="1:16" ht="13.5">
      <c r="A25" s="50" t="s">
        <v>49</v>
      </c>
      <c r="B25" s="51">
        <v>933</v>
      </c>
      <c r="C25" s="51">
        <v>2726</v>
      </c>
      <c r="D25" s="51">
        <v>6238</v>
      </c>
      <c r="E25" s="51">
        <v>14149</v>
      </c>
      <c r="F25" s="51">
        <v>7415</v>
      </c>
      <c r="G25" s="51">
        <v>57227</v>
      </c>
      <c r="H25" s="52">
        <f t="shared" si="0"/>
        <v>88688</v>
      </c>
      <c r="I25" s="51">
        <v>228</v>
      </c>
      <c r="J25" s="51">
        <v>112</v>
      </c>
      <c r="K25" s="51">
        <v>1152</v>
      </c>
      <c r="L25" s="51">
        <v>1349</v>
      </c>
      <c r="M25" s="51">
        <v>1483</v>
      </c>
      <c r="N25" s="51">
        <v>11319</v>
      </c>
      <c r="O25" s="52">
        <f t="shared" si="1"/>
        <v>15643</v>
      </c>
      <c r="P25" s="51">
        <f t="shared" si="2"/>
        <v>104331</v>
      </c>
    </row>
    <row r="26" spans="1:16" ht="13.5">
      <c r="A26" s="53" t="s">
        <v>50</v>
      </c>
      <c r="B26" s="54">
        <v>14</v>
      </c>
      <c r="C26" s="54">
        <v>55</v>
      </c>
      <c r="D26" s="54">
        <v>382</v>
      </c>
      <c r="E26" s="54">
        <v>511</v>
      </c>
      <c r="F26" s="54">
        <v>176</v>
      </c>
      <c r="G26" s="54">
        <v>1842</v>
      </c>
      <c r="H26" s="55">
        <f t="shared" si="0"/>
        <v>2980</v>
      </c>
      <c r="I26" s="54">
        <v>34</v>
      </c>
      <c r="J26" s="54">
        <v>54</v>
      </c>
      <c r="K26" s="54">
        <v>50</v>
      </c>
      <c r="L26" s="54">
        <v>122</v>
      </c>
      <c r="M26" s="54">
        <v>131</v>
      </c>
      <c r="N26" s="54">
        <v>1066</v>
      </c>
      <c r="O26" s="55">
        <f t="shared" si="1"/>
        <v>1457</v>
      </c>
      <c r="P26" s="54">
        <f t="shared" si="2"/>
        <v>4437</v>
      </c>
    </row>
    <row r="27" spans="1:16" ht="13.5">
      <c r="A27" s="50" t="s">
        <v>51</v>
      </c>
      <c r="B27" s="51">
        <v>559</v>
      </c>
      <c r="C27" s="51">
        <v>1617</v>
      </c>
      <c r="D27" s="51">
        <v>949</v>
      </c>
      <c r="E27" s="51">
        <v>5016</v>
      </c>
      <c r="F27" s="51">
        <v>3943</v>
      </c>
      <c r="G27" s="51">
        <v>52945</v>
      </c>
      <c r="H27" s="52">
        <f t="shared" si="0"/>
        <v>65029</v>
      </c>
      <c r="I27" s="51">
        <v>50</v>
      </c>
      <c r="J27" s="51">
        <v>4</v>
      </c>
      <c r="K27" s="51">
        <v>138</v>
      </c>
      <c r="L27" s="51">
        <v>194</v>
      </c>
      <c r="M27" s="51">
        <v>352</v>
      </c>
      <c r="N27" s="51">
        <v>1489</v>
      </c>
      <c r="O27" s="52">
        <f t="shared" si="1"/>
        <v>2227</v>
      </c>
      <c r="P27" s="51">
        <f t="shared" si="2"/>
        <v>67256</v>
      </c>
    </row>
    <row r="28" spans="1:16" ht="13.5">
      <c r="A28" s="50" t="s">
        <v>52</v>
      </c>
      <c r="B28" s="51">
        <v>1289</v>
      </c>
      <c r="C28" s="51">
        <v>226</v>
      </c>
      <c r="D28" s="51">
        <v>7726</v>
      </c>
      <c r="E28" s="51">
        <v>14203</v>
      </c>
      <c r="F28" s="51">
        <v>3794</v>
      </c>
      <c r="G28" s="51">
        <v>79311</v>
      </c>
      <c r="H28" s="52">
        <f t="shared" si="0"/>
        <v>106549</v>
      </c>
      <c r="I28" s="51">
        <v>419</v>
      </c>
      <c r="J28" s="51">
        <v>86</v>
      </c>
      <c r="K28" s="51">
        <v>1809</v>
      </c>
      <c r="L28" s="51">
        <v>3243</v>
      </c>
      <c r="M28" s="51">
        <v>3058</v>
      </c>
      <c r="N28" s="51">
        <v>19785</v>
      </c>
      <c r="O28" s="52">
        <f t="shared" si="1"/>
        <v>28400</v>
      </c>
      <c r="P28" s="51">
        <f t="shared" si="2"/>
        <v>134949</v>
      </c>
    </row>
    <row r="29" spans="1:16" ht="13.5">
      <c r="A29" s="50" t="s">
        <v>53</v>
      </c>
      <c r="B29" s="51">
        <v>853</v>
      </c>
      <c r="C29" s="51">
        <v>1124</v>
      </c>
      <c r="D29" s="51">
        <v>3119</v>
      </c>
      <c r="E29" s="51">
        <v>8956</v>
      </c>
      <c r="F29" s="51">
        <v>11052</v>
      </c>
      <c r="G29" s="51">
        <v>49155</v>
      </c>
      <c r="H29" s="52">
        <f t="shared" si="0"/>
        <v>74259</v>
      </c>
      <c r="I29" s="51">
        <v>263</v>
      </c>
      <c r="J29" s="51">
        <v>125</v>
      </c>
      <c r="K29" s="51">
        <v>1314</v>
      </c>
      <c r="L29" s="51">
        <v>2205</v>
      </c>
      <c r="M29" s="51">
        <v>1784</v>
      </c>
      <c r="N29" s="51">
        <v>11519</v>
      </c>
      <c r="O29" s="52">
        <f t="shared" si="1"/>
        <v>17210</v>
      </c>
      <c r="P29" s="51">
        <f t="shared" si="2"/>
        <v>91469</v>
      </c>
    </row>
    <row r="30" spans="1:16" ht="13.5">
      <c r="A30" s="53" t="s">
        <v>54</v>
      </c>
      <c r="B30" s="54">
        <v>612</v>
      </c>
      <c r="C30" s="54">
        <v>3092</v>
      </c>
      <c r="D30" s="54">
        <v>5135</v>
      </c>
      <c r="E30" s="54">
        <v>13338</v>
      </c>
      <c r="F30" s="54">
        <v>16325</v>
      </c>
      <c r="G30" s="54">
        <v>65640</v>
      </c>
      <c r="H30" s="55">
        <f t="shared" si="0"/>
        <v>104142</v>
      </c>
      <c r="I30" s="54">
        <v>119</v>
      </c>
      <c r="J30" s="54">
        <v>0</v>
      </c>
      <c r="K30" s="54">
        <v>566</v>
      </c>
      <c r="L30" s="54">
        <v>1401</v>
      </c>
      <c r="M30" s="54">
        <v>970</v>
      </c>
      <c r="N30" s="54">
        <v>4873</v>
      </c>
      <c r="O30" s="55">
        <f t="shared" si="1"/>
        <v>7929</v>
      </c>
      <c r="P30" s="54">
        <f t="shared" si="2"/>
        <v>112071</v>
      </c>
    </row>
    <row r="31" spans="1:16" ht="13.5">
      <c r="A31" s="50" t="s">
        <v>55</v>
      </c>
      <c r="B31" s="51">
        <v>669</v>
      </c>
      <c r="C31" s="51">
        <v>3313</v>
      </c>
      <c r="D31" s="51">
        <v>4539</v>
      </c>
      <c r="E31" s="51">
        <v>22654</v>
      </c>
      <c r="F31" s="51">
        <v>9381</v>
      </c>
      <c r="G31" s="51">
        <v>86865</v>
      </c>
      <c r="H31" s="52">
        <f t="shared" si="0"/>
        <v>127421</v>
      </c>
      <c r="I31" s="51">
        <v>131</v>
      </c>
      <c r="J31" s="51">
        <v>77</v>
      </c>
      <c r="K31" s="51">
        <v>517</v>
      </c>
      <c r="L31" s="51">
        <v>881</v>
      </c>
      <c r="M31" s="51">
        <v>723</v>
      </c>
      <c r="N31" s="51">
        <v>5598</v>
      </c>
      <c r="O31" s="52">
        <f t="shared" si="1"/>
        <v>7927</v>
      </c>
      <c r="P31" s="51">
        <f t="shared" si="2"/>
        <v>135348</v>
      </c>
    </row>
    <row r="32" spans="1:16" ht="13.5">
      <c r="A32" s="50" t="s">
        <v>56</v>
      </c>
      <c r="B32" s="51">
        <v>597</v>
      </c>
      <c r="C32" s="51">
        <v>1460</v>
      </c>
      <c r="D32" s="51">
        <v>1845</v>
      </c>
      <c r="E32" s="51">
        <v>7306</v>
      </c>
      <c r="F32" s="51">
        <v>9361</v>
      </c>
      <c r="G32" s="51">
        <v>41095</v>
      </c>
      <c r="H32" s="52">
        <f t="shared" si="0"/>
        <v>61664</v>
      </c>
      <c r="I32" s="51">
        <v>140</v>
      </c>
      <c r="J32" s="51">
        <v>64</v>
      </c>
      <c r="K32" s="51">
        <v>394</v>
      </c>
      <c r="L32" s="51">
        <v>967</v>
      </c>
      <c r="M32" s="51">
        <v>820</v>
      </c>
      <c r="N32" s="51">
        <v>4190</v>
      </c>
      <c r="O32" s="52">
        <f t="shared" si="1"/>
        <v>6575</v>
      </c>
      <c r="P32" s="51">
        <f t="shared" si="2"/>
        <v>68239</v>
      </c>
    </row>
    <row r="33" spans="1:16" ht="13.5">
      <c r="A33" s="50" t="s">
        <v>57</v>
      </c>
      <c r="B33" s="51">
        <v>536</v>
      </c>
      <c r="C33" s="51">
        <v>1132</v>
      </c>
      <c r="D33" s="51">
        <v>1588</v>
      </c>
      <c r="E33" s="51">
        <v>7557</v>
      </c>
      <c r="F33" s="51">
        <v>4378</v>
      </c>
      <c r="G33" s="51">
        <v>30895</v>
      </c>
      <c r="H33" s="52">
        <f t="shared" si="0"/>
        <v>46086</v>
      </c>
      <c r="I33" s="51">
        <v>126</v>
      </c>
      <c r="J33" s="51">
        <v>4</v>
      </c>
      <c r="K33" s="51">
        <v>725</v>
      </c>
      <c r="L33" s="51">
        <v>858</v>
      </c>
      <c r="M33" s="51">
        <v>749</v>
      </c>
      <c r="N33" s="51">
        <v>7510</v>
      </c>
      <c r="O33" s="52">
        <f t="shared" si="1"/>
        <v>9972</v>
      </c>
      <c r="P33" s="51">
        <f t="shared" si="2"/>
        <v>56058</v>
      </c>
    </row>
    <row r="34" spans="1:16" ht="13.5">
      <c r="A34" s="53" t="s">
        <v>58</v>
      </c>
      <c r="B34" s="54">
        <v>280</v>
      </c>
      <c r="C34" s="54">
        <v>773</v>
      </c>
      <c r="D34" s="54">
        <v>1107</v>
      </c>
      <c r="E34" s="54">
        <v>3275</v>
      </c>
      <c r="F34" s="54">
        <v>2267</v>
      </c>
      <c r="G34" s="54">
        <v>11997</v>
      </c>
      <c r="H34" s="55">
        <f t="shared" si="0"/>
        <v>19699</v>
      </c>
      <c r="I34" s="54">
        <v>30</v>
      </c>
      <c r="J34" s="54">
        <v>32</v>
      </c>
      <c r="K34" s="54">
        <v>195</v>
      </c>
      <c r="L34" s="54">
        <v>280</v>
      </c>
      <c r="M34" s="54">
        <v>341</v>
      </c>
      <c r="N34" s="54">
        <v>1325</v>
      </c>
      <c r="O34" s="55">
        <f t="shared" si="1"/>
        <v>2203</v>
      </c>
      <c r="P34" s="54">
        <f t="shared" si="2"/>
        <v>21902</v>
      </c>
    </row>
    <row r="35" spans="1:16" ht="13.5">
      <c r="A35" s="50" t="s">
        <v>59</v>
      </c>
      <c r="B35" s="51">
        <v>201</v>
      </c>
      <c r="C35" s="51">
        <v>417</v>
      </c>
      <c r="D35" s="51">
        <v>1346</v>
      </c>
      <c r="E35" s="51">
        <v>2048</v>
      </c>
      <c r="F35" s="51">
        <v>2044</v>
      </c>
      <c r="G35" s="51">
        <v>11038</v>
      </c>
      <c r="H35" s="52">
        <f t="shared" si="0"/>
        <v>17094</v>
      </c>
      <c r="I35" s="51">
        <v>180</v>
      </c>
      <c r="J35" s="51">
        <v>135</v>
      </c>
      <c r="K35" s="51">
        <v>762</v>
      </c>
      <c r="L35" s="51">
        <v>786</v>
      </c>
      <c r="M35" s="51">
        <v>971</v>
      </c>
      <c r="N35" s="51">
        <v>6886</v>
      </c>
      <c r="O35" s="52">
        <f t="shared" si="1"/>
        <v>9720</v>
      </c>
      <c r="P35" s="51">
        <f t="shared" si="2"/>
        <v>26814</v>
      </c>
    </row>
    <row r="36" spans="1:16" ht="13.5">
      <c r="A36" s="50" t="s">
        <v>60</v>
      </c>
      <c r="B36" s="51">
        <v>180</v>
      </c>
      <c r="C36" s="51">
        <v>268</v>
      </c>
      <c r="D36" s="51">
        <v>818</v>
      </c>
      <c r="E36" s="51">
        <v>2112</v>
      </c>
      <c r="F36" s="51">
        <v>2068</v>
      </c>
      <c r="G36" s="51">
        <v>8582</v>
      </c>
      <c r="H36" s="52">
        <f t="shared" si="0"/>
        <v>14028</v>
      </c>
      <c r="I36" s="51">
        <v>337</v>
      </c>
      <c r="J36" s="51">
        <v>275</v>
      </c>
      <c r="K36" s="51">
        <v>1786</v>
      </c>
      <c r="L36" s="51">
        <v>2293</v>
      </c>
      <c r="M36" s="51">
        <v>2615</v>
      </c>
      <c r="N36" s="51">
        <v>12443</v>
      </c>
      <c r="O36" s="52">
        <f t="shared" si="1"/>
        <v>19749</v>
      </c>
      <c r="P36" s="51">
        <f t="shared" si="2"/>
        <v>33777</v>
      </c>
    </row>
    <row r="37" spans="1:16" ht="13.5">
      <c r="A37" s="50" t="s">
        <v>61</v>
      </c>
      <c r="B37" s="51">
        <v>702</v>
      </c>
      <c r="C37" s="51">
        <v>2412</v>
      </c>
      <c r="D37" s="51">
        <v>2262</v>
      </c>
      <c r="E37" s="51">
        <v>19040</v>
      </c>
      <c r="F37" s="51">
        <v>7522</v>
      </c>
      <c r="G37" s="51">
        <v>60041</v>
      </c>
      <c r="H37" s="52">
        <f t="shared" si="0"/>
        <v>91979</v>
      </c>
      <c r="I37" s="51">
        <v>385</v>
      </c>
      <c r="J37" s="51">
        <v>194</v>
      </c>
      <c r="K37" s="51">
        <v>1834</v>
      </c>
      <c r="L37" s="51">
        <v>2251</v>
      </c>
      <c r="M37" s="51">
        <v>3804</v>
      </c>
      <c r="N37" s="51">
        <v>16789</v>
      </c>
      <c r="O37" s="52">
        <f t="shared" si="1"/>
        <v>25257</v>
      </c>
      <c r="P37" s="51">
        <f t="shared" si="2"/>
        <v>117236</v>
      </c>
    </row>
    <row r="38" spans="1:16" ht="13.5">
      <c r="A38" s="53" t="s">
        <v>62</v>
      </c>
      <c r="B38" s="54">
        <v>703</v>
      </c>
      <c r="C38" s="54">
        <v>3415</v>
      </c>
      <c r="D38" s="54">
        <v>5416</v>
      </c>
      <c r="E38" s="54">
        <v>16438</v>
      </c>
      <c r="F38" s="54">
        <v>12095</v>
      </c>
      <c r="G38" s="54">
        <v>79607</v>
      </c>
      <c r="H38" s="55">
        <f t="shared" si="0"/>
        <v>117674</v>
      </c>
      <c r="I38" s="54">
        <v>178</v>
      </c>
      <c r="J38" s="54">
        <v>103</v>
      </c>
      <c r="K38" s="54">
        <v>459</v>
      </c>
      <c r="L38" s="54">
        <v>1371</v>
      </c>
      <c r="M38" s="54">
        <v>1590</v>
      </c>
      <c r="N38" s="54">
        <v>8597</v>
      </c>
      <c r="O38" s="55">
        <f t="shared" si="1"/>
        <v>12298</v>
      </c>
      <c r="P38" s="54">
        <f t="shared" si="2"/>
        <v>129972</v>
      </c>
    </row>
    <row r="39" spans="1:16" ht="13.5">
      <c r="A39" s="50" t="s">
        <v>63</v>
      </c>
      <c r="B39" s="51">
        <v>590</v>
      </c>
      <c r="C39" s="51">
        <v>1413</v>
      </c>
      <c r="D39" s="51">
        <v>4133</v>
      </c>
      <c r="E39" s="51">
        <v>11736</v>
      </c>
      <c r="F39" s="51">
        <v>2874</v>
      </c>
      <c r="G39" s="51">
        <v>43337</v>
      </c>
      <c r="H39" s="52">
        <f t="shared" si="0"/>
        <v>64083</v>
      </c>
      <c r="I39" s="51">
        <v>78</v>
      </c>
      <c r="J39" s="51">
        <v>71</v>
      </c>
      <c r="K39" s="51">
        <v>442</v>
      </c>
      <c r="L39" s="51">
        <v>591</v>
      </c>
      <c r="M39" s="51">
        <v>599</v>
      </c>
      <c r="N39" s="51">
        <v>4028</v>
      </c>
      <c r="O39" s="52">
        <f t="shared" si="1"/>
        <v>5809</v>
      </c>
      <c r="P39" s="51">
        <f t="shared" si="2"/>
        <v>69892</v>
      </c>
    </row>
    <row r="40" spans="1:16" ht="13.5">
      <c r="A40" s="50" t="s">
        <v>64</v>
      </c>
      <c r="B40" s="51">
        <v>833</v>
      </c>
      <c r="C40" s="51">
        <v>2050</v>
      </c>
      <c r="D40" s="51">
        <v>4326</v>
      </c>
      <c r="E40" s="51">
        <v>18116</v>
      </c>
      <c r="F40" s="51">
        <v>5479</v>
      </c>
      <c r="G40" s="51">
        <v>73830</v>
      </c>
      <c r="H40" s="52">
        <f t="shared" si="0"/>
        <v>104634</v>
      </c>
      <c r="I40" s="51">
        <v>269</v>
      </c>
      <c r="J40" s="51">
        <v>245</v>
      </c>
      <c r="K40" s="51">
        <v>1002</v>
      </c>
      <c r="L40" s="51">
        <v>1813</v>
      </c>
      <c r="M40" s="51">
        <v>1461</v>
      </c>
      <c r="N40" s="51">
        <v>8812</v>
      </c>
      <c r="O40" s="52">
        <f t="shared" si="1"/>
        <v>13602</v>
      </c>
      <c r="P40" s="51">
        <f t="shared" si="2"/>
        <v>118236</v>
      </c>
    </row>
    <row r="41" spans="1:16" ht="13.5">
      <c r="A41" s="50" t="s">
        <v>65</v>
      </c>
      <c r="B41" s="51">
        <v>1121</v>
      </c>
      <c r="C41" s="51">
        <v>2103</v>
      </c>
      <c r="D41" s="51">
        <v>3334</v>
      </c>
      <c r="E41" s="51">
        <v>6369</v>
      </c>
      <c r="F41" s="51">
        <v>9579</v>
      </c>
      <c r="G41" s="51">
        <v>46812</v>
      </c>
      <c r="H41" s="52">
        <f t="shared" si="0"/>
        <v>69318</v>
      </c>
      <c r="I41" s="51">
        <v>39</v>
      </c>
      <c r="J41" s="51">
        <v>0</v>
      </c>
      <c r="K41" s="51">
        <v>156</v>
      </c>
      <c r="L41" s="51">
        <v>209</v>
      </c>
      <c r="M41" s="51">
        <v>171</v>
      </c>
      <c r="N41" s="51">
        <v>1784</v>
      </c>
      <c r="O41" s="52">
        <f t="shared" si="1"/>
        <v>2359</v>
      </c>
      <c r="P41" s="51">
        <f t="shared" si="2"/>
        <v>71677</v>
      </c>
    </row>
    <row r="42" spans="1:16" ht="13.5">
      <c r="A42" s="53" t="s">
        <v>66</v>
      </c>
      <c r="B42" s="54">
        <v>448</v>
      </c>
      <c r="C42" s="54">
        <v>2654</v>
      </c>
      <c r="D42" s="54">
        <v>4346</v>
      </c>
      <c r="E42" s="54">
        <v>11388</v>
      </c>
      <c r="F42" s="54">
        <v>11719</v>
      </c>
      <c r="G42" s="54">
        <v>61587</v>
      </c>
      <c r="H42" s="55">
        <f t="shared" si="0"/>
        <v>92142</v>
      </c>
      <c r="I42" s="54">
        <v>35</v>
      </c>
      <c r="J42" s="54">
        <v>3</v>
      </c>
      <c r="K42" s="54">
        <v>359</v>
      </c>
      <c r="L42" s="54">
        <v>506</v>
      </c>
      <c r="M42" s="54">
        <v>349</v>
      </c>
      <c r="N42" s="54">
        <v>2916</v>
      </c>
      <c r="O42" s="55">
        <f t="shared" si="1"/>
        <v>4168</v>
      </c>
      <c r="P42" s="54">
        <f t="shared" si="2"/>
        <v>96310</v>
      </c>
    </row>
    <row r="43" spans="1:16" ht="13.5">
      <c r="A43" s="50" t="s">
        <v>67</v>
      </c>
      <c r="B43" s="51">
        <v>462</v>
      </c>
      <c r="C43" s="51">
        <v>632</v>
      </c>
      <c r="D43" s="51">
        <v>1192</v>
      </c>
      <c r="E43" s="51">
        <v>2397</v>
      </c>
      <c r="F43" s="51">
        <v>2450</v>
      </c>
      <c r="G43" s="51">
        <v>34290</v>
      </c>
      <c r="H43" s="52">
        <f t="shared" si="0"/>
        <v>41423</v>
      </c>
      <c r="I43" s="51">
        <v>22</v>
      </c>
      <c r="J43" s="51">
        <v>14</v>
      </c>
      <c r="K43" s="51">
        <v>125</v>
      </c>
      <c r="L43" s="51">
        <v>233</v>
      </c>
      <c r="M43" s="51">
        <v>157</v>
      </c>
      <c r="N43" s="51">
        <v>1411</v>
      </c>
      <c r="O43" s="52">
        <f t="shared" si="1"/>
        <v>1962</v>
      </c>
      <c r="P43" s="51">
        <f t="shared" si="2"/>
        <v>43385</v>
      </c>
    </row>
    <row r="44" spans="1:16" ht="13.5">
      <c r="A44" s="50" t="s">
        <v>68</v>
      </c>
      <c r="B44" s="51">
        <v>164</v>
      </c>
      <c r="C44" s="51">
        <v>350</v>
      </c>
      <c r="D44" s="51">
        <v>690</v>
      </c>
      <c r="E44" s="51">
        <v>1270</v>
      </c>
      <c r="F44" s="51">
        <v>1237</v>
      </c>
      <c r="G44" s="51">
        <v>8586</v>
      </c>
      <c r="H44" s="52">
        <f t="shared" si="0"/>
        <v>12297</v>
      </c>
      <c r="I44" s="51">
        <v>40</v>
      </c>
      <c r="J44" s="51">
        <v>22</v>
      </c>
      <c r="K44" s="51">
        <v>152</v>
      </c>
      <c r="L44" s="51">
        <v>255</v>
      </c>
      <c r="M44" s="51">
        <v>313</v>
      </c>
      <c r="N44" s="51">
        <v>1265</v>
      </c>
      <c r="O44" s="52">
        <f t="shared" si="1"/>
        <v>2047</v>
      </c>
      <c r="P44" s="51">
        <f t="shared" si="2"/>
        <v>14344</v>
      </c>
    </row>
    <row r="45" spans="1:16" ht="13.5">
      <c r="A45" s="50" t="s">
        <v>69</v>
      </c>
      <c r="B45" s="51">
        <v>111</v>
      </c>
      <c r="C45" s="51">
        <v>293</v>
      </c>
      <c r="D45" s="51">
        <v>702</v>
      </c>
      <c r="E45" s="51">
        <v>2029</v>
      </c>
      <c r="F45" s="51">
        <v>1360</v>
      </c>
      <c r="G45" s="51">
        <v>8206</v>
      </c>
      <c r="H45" s="52">
        <f t="shared" si="0"/>
        <v>12701</v>
      </c>
      <c r="I45" s="51">
        <v>223</v>
      </c>
      <c r="J45" s="51">
        <v>270</v>
      </c>
      <c r="K45" s="51">
        <v>1243</v>
      </c>
      <c r="L45" s="51">
        <v>2646</v>
      </c>
      <c r="M45" s="51">
        <v>1847</v>
      </c>
      <c r="N45" s="51">
        <v>14508</v>
      </c>
      <c r="O45" s="52">
        <f t="shared" si="1"/>
        <v>20737</v>
      </c>
      <c r="P45" s="51">
        <f t="shared" si="2"/>
        <v>33438</v>
      </c>
    </row>
    <row r="46" spans="1:16" ht="13.5">
      <c r="A46" s="53" t="s">
        <v>70</v>
      </c>
      <c r="B46" s="54">
        <v>910</v>
      </c>
      <c r="C46" s="54">
        <v>1217</v>
      </c>
      <c r="D46" s="54">
        <v>2178</v>
      </c>
      <c r="E46" s="54">
        <v>4983</v>
      </c>
      <c r="F46" s="54">
        <v>2466</v>
      </c>
      <c r="G46" s="54">
        <v>38159</v>
      </c>
      <c r="H46" s="55">
        <f t="shared" si="0"/>
        <v>49913</v>
      </c>
      <c r="I46" s="54">
        <v>74</v>
      </c>
      <c r="J46" s="54">
        <v>0</v>
      </c>
      <c r="K46" s="54">
        <v>390</v>
      </c>
      <c r="L46" s="54">
        <v>343</v>
      </c>
      <c r="M46" s="54">
        <v>369</v>
      </c>
      <c r="N46" s="54">
        <v>3101</v>
      </c>
      <c r="O46" s="55">
        <f t="shared" si="1"/>
        <v>4277</v>
      </c>
      <c r="P46" s="54">
        <f t="shared" si="2"/>
        <v>54190</v>
      </c>
    </row>
    <row r="47" spans="1:16" ht="13.5">
      <c r="A47" s="50" t="s">
        <v>71</v>
      </c>
      <c r="B47" s="51">
        <v>880</v>
      </c>
      <c r="C47" s="51">
        <v>1805</v>
      </c>
      <c r="D47" s="51">
        <v>4696</v>
      </c>
      <c r="E47" s="51">
        <v>6316</v>
      </c>
      <c r="F47" s="51">
        <v>11008</v>
      </c>
      <c r="G47" s="51">
        <v>48570</v>
      </c>
      <c r="H47" s="52">
        <f aca="true" t="shared" si="3" ref="H47:H65">SUM(B47:G47)</f>
        <v>73275</v>
      </c>
      <c r="I47" s="51">
        <v>575</v>
      </c>
      <c r="J47" s="51">
        <v>730</v>
      </c>
      <c r="K47" s="51">
        <v>2313</v>
      </c>
      <c r="L47" s="51">
        <v>4004</v>
      </c>
      <c r="M47" s="51">
        <v>3197</v>
      </c>
      <c r="N47" s="51">
        <v>25291</v>
      </c>
      <c r="O47" s="52">
        <f aca="true" t="shared" si="4" ref="O47:O65">SUM(I47:N47)</f>
        <v>36110</v>
      </c>
      <c r="P47" s="51">
        <f aca="true" t="shared" si="5" ref="P47:P65">O47+H47</f>
        <v>109385</v>
      </c>
    </row>
    <row r="48" spans="1:16" ht="13.5">
      <c r="A48" s="50" t="s">
        <v>72</v>
      </c>
      <c r="B48" s="51">
        <v>629</v>
      </c>
      <c r="C48" s="51">
        <v>2060</v>
      </c>
      <c r="D48" s="51">
        <v>1995</v>
      </c>
      <c r="E48" s="51">
        <v>10821</v>
      </c>
      <c r="F48" s="51">
        <v>9521</v>
      </c>
      <c r="G48" s="51">
        <v>52555</v>
      </c>
      <c r="H48" s="52">
        <f t="shared" si="3"/>
        <v>77581</v>
      </c>
      <c r="I48" s="51">
        <v>136</v>
      </c>
      <c r="J48" s="51">
        <v>183</v>
      </c>
      <c r="K48" s="51">
        <v>1437</v>
      </c>
      <c r="L48" s="51">
        <v>1821</v>
      </c>
      <c r="M48" s="51">
        <v>1172</v>
      </c>
      <c r="N48" s="51">
        <v>10144</v>
      </c>
      <c r="O48" s="52">
        <f t="shared" si="4"/>
        <v>14893</v>
      </c>
      <c r="P48" s="51">
        <f t="shared" si="5"/>
        <v>92474</v>
      </c>
    </row>
    <row r="49" spans="1:16" ht="13.5">
      <c r="A49" s="50" t="s">
        <v>100</v>
      </c>
      <c r="B49" s="51">
        <v>537</v>
      </c>
      <c r="C49" s="51">
        <v>1367</v>
      </c>
      <c r="D49" s="51">
        <v>4101</v>
      </c>
      <c r="E49" s="51">
        <v>10900</v>
      </c>
      <c r="F49" s="51">
        <v>7641</v>
      </c>
      <c r="G49" s="51">
        <v>59871</v>
      </c>
      <c r="H49" s="52">
        <f t="shared" si="3"/>
        <v>84417</v>
      </c>
      <c r="I49" s="51">
        <v>35</v>
      </c>
      <c r="J49" s="51">
        <v>0</v>
      </c>
      <c r="K49" s="51">
        <v>139</v>
      </c>
      <c r="L49" s="51">
        <v>169</v>
      </c>
      <c r="M49" s="51">
        <v>210</v>
      </c>
      <c r="N49" s="51">
        <v>807</v>
      </c>
      <c r="O49" s="52">
        <f t="shared" si="4"/>
        <v>1360</v>
      </c>
      <c r="P49" s="51">
        <f t="shared" si="5"/>
        <v>85777</v>
      </c>
    </row>
    <row r="50" spans="1:16" ht="13.5">
      <c r="A50" s="53" t="s">
        <v>74</v>
      </c>
      <c r="B50" s="54">
        <v>881</v>
      </c>
      <c r="C50" s="54">
        <v>1543</v>
      </c>
      <c r="D50" s="54">
        <v>3266</v>
      </c>
      <c r="E50" s="54">
        <v>11795</v>
      </c>
      <c r="F50" s="54">
        <v>7536</v>
      </c>
      <c r="G50" s="54">
        <v>56778</v>
      </c>
      <c r="H50" s="55">
        <f t="shared" si="3"/>
        <v>81799</v>
      </c>
      <c r="I50" s="54">
        <v>654</v>
      </c>
      <c r="J50" s="54">
        <v>338</v>
      </c>
      <c r="K50" s="54">
        <v>1965</v>
      </c>
      <c r="L50" s="54">
        <v>2628</v>
      </c>
      <c r="M50" s="54">
        <v>3910</v>
      </c>
      <c r="N50" s="54">
        <v>19433</v>
      </c>
      <c r="O50" s="55">
        <f t="shared" si="4"/>
        <v>28928</v>
      </c>
      <c r="P50" s="54">
        <f t="shared" si="5"/>
        <v>110727</v>
      </c>
    </row>
    <row r="51" spans="1:16" ht="13.5">
      <c r="A51" s="50" t="s">
        <v>75</v>
      </c>
      <c r="B51" s="51">
        <v>667</v>
      </c>
      <c r="C51" s="51">
        <v>2016</v>
      </c>
      <c r="D51" s="51">
        <v>3284</v>
      </c>
      <c r="E51" s="51">
        <v>21440</v>
      </c>
      <c r="F51" s="51">
        <v>3492</v>
      </c>
      <c r="G51" s="51">
        <v>67446</v>
      </c>
      <c r="H51" s="52">
        <f t="shared" si="3"/>
        <v>98345</v>
      </c>
      <c r="I51" s="51">
        <v>143</v>
      </c>
      <c r="J51" s="51">
        <v>171</v>
      </c>
      <c r="K51" s="51">
        <v>397</v>
      </c>
      <c r="L51" s="51">
        <v>1388</v>
      </c>
      <c r="M51" s="51">
        <v>1028</v>
      </c>
      <c r="N51" s="51">
        <v>8303</v>
      </c>
      <c r="O51" s="52">
        <f t="shared" si="4"/>
        <v>11430</v>
      </c>
      <c r="P51" s="51">
        <f t="shared" si="5"/>
        <v>109775</v>
      </c>
    </row>
    <row r="52" spans="1:16" ht="13.5">
      <c r="A52" s="50" t="s">
        <v>76</v>
      </c>
      <c r="B52" s="51">
        <v>585</v>
      </c>
      <c r="C52" s="51">
        <v>2370</v>
      </c>
      <c r="D52" s="51">
        <v>2449</v>
      </c>
      <c r="E52" s="51">
        <v>10090</v>
      </c>
      <c r="F52" s="51">
        <v>6573</v>
      </c>
      <c r="G52" s="51">
        <v>91601</v>
      </c>
      <c r="H52" s="52">
        <f t="shared" si="3"/>
        <v>113668</v>
      </c>
      <c r="I52" s="51">
        <v>117</v>
      </c>
      <c r="J52" s="51">
        <v>58</v>
      </c>
      <c r="K52" s="51">
        <v>437</v>
      </c>
      <c r="L52" s="51">
        <v>739</v>
      </c>
      <c r="M52" s="51">
        <v>1350</v>
      </c>
      <c r="N52" s="51">
        <v>5096</v>
      </c>
      <c r="O52" s="52">
        <f t="shared" si="4"/>
        <v>7797</v>
      </c>
      <c r="P52" s="51">
        <f t="shared" si="5"/>
        <v>121465</v>
      </c>
    </row>
    <row r="53" spans="1:16" ht="13.5">
      <c r="A53" s="50" t="s">
        <v>77</v>
      </c>
      <c r="B53" s="51">
        <v>1178</v>
      </c>
      <c r="C53" s="51">
        <v>1834</v>
      </c>
      <c r="D53" s="51">
        <v>6245</v>
      </c>
      <c r="E53" s="51">
        <v>8219</v>
      </c>
      <c r="F53" s="51">
        <v>9243</v>
      </c>
      <c r="G53" s="51">
        <v>61545</v>
      </c>
      <c r="H53" s="52">
        <f t="shared" si="3"/>
        <v>88264</v>
      </c>
      <c r="I53" s="51">
        <v>329</v>
      </c>
      <c r="J53" s="51">
        <v>336</v>
      </c>
      <c r="K53" s="51">
        <v>2488</v>
      </c>
      <c r="L53" s="51">
        <v>2607</v>
      </c>
      <c r="M53" s="51">
        <v>3082</v>
      </c>
      <c r="N53" s="51">
        <v>20402</v>
      </c>
      <c r="O53" s="52">
        <f t="shared" si="4"/>
        <v>29244</v>
      </c>
      <c r="P53" s="51">
        <f t="shared" si="5"/>
        <v>117508</v>
      </c>
    </row>
    <row r="54" spans="1:16" ht="13.5">
      <c r="A54" s="53" t="s">
        <v>78</v>
      </c>
      <c r="B54" s="54">
        <v>28</v>
      </c>
      <c r="C54" s="54">
        <v>99</v>
      </c>
      <c r="D54" s="54">
        <v>115</v>
      </c>
      <c r="E54" s="54">
        <v>166</v>
      </c>
      <c r="F54" s="54">
        <v>221</v>
      </c>
      <c r="G54" s="54">
        <v>2139</v>
      </c>
      <c r="H54" s="55">
        <f t="shared" si="3"/>
        <v>2768</v>
      </c>
      <c r="I54" s="54">
        <v>44</v>
      </c>
      <c r="J54" s="54">
        <v>62</v>
      </c>
      <c r="K54" s="54">
        <v>126</v>
      </c>
      <c r="L54" s="54">
        <v>448</v>
      </c>
      <c r="M54" s="54">
        <v>372</v>
      </c>
      <c r="N54" s="54">
        <v>2576</v>
      </c>
      <c r="O54" s="55">
        <f t="shared" si="4"/>
        <v>3628</v>
      </c>
      <c r="P54" s="54">
        <f t="shared" si="5"/>
        <v>6396</v>
      </c>
    </row>
    <row r="55" spans="1:16" ht="13.5">
      <c r="A55" s="50" t="s">
        <v>79</v>
      </c>
      <c r="B55" s="51">
        <v>624</v>
      </c>
      <c r="C55" s="51">
        <v>1567</v>
      </c>
      <c r="D55" s="51">
        <v>3485</v>
      </c>
      <c r="E55" s="51">
        <v>8863</v>
      </c>
      <c r="F55" s="51">
        <v>4099</v>
      </c>
      <c r="G55" s="51">
        <v>36647</v>
      </c>
      <c r="H55" s="52">
        <f t="shared" si="3"/>
        <v>55285</v>
      </c>
      <c r="I55" s="51">
        <v>77</v>
      </c>
      <c r="J55" s="51">
        <v>7</v>
      </c>
      <c r="K55" s="51">
        <v>438</v>
      </c>
      <c r="L55" s="51">
        <v>883</v>
      </c>
      <c r="M55" s="51">
        <v>717</v>
      </c>
      <c r="N55" s="51">
        <v>5053</v>
      </c>
      <c r="O55" s="52">
        <f t="shared" si="4"/>
        <v>7175</v>
      </c>
      <c r="P55" s="51">
        <f t="shared" si="5"/>
        <v>62460</v>
      </c>
    </row>
    <row r="56" spans="1:16" ht="13.5">
      <c r="A56" s="50" t="s">
        <v>80</v>
      </c>
      <c r="B56" s="51">
        <v>622</v>
      </c>
      <c r="C56" s="51">
        <v>2302</v>
      </c>
      <c r="D56" s="51">
        <v>3437</v>
      </c>
      <c r="E56" s="51">
        <v>11266</v>
      </c>
      <c r="F56" s="51">
        <v>6973</v>
      </c>
      <c r="G56" s="51">
        <v>47124</v>
      </c>
      <c r="H56" s="52">
        <f t="shared" si="3"/>
        <v>71724</v>
      </c>
      <c r="I56" s="51">
        <v>37</v>
      </c>
      <c r="J56" s="51">
        <v>4</v>
      </c>
      <c r="K56" s="51">
        <v>154</v>
      </c>
      <c r="L56" s="51">
        <v>217</v>
      </c>
      <c r="M56" s="51">
        <v>140</v>
      </c>
      <c r="N56" s="51">
        <v>838</v>
      </c>
      <c r="O56" s="52">
        <f t="shared" si="4"/>
        <v>1390</v>
      </c>
      <c r="P56" s="51">
        <f t="shared" si="5"/>
        <v>73114</v>
      </c>
    </row>
    <row r="57" spans="1:16" ht="13.5">
      <c r="A57" s="50" t="s">
        <v>81</v>
      </c>
      <c r="B57" s="51">
        <v>836</v>
      </c>
      <c r="C57" s="51">
        <v>900</v>
      </c>
      <c r="D57" s="51">
        <v>4202</v>
      </c>
      <c r="E57" s="51">
        <v>9840</v>
      </c>
      <c r="F57" s="51">
        <v>6794</v>
      </c>
      <c r="G57" s="51">
        <v>49644</v>
      </c>
      <c r="H57" s="52">
        <f t="shared" si="3"/>
        <v>72216</v>
      </c>
      <c r="I57" s="51">
        <v>194</v>
      </c>
      <c r="J57" s="51">
        <v>36</v>
      </c>
      <c r="K57" s="51">
        <v>1236</v>
      </c>
      <c r="L57" s="51">
        <v>719</v>
      </c>
      <c r="M57" s="51">
        <v>1094</v>
      </c>
      <c r="N57" s="51">
        <v>8138</v>
      </c>
      <c r="O57" s="52">
        <f t="shared" si="4"/>
        <v>11417</v>
      </c>
      <c r="P57" s="51">
        <f t="shared" si="5"/>
        <v>83633</v>
      </c>
    </row>
    <row r="58" spans="1:16" ht="13.5">
      <c r="A58" s="53" t="s">
        <v>82</v>
      </c>
      <c r="B58" s="54">
        <v>2273</v>
      </c>
      <c r="C58" s="54">
        <v>8032</v>
      </c>
      <c r="D58" s="54">
        <v>6994</v>
      </c>
      <c r="E58" s="54">
        <v>34936</v>
      </c>
      <c r="F58" s="54">
        <v>18458</v>
      </c>
      <c r="G58" s="54">
        <v>140419</v>
      </c>
      <c r="H58" s="55">
        <f t="shared" si="3"/>
        <v>211112</v>
      </c>
      <c r="I58" s="54">
        <v>835</v>
      </c>
      <c r="J58" s="54">
        <v>600</v>
      </c>
      <c r="K58" s="54">
        <v>3365</v>
      </c>
      <c r="L58" s="54">
        <v>4824</v>
      </c>
      <c r="M58" s="54">
        <v>5143</v>
      </c>
      <c r="N58" s="54">
        <v>41243</v>
      </c>
      <c r="O58" s="55">
        <f t="shared" si="4"/>
        <v>56010</v>
      </c>
      <c r="P58" s="54">
        <f t="shared" si="5"/>
        <v>267122</v>
      </c>
    </row>
    <row r="59" spans="1:16" ht="13.5">
      <c r="A59" s="50" t="s">
        <v>83</v>
      </c>
      <c r="B59" s="51">
        <v>677</v>
      </c>
      <c r="C59" s="51">
        <v>763</v>
      </c>
      <c r="D59" s="51">
        <v>1890</v>
      </c>
      <c r="E59" s="51">
        <v>3134</v>
      </c>
      <c r="F59" s="51">
        <v>4392</v>
      </c>
      <c r="G59" s="51">
        <v>31451</v>
      </c>
      <c r="H59" s="52">
        <f t="shared" si="3"/>
        <v>42307</v>
      </c>
      <c r="I59" s="51">
        <v>107</v>
      </c>
      <c r="J59" s="51">
        <v>6</v>
      </c>
      <c r="K59" s="51">
        <v>183</v>
      </c>
      <c r="L59" s="51">
        <v>359</v>
      </c>
      <c r="M59" s="51">
        <v>559</v>
      </c>
      <c r="N59" s="51">
        <v>3002</v>
      </c>
      <c r="O59" s="52">
        <f t="shared" si="4"/>
        <v>4216</v>
      </c>
      <c r="P59" s="51">
        <f t="shared" si="5"/>
        <v>46523</v>
      </c>
    </row>
    <row r="60" spans="1:16" ht="13.5">
      <c r="A60" s="50" t="s">
        <v>84</v>
      </c>
      <c r="B60" s="51">
        <v>302</v>
      </c>
      <c r="C60" s="51">
        <v>273</v>
      </c>
      <c r="D60" s="51">
        <v>776</v>
      </c>
      <c r="E60" s="51">
        <v>1990</v>
      </c>
      <c r="F60" s="51">
        <v>1037</v>
      </c>
      <c r="G60" s="51">
        <v>8996</v>
      </c>
      <c r="H60" s="52">
        <f t="shared" si="3"/>
        <v>13374</v>
      </c>
      <c r="I60" s="51">
        <v>7</v>
      </c>
      <c r="J60" s="51">
        <v>6</v>
      </c>
      <c r="K60" s="51">
        <v>59</v>
      </c>
      <c r="L60" s="51">
        <v>76</v>
      </c>
      <c r="M60" s="51">
        <v>120</v>
      </c>
      <c r="N60" s="51">
        <v>424</v>
      </c>
      <c r="O60" s="52">
        <f t="shared" si="4"/>
        <v>692</v>
      </c>
      <c r="P60" s="51">
        <f t="shared" si="5"/>
        <v>14066</v>
      </c>
    </row>
    <row r="61" spans="1:16" ht="13.5">
      <c r="A61" s="50" t="s">
        <v>85</v>
      </c>
      <c r="B61" s="51">
        <v>773</v>
      </c>
      <c r="C61" s="51">
        <v>1558</v>
      </c>
      <c r="D61" s="51">
        <v>3687</v>
      </c>
      <c r="E61" s="51">
        <v>10435</v>
      </c>
      <c r="F61" s="51">
        <v>2370</v>
      </c>
      <c r="G61" s="51">
        <v>34597</v>
      </c>
      <c r="H61" s="52">
        <f t="shared" si="3"/>
        <v>53420</v>
      </c>
      <c r="I61" s="51">
        <v>204</v>
      </c>
      <c r="J61" s="51">
        <v>148</v>
      </c>
      <c r="K61" s="51">
        <v>767</v>
      </c>
      <c r="L61" s="51">
        <v>1457</v>
      </c>
      <c r="M61" s="51">
        <v>1001</v>
      </c>
      <c r="N61" s="51">
        <v>8508</v>
      </c>
      <c r="O61" s="52">
        <f t="shared" si="4"/>
        <v>12085</v>
      </c>
      <c r="P61" s="51">
        <f t="shared" si="5"/>
        <v>65505</v>
      </c>
    </row>
    <row r="62" spans="1:16" ht="13.5">
      <c r="A62" s="53" t="s">
        <v>86</v>
      </c>
      <c r="B62" s="54">
        <v>443</v>
      </c>
      <c r="C62" s="54">
        <v>1879</v>
      </c>
      <c r="D62" s="54">
        <v>2622</v>
      </c>
      <c r="E62" s="54">
        <v>7331</v>
      </c>
      <c r="F62" s="54">
        <v>7144</v>
      </c>
      <c r="G62" s="54">
        <v>49142</v>
      </c>
      <c r="H62" s="55">
        <f t="shared" si="3"/>
        <v>68561</v>
      </c>
      <c r="I62" s="54">
        <v>222</v>
      </c>
      <c r="J62" s="54">
        <v>228</v>
      </c>
      <c r="K62" s="54">
        <v>1068</v>
      </c>
      <c r="L62" s="54">
        <v>1385</v>
      </c>
      <c r="M62" s="54">
        <v>1759</v>
      </c>
      <c r="N62" s="54">
        <v>10067</v>
      </c>
      <c r="O62" s="55">
        <f t="shared" si="4"/>
        <v>14729</v>
      </c>
      <c r="P62" s="54">
        <f t="shared" si="5"/>
        <v>83290</v>
      </c>
    </row>
    <row r="63" spans="1:16" ht="13.5">
      <c r="A63" s="50" t="s">
        <v>87</v>
      </c>
      <c r="B63" s="51">
        <v>390</v>
      </c>
      <c r="C63" s="51">
        <v>613</v>
      </c>
      <c r="D63" s="51">
        <v>1710</v>
      </c>
      <c r="E63" s="51">
        <v>6244</v>
      </c>
      <c r="F63" s="51">
        <v>2196</v>
      </c>
      <c r="G63" s="51">
        <v>20807</v>
      </c>
      <c r="H63" s="52">
        <f t="shared" si="3"/>
        <v>31960</v>
      </c>
      <c r="I63" s="51">
        <v>87</v>
      </c>
      <c r="J63" s="51">
        <v>54</v>
      </c>
      <c r="K63" s="51">
        <v>195</v>
      </c>
      <c r="L63" s="51">
        <v>319</v>
      </c>
      <c r="M63" s="51">
        <v>397</v>
      </c>
      <c r="N63" s="51">
        <v>2160</v>
      </c>
      <c r="O63" s="52">
        <f t="shared" si="4"/>
        <v>3212</v>
      </c>
      <c r="P63" s="51">
        <f t="shared" si="5"/>
        <v>35172</v>
      </c>
    </row>
    <row r="64" spans="1:16" ht="13.5">
      <c r="A64" s="50" t="s">
        <v>88</v>
      </c>
      <c r="B64" s="51">
        <v>461</v>
      </c>
      <c r="C64" s="51">
        <v>3377</v>
      </c>
      <c r="D64" s="51">
        <v>5206</v>
      </c>
      <c r="E64" s="51">
        <v>12310</v>
      </c>
      <c r="F64" s="51">
        <v>7421</v>
      </c>
      <c r="G64" s="51">
        <v>65444</v>
      </c>
      <c r="H64" s="52">
        <f t="shared" si="3"/>
        <v>94219</v>
      </c>
      <c r="I64" s="51">
        <v>104</v>
      </c>
      <c r="J64" s="51">
        <v>157</v>
      </c>
      <c r="K64" s="51">
        <v>1006</v>
      </c>
      <c r="L64" s="51">
        <v>1682</v>
      </c>
      <c r="M64" s="51">
        <v>1086</v>
      </c>
      <c r="N64" s="51">
        <v>8797</v>
      </c>
      <c r="O64" s="52">
        <f t="shared" si="4"/>
        <v>12832</v>
      </c>
      <c r="P64" s="51">
        <f t="shared" si="5"/>
        <v>107051</v>
      </c>
    </row>
    <row r="65" spans="1:16" ht="13.5">
      <c r="A65" s="50" t="s">
        <v>89</v>
      </c>
      <c r="B65" s="51">
        <v>884</v>
      </c>
      <c r="C65" s="51">
        <v>1042</v>
      </c>
      <c r="D65" s="51">
        <v>2110</v>
      </c>
      <c r="E65" s="51">
        <v>2437</v>
      </c>
      <c r="F65" s="51">
        <v>7439</v>
      </c>
      <c r="G65" s="51">
        <v>20679</v>
      </c>
      <c r="H65" s="52">
        <f t="shared" si="3"/>
        <v>34591</v>
      </c>
      <c r="I65" s="51">
        <v>39</v>
      </c>
      <c r="J65" s="51">
        <v>28</v>
      </c>
      <c r="K65" s="51">
        <v>70</v>
      </c>
      <c r="L65" s="51">
        <v>151</v>
      </c>
      <c r="M65" s="51">
        <v>185</v>
      </c>
      <c r="N65" s="51">
        <v>1170</v>
      </c>
      <c r="O65" s="52">
        <f t="shared" si="4"/>
        <v>1643</v>
      </c>
      <c r="P65" s="51">
        <f t="shared" si="5"/>
        <v>36234</v>
      </c>
    </row>
    <row r="66" spans="1:16" ht="13.5">
      <c r="A66" s="56" t="s">
        <v>90</v>
      </c>
      <c r="B66" s="57">
        <f aca="true" t="shared" si="6" ref="B66:P66">SUM(B15:B65)</f>
        <v>31905</v>
      </c>
      <c r="C66" s="57">
        <f t="shared" si="6"/>
        <v>82569</v>
      </c>
      <c r="D66" s="57">
        <f t="shared" si="6"/>
        <v>149057</v>
      </c>
      <c r="E66" s="57">
        <f t="shared" si="6"/>
        <v>439000</v>
      </c>
      <c r="F66" s="57">
        <f t="shared" si="6"/>
        <v>299613</v>
      </c>
      <c r="G66" s="57">
        <f t="shared" si="6"/>
        <v>2228792</v>
      </c>
      <c r="H66" s="58">
        <f t="shared" si="6"/>
        <v>3230936</v>
      </c>
      <c r="I66" s="57">
        <f t="shared" si="6"/>
        <v>9215</v>
      </c>
      <c r="J66" s="57">
        <f t="shared" si="6"/>
        <v>6774</v>
      </c>
      <c r="K66" s="57">
        <f t="shared" si="6"/>
        <v>44155</v>
      </c>
      <c r="L66" s="57">
        <f t="shared" si="6"/>
        <v>66377</v>
      </c>
      <c r="M66" s="57">
        <f t="shared" si="6"/>
        <v>68387</v>
      </c>
      <c r="N66" s="57">
        <f t="shared" si="6"/>
        <v>433993</v>
      </c>
      <c r="O66" s="58">
        <f t="shared" si="6"/>
        <v>628901</v>
      </c>
      <c r="P66" s="57">
        <f t="shared" si="6"/>
        <v>3859837</v>
      </c>
    </row>
    <row r="67" spans="1:16" ht="13.5">
      <c r="A67" s="53" t="s">
        <v>91</v>
      </c>
      <c r="B67" s="54">
        <v>0</v>
      </c>
      <c r="C67" s="54">
        <v>231</v>
      </c>
      <c r="D67" s="54">
        <v>293</v>
      </c>
      <c r="E67" s="54">
        <v>716</v>
      </c>
      <c r="F67" s="54">
        <v>458</v>
      </c>
      <c r="G67" s="54">
        <v>3221</v>
      </c>
      <c r="H67" s="55">
        <v>4919</v>
      </c>
      <c r="I67" s="54">
        <v>0</v>
      </c>
      <c r="J67" s="54">
        <v>84</v>
      </c>
      <c r="K67" s="54">
        <v>190</v>
      </c>
      <c r="L67" s="54">
        <v>243</v>
      </c>
      <c r="M67" s="54">
        <v>282</v>
      </c>
      <c r="N67" s="54">
        <v>2232</v>
      </c>
      <c r="O67" s="55">
        <v>3031</v>
      </c>
      <c r="P67" s="54">
        <v>7950</v>
      </c>
    </row>
    <row r="68" spans="1:16" ht="13.5">
      <c r="A68" s="59" t="s">
        <v>92</v>
      </c>
      <c r="B68" s="54">
        <f aca="true" t="shared" si="7" ref="B68:P68">B66+B67</f>
        <v>31905</v>
      </c>
      <c r="C68" s="54">
        <f t="shared" si="7"/>
        <v>82800</v>
      </c>
      <c r="D68" s="54">
        <f t="shared" si="7"/>
        <v>149350</v>
      </c>
      <c r="E68" s="54">
        <f t="shared" si="7"/>
        <v>439716</v>
      </c>
      <c r="F68" s="54">
        <f t="shared" si="7"/>
        <v>300071</v>
      </c>
      <c r="G68" s="54">
        <f t="shared" si="7"/>
        <v>2232013</v>
      </c>
      <c r="H68" s="55">
        <f t="shared" si="7"/>
        <v>3235855</v>
      </c>
      <c r="I68" s="54">
        <f t="shared" si="7"/>
        <v>9215</v>
      </c>
      <c r="J68" s="54">
        <f t="shared" si="7"/>
        <v>6858</v>
      </c>
      <c r="K68" s="54">
        <f t="shared" si="7"/>
        <v>44345</v>
      </c>
      <c r="L68" s="54">
        <f t="shared" si="7"/>
        <v>66620</v>
      </c>
      <c r="M68" s="54">
        <f t="shared" si="7"/>
        <v>68669</v>
      </c>
      <c r="N68" s="54">
        <f t="shared" si="7"/>
        <v>436225</v>
      </c>
      <c r="O68" s="55">
        <f t="shared" si="7"/>
        <v>631932</v>
      </c>
      <c r="P68" s="54">
        <f t="shared" si="7"/>
        <v>3867787</v>
      </c>
    </row>
    <row r="69" spans="1:16" ht="13.5">
      <c r="A69" s="59" t="s">
        <v>93</v>
      </c>
      <c r="B69" s="60">
        <f aca="true" t="shared" si="8" ref="B69:H69">B68/$H68*100</f>
        <v>0.9859836117502175</v>
      </c>
      <c r="C69" s="60">
        <f t="shared" si="8"/>
        <v>2.5588291193517634</v>
      </c>
      <c r="D69" s="60">
        <f t="shared" si="8"/>
        <v>4.61547257216408</v>
      </c>
      <c r="E69" s="60">
        <f t="shared" si="8"/>
        <v>13.588866002957486</v>
      </c>
      <c r="F69" s="60">
        <f t="shared" si="8"/>
        <v>9.273314162717428</v>
      </c>
      <c r="G69" s="60">
        <f t="shared" si="8"/>
        <v>68.97753453105902</v>
      </c>
      <c r="H69" s="61">
        <f t="shared" si="8"/>
        <v>100</v>
      </c>
      <c r="I69" s="60">
        <f aca="true" t="shared" si="9" ref="I69:O69">I68/$O68*100</f>
        <v>1.4582265180430807</v>
      </c>
      <c r="J69" s="60">
        <f t="shared" si="9"/>
        <v>1.085243348967927</v>
      </c>
      <c r="K69" s="60">
        <f t="shared" si="9"/>
        <v>7.017368957419469</v>
      </c>
      <c r="L69" s="60">
        <f t="shared" si="9"/>
        <v>10.542273535760177</v>
      </c>
      <c r="M69" s="60">
        <f t="shared" si="9"/>
        <v>10.866517283505187</v>
      </c>
      <c r="N69" s="60">
        <f t="shared" si="9"/>
        <v>69.03037035630416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0.8248903054899352</v>
      </c>
      <c r="C70" s="60">
        <f t="shared" si="10"/>
        <v>2.1407590438666864</v>
      </c>
      <c r="D70" s="60">
        <f t="shared" si="10"/>
        <v>3.8613811980856236</v>
      </c>
      <c r="E70" s="60">
        <f t="shared" si="10"/>
        <v>11.36867154266768</v>
      </c>
      <c r="F70" s="60">
        <f t="shared" si="10"/>
        <v>7.758209022368605</v>
      </c>
      <c r="G70" s="60">
        <f t="shared" si="10"/>
        <v>57.707753813744134</v>
      </c>
      <c r="H70" s="61">
        <f t="shared" si="10"/>
        <v>83.66166492622267</v>
      </c>
      <c r="I70" s="60">
        <f t="shared" si="10"/>
        <v>0.23824993465255453</v>
      </c>
      <c r="J70" s="60">
        <f t="shared" si="10"/>
        <v>0.1773106947202625</v>
      </c>
      <c r="K70" s="60">
        <f t="shared" si="10"/>
        <v>1.1465212536264278</v>
      </c>
      <c r="L70" s="60">
        <f t="shared" si="10"/>
        <v>1.7224319746666505</v>
      </c>
      <c r="M70" s="60">
        <f t="shared" si="10"/>
        <v>1.7754080046290037</v>
      </c>
      <c r="N70" s="60">
        <f t="shared" si="10"/>
        <v>11.278413211482432</v>
      </c>
      <c r="O70" s="61">
        <f t="shared" si="10"/>
        <v>16.33833507377733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7:AH93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1.69921875" style="0" customWidth="1"/>
    <col min="3" max="3" width="17.3984375" style="0" customWidth="1"/>
    <col min="4" max="4" width="12.19921875" style="0" customWidth="1"/>
    <col min="5" max="5" width="10.5" style="0" customWidth="1"/>
    <col min="6" max="7" width="11.5" style="0" customWidth="1"/>
    <col min="8" max="8" width="10.69921875" style="0" customWidth="1"/>
    <col min="9" max="9" width="10" style="0" customWidth="1"/>
    <col min="10" max="10" width="11.59765625" style="0" customWidth="1"/>
    <col min="11" max="11" width="16.796875" style="0" customWidth="1"/>
    <col min="12" max="12" width="13.59765625" style="0" customWidth="1"/>
    <col min="13" max="13" width="10.3984375" style="0" customWidth="1"/>
    <col min="14" max="14" width="12.3984375" style="0" customWidth="1"/>
    <col min="15" max="15" width="12.19921875" style="0" customWidth="1"/>
    <col min="17" max="17" width="10.796875" style="0" customWidth="1"/>
    <col min="18" max="18" width="10.5" style="0" customWidth="1"/>
  </cols>
  <sheetData>
    <row r="7" spans="1:33" ht="24">
      <c r="A7" s="222" t="s">
        <v>180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4"/>
      <c r="T7" s="224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24"/>
      <c r="AF7" s="224"/>
      <c r="AG7" s="224"/>
    </row>
    <row r="8" spans="1:33" ht="22.5">
      <c r="A8" s="225" t="s">
        <v>36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4"/>
      <c r="T8" s="224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24"/>
      <c r="AF8" s="224"/>
      <c r="AG8" s="224"/>
    </row>
    <row r="9" spans="1:33" ht="13.5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6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</row>
    <row r="10" spans="1:33" ht="13.5">
      <c r="A10" s="226" t="s">
        <v>179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5"/>
      <c r="R10" s="200" t="s">
        <v>117</v>
      </c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</row>
    <row r="11" spans="1:33" ht="13.5">
      <c r="A11" s="201"/>
      <c r="B11" s="202" t="s">
        <v>3</v>
      </c>
      <c r="C11" s="202"/>
      <c r="D11" s="202"/>
      <c r="E11" s="202"/>
      <c r="F11" s="202"/>
      <c r="G11" s="202"/>
      <c r="H11" s="202"/>
      <c r="I11" s="203"/>
      <c r="J11" s="202" t="s">
        <v>4</v>
      </c>
      <c r="K11" s="202"/>
      <c r="L11" s="202"/>
      <c r="M11" s="202"/>
      <c r="N11" s="202"/>
      <c r="O11" s="202"/>
      <c r="P11" s="202"/>
      <c r="Q11" s="203"/>
      <c r="R11" s="204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</row>
    <row r="12" spans="1:33" ht="13.5">
      <c r="A12" s="205"/>
      <c r="B12" s="206"/>
      <c r="C12" s="206" t="s">
        <v>6</v>
      </c>
      <c r="D12" s="206" t="s">
        <v>6</v>
      </c>
      <c r="E12" s="206"/>
      <c r="F12" s="206"/>
      <c r="G12" s="206"/>
      <c r="H12" s="206"/>
      <c r="I12" s="207"/>
      <c r="J12" s="206"/>
      <c r="K12" s="206" t="s">
        <v>6</v>
      </c>
      <c r="L12" s="206" t="s">
        <v>6</v>
      </c>
      <c r="M12" s="206"/>
      <c r="N12" s="206"/>
      <c r="O12" s="206"/>
      <c r="P12" s="206"/>
      <c r="Q12" s="207"/>
      <c r="R12" s="206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</row>
    <row r="13" spans="1:33" ht="13.5">
      <c r="A13" s="208" t="s">
        <v>37</v>
      </c>
      <c r="B13" s="206" t="s">
        <v>12</v>
      </c>
      <c r="C13" s="206" t="s">
        <v>38</v>
      </c>
      <c r="D13" s="206" t="s">
        <v>13</v>
      </c>
      <c r="E13" s="206" t="s">
        <v>8</v>
      </c>
      <c r="F13" s="206" t="s">
        <v>9</v>
      </c>
      <c r="G13" s="206" t="s">
        <v>8</v>
      </c>
      <c r="H13" s="206" t="s">
        <v>16</v>
      </c>
      <c r="I13" s="207" t="s">
        <v>11</v>
      </c>
      <c r="J13" s="206" t="s">
        <v>12</v>
      </c>
      <c r="K13" s="206" t="s">
        <v>38</v>
      </c>
      <c r="L13" s="206" t="s">
        <v>13</v>
      </c>
      <c r="M13" s="206" t="s">
        <v>8</v>
      </c>
      <c r="N13" s="206" t="s">
        <v>9</v>
      </c>
      <c r="O13" s="206" t="s">
        <v>8</v>
      </c>
      <c r="P13" s="206" t="s">
        <v>16</v>
      </c>
      <c r="Q13" s="207" t="s">
        <v>11</v>
      </c>
      <c r="R13" s="206" t="s">
        <v>11</v>
      </c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</row>
    <row r="14" spans="1:33" ht="13.5">
      <c r="A14" s="209"/>
      <c r="B14" s="210"/>
      <c r="C14" s="210" t="s">
        <v>18</v>
      </c>
      <c r="D14" s="210" t="s">
        <v>14</v>
      </c>
      <c r="E14" s="210" t="s">
        <v>14</v>
      </c>
      <c r="F14" s="210" t="s">
        <v>15</v>
      </c>
      <c r="G14" s="210" t="s">
        <v>15</v>
      </c>
      <c r="H14" s="210"/>
      <c r="I14" s="211"/>
      <c r="J14" s="210"/>
      <c r="K14" s="210" t="s">
        <v>18</v>
      </c>
      <c r="L14" s="210" t="s">
        <v>14</v>
      </c>
      <c r="M14" s="210" t="s">
        <v>14</v>
      </c>
      <c r="N14" s="210" t="s">
        <v>15</v>
      </c>
      <c r="O14" s="210" t="s">
        <v>15</v>
      </c>
      <c r="P14" s="210"/>
      <c r="Q14" s="211"/>
      <c r="R14" s="210"/>
      <c r="S14" s="195"/>
      <c r="T14" s="195"/>
      <c r="U14" s="195"/>
      <c r="V14" s="195"/>
      <c r="W14" s="195"/>
      <c r="X14" s="195"/>
      <c r="Y14" s="197"/>
      <c r="Z14" s="197"/>
      <c r="AA14" s="195"/>
      <c r="AB14" s="195"/>
      <c r="AC14" s="195"/>
      <c r="AD14" s="195"/>
      <c r="AE14" s="195"/>
      <c r="AF14" s="195"/>
      <c r="AG14" s="195"/>
    </row>
    <row r="15" spans="1:33" ht="13.5">
      <c r="A15" s="205" t="s">
        <v>39</v>
      </c>
      <c r="B15" s="212">
        <v>610.243</v>
      </c>
      <c r="C15" s="212">
        <v>0.014</v>
      </c>
      <c r="D15" s="212">
        <v>2132.058</v>
      </c>
      <c r="E15" s="212">
        <v>4076.869</v>
      </c>
      <c r="F15" s="212">
        <v>12518.7</v>
      </c>
      <c r="G15" s="212">
        <v>6706.25</v>
      </c>
      <c r="H15" s="212">
        <v>50575.887</v>
      </c>
      <c r="I15" s="213">
        <v>76620.02100000001</v>
      </c>
      <c r="J15" s="230">
        <v>392.41</v>
      </c>
      <c r="K15" s="212">
        <v>42</v>
      </c>
      <c r="L15" s="212">
        <v>1061.266</v>
      </c>
      <c r="M15" s="212">
        <v>2086.518</v>
      </c>
      <c r="N15" s="212">
        <v>3019.259</v>
      </c>
      <c r="O15" s="212">
        <v>30.83</v>
      </c>
      <c r="P15" s="212">
        <v>18559.01</v>
      </c>
      <c r="Q15" s="213">
        <v>25191.292999999998</v>
      </c>
      <c r="R15" s="212">
        <v>101811.31400000001</v>
      </c>
      <c r="S15" s="195"/>
      <c r="T15" s="194"/>
      <c r="U15" s="194"/>
      <c r="V15" s="194"/>
      <c r="W15" s="194"/>
      <c r="X15" s="194"/>
      <c r="Y15" s="197"/>
      <c r="Z15" s="197"/>
      <c r="AA15" s="227"/>
      <c r="AB15" s="194"/>
      <c r="AC15" s="194"/>
      <c r="AD15" s="194"/>
      <c r="AE15" s="194"/>
      <c r="AF15" s="194"/>
      <c r="AG15" s="194"/>
    </row>
    <row r="16" spans="1:33" ht="13.5">
      <c r="A16" s="205" t="s">
        <v>40</v>
      </c>
      <c r="B16" s="212">
        <v>1023.779</v>
      </c>
      <c r="C16" s="212">
        <v>0</v>
      </c>
      <c r="D16" s="212">
        <v>808.46</v>
      </c>
      <c r="E16" s="212">
        <v>456.589</v>
      </c>
      <c r="F16" s="212">
        <v>1609.622</v>
      </c>
      <c r="G16" s="212">
        <v>1286.25</v>
      </c>
      <c r="H16" s="212">
        <v>8693.14</v>
      </c>
      <c r="I16" s="213">
        <v>13877.84</v>
      </c>
      <c r="J16" s="212">
        <v>57.474</v>
      </c>
      <c r="K16" s="212">
        <v>0</v>
      </c>
      <c r="L16" s="212">
        <v>131.795</v>
      </c>
      <c r="M16" s="212">
        <v>175.833</v>
      </c>
      <c r="N16" s="212">
        <v>19.519</v>
      </c>
      <c r="O16" s="212">
        <v>377.075</v>
      </c>
      <c r="P16" s="212">
        <v>1661.48</v>
      </c>
      <c r="Q16" s="213">
        <v>2423.176</v>
      </c>
      <c r="R16" s="212">
        <v>16301.016</v>
      </c>
      <c r="S16" s="195"/>
      <c r="T16" s="194"/>
      <c r="U16" s="194"/>
      <c r="V16" s="194"/>
      <c r="W16" s="194"/>
      <c r="X16" s="194"/>
      <c r="Y16" s="197"/>
      <c r="Z16" s="197"/>
      <c r="AA16" s="227"/>
      <c r="AB16" s="194"/>
      <c r="AC16" s="194"/>
      <c r="AD16" s="194"/>
      <c r="AE16" s="194"/>
      <c r="AF16" s="194"/>
      <c r="AG16" s="194"/>
    </row>
    <row r="17" spans="1:33" ht="13.5">
      <c r="A17" s="205" t="s">
        <v>41</v>
      </c>
      <c r="B17" s="212">
        <v>981.715</v>
      </c>
      <c r="C17" s="228">
        <v>43.133</v>
      </c>
      <c r="D17" s="212">
        <v>1266.944</v>
      </c>
      <c r="E17" s="212">
        <v>1307.702</v>
      </c>
      <c r="F17" s="212">
        <v>4431.692</v>
      </c>
      <c r="G17" s="212">
        <v>1984.706</v>
      </c>
      <c r="H17" s="212">
        <v>31370.14</v>
      </c>
      <c r="I17" s="229">
        <v>41386.032</v>
      </c>
      <c r="J17" s="212">
        <v>186.774</v>
      </c>
      <c r="K17" s="212">
        <v>181.415</v>
      </c>
      <c r="L17" s="212">
        <v>1436.69</v>
      </c>
      <c r="M17" s="212">
        <v>1785.366</v>
      </c>
      <c r="N17" s="212">
        <v>1639.124</v>
      </c>
      <c r="O17" s="228">
        <v>2.049</v>
      </c>
      <c r="P17" s="212">
        <v>18644.13</v>
      </c>
      <c r="Q17" s="229">
        <v>23875.548000000003</v>
      </c>
      <c r="R17" s="228">
        <v>65261.58</v>
      </c>
      <c r="S17" s="195"/>
      <c r="T17" s="194"/>
      <c r="U17" s="194"/>
      <c r="V17" s="194"/>
      <c r="W17" s="194"/>
      <c r="X17" s="194"/>
      <c r="Y17" s="197"/>
      <c r="Z17" s="197"/>
      <c r="AA17" s="227"/>
      <c r="AB17" s="194"/>
      <c r="AC17" s="194"/>
      <c r="AD17" s="194"/>
      <c r="AE17" s="194"/>
      <c r="AF17" s="194"/>
      <c r="AG17" s="194"/>
    </row>
    <row r="18" spans="1:33" ht="13.5">
      <c r="A18" s="209" t="s">
        <v>42</v>
      </c>
      <c r="B18" s="214">
        <v>434.96</v>
      </c>
      <c r="C18" s="214">
        <v>131.01</v>
      </c>
      <c r="D18" s="214">
        <v>2085.12</v>
      </c>
      <c r="E18" s="214">
        <v>2997.11</v>
      </c>
      <c r="F18" s="214">
        <v>12346.29</v>
      </c>
      <c r="G18" s="214">
        <v>6982.04</v>
      </c>
      <c r="H18" s="214">
        <v>61718.61</v>
      </c>
      <c r="I18" s="215">
        <v>86695.14</v>
      </c>
      <c r="J18" s="214">
        <v>220.55</v>
      </c>
      <c r="K18" s="214">
        <v>107.57</v>
      </c>
      <c r="L18" s="214">
        <v>714.38</v>
      </c>
      <c r="M18" s="214">
        <v>1353.18</v>
      </c>
      <c r="N18" s="214">
        <v>1469.15</v>
      </c>
      <c r="O18" s="214">
        <v>80.58</v>
      </c>
      <c r="P18" s="214">
        <v>9482.45</v>
      </c>
      <c r="Q18" s="215">
        <v>13427.86</v>
      </c>
      <c r="R18" s="214">
        <v>100123</v>
      </c>
      <c r="S18" s="195"/>
      <c r="T18" s="194"/>
      <c r="U18" s="194"/>
      <c r="V18" s="194"/>
      <c r="W18" s="194"/>
      <c r="X18" s="194"/>
      <c r="Y18" s="197"/>
      <c r="Z18" s="197"/>
      <c r="AA18" s="227"/>
      <c r="AB18" s="194"/>
      <c r="AC18" s="194"/>
      <c r="AD18" s="194"/>
      <c r="AE18" s="194"/>
      <c r="AF18" s="194"/>
      <c r="AG18" s="194"/>
    </row>
    <row r="19" spans="1:33" ht="13.5">
      <c r="A19" s="205" t="s">
        <v>43</v>
      </c>
      <c r="B19" s="212">
        <v>1278.698</v>
      </c>
      <c r="C19" s="212">
        <v>0.522</v>
      </c>
      <c r="D19" s="212">
        <v>3528.645</v>
      </c>
      <c r="E19" s="212">
        <v>6680.999</v>
      </c>
      <c r="F19" s="212">
        <v>12615.125</v>
      </c>
      <c r="G19" s="212">
        <v>7865.106</v>
      </c>
      <c r="H19" s="212">
        <v>48900.989</v>
      </c>
      <c r="I19" s="213">
        <v>80870.084</v>
      </c>
      <c r="J19" s="212">
        <v>1174.271</v>
      </c>
      <c r="K19" s="212">
        <v>1496.694</v>
      </c>
      <c r="L19" s="212">
        <v>6687.123</v>
      </c>
      <c r="M19" s="212">
        <v>10980.306</v>
      </c>
      <c r="N19" s="212">
        <v>11696.254</v>
      </c>
      <c r="O19" s="212">
        <v>0</v>
      </c>
      <c r="P19" s="212">
        <v>62594.03</v>
      </c>
      <c r="Q19" s="213">
        <v>94628.678</v>
      </c>
      <c r="R19" s="212">
        <v>175498.762</v>
      </c>
      <c r="S19" s="195"/>
      <c r="T19" s="194"/>
      <c r="U19" s="194"/>
      <c r="V19" s="194"/>
      <c r="W19" s="194"/>
      <c r="X19" s="194"/>
      <c r="Y19" s="197"/>
      <c r="Z19" s="197"/>
      <c r="AA19" s="227"/>
      <c r="AB19" s="194"/>
      <c r="AC19" s="194"/>
      <c r="AD19" s="194"/>
      <c r="AE19" s="194"/>
      <c r="AF19" s="194"/>
      <c r="AG19" s="194"/>
    </row>
    <row r="20" spans="1:33" ht="13.5">
      <c r="A20" s="205" t="s">
        <v>44</v>
      </c>
      <c r="B20" s="212">
        <v>684.444</v>
      </c>
      <c r="C20" s="212">
        <v>40.607</v>
      </c>
      <c r="D20" s="212">
        <v>2310.784</v>
      </c>
      <c r="E20" s="212">
        <v>3721.165</v>
      </c>
      <c r="F20" s="212">
        <v>5501.999</v>
      </c>
      <c r="G20" s="212">
        <v>8958.734</v>
      </c>
      <c r="H20" s="212">
        <v>47696.303</v>
      </c>
      <c r="I20" s="213">
        <v>68914.036</v>
      </c>
      <c r="J20" s="212">
        <v>267.903</v>
      </c>
      <c r="K20" s="212">
        <v>312.956</v>
      </c>
      <c r="L20" s="212">
        <v>1181.994</v>
      </c>
      <c r="M20" s="212">
        <v>1665.66</v>
      </c>
      <c r="N20" s="212">
        <v>1793.731</v>
      </c>
      <c r="O20" s="212">
        <v>0</v>
      </c>
      <c r="P20" s="212">
        <v>14387.987</v>
      </c>
      <c r="Q20" s="213">
        <v>19610.231</v>
      </c>
      <c r="R20" s="212">
        <v>88524.26699999999</v>
      </c>
      <c r="S20" s="195"/>
      <c r="T20" s="194"/>
      <c r="U20" s="194"/>
      <c r="V20" s="194"/>
      <c r="W20" s="194"/>
      <c r="X20" s="194"/>
      <c r="Y20" s="197"/>
      <c r="Z20" s="197"/>
      <c r="AA20" s="227"/>
      <c r="AB20" s="194"/>
      <c r="AC20" s="194"/>
      <c r="AD20" s="194"/>
      <c r="AE20" s="194"/>
      <c r="AF20" s="194"/>
      <c r="AG20" s="194"/>
    </row>
    <row r="21" spans="1:33" ht="13.5">
      <c r="A21" s="205" t="s">
        <v>45</v>
      </c>
      <c r="B21" s="212">
        <v>43.28</v>
      </c>
      <c r="C21" s="212">
        <v>38.94</v>
      </c>
      <c r="D21" s="212">
        <v>126.82</v>
      </c>
      <c r="E21" s="212">
        <v>256.7</v>
      </c>
      <c r="F21" s="212">
        <v>940.57</v>
      </c>
      <c r="G21" s="212">
        <v>398.88</v>
      </c>
      <c r="H21" s="212">
        <v>4424.16</v>
      </c>
      <c r="I21" s="213">
        <v>6229.35</v>
      </c>
      <c r="J21" s="212">
        <v>302.89</v>
      </c>
      <c r="K21" s="212">
        <v>239.79</v>
      </c>
      <c r="L21" s="212">
        <v>689.43</v>
      </c>
      <c r="M21" s="212">
        <v>1651.9</v>
      </c>
      <c r="N21" s="212">
        <v>1830.44</v>
      </c>
      <c r="O21" s="212">
        <v>36.53</v>
      </c>
      <c r="P21" s="212">
        <v>10450.73</v>
      </c>
      <c r="Q21" s="213">
        <v>15201.71</v>
      </c>
      <c r="R21" s="212">
        <v>21431.059999999998</v>
      </c>
      <c r="S21" s="195"/>
      <c r="T21" s="194"/>
      <c r="U21" s="194"/>
      <c r="V21" s="194"/>
      <c r="W21" s="194"/>
      <c r="X21" s="194"/>
      <c r="Y21" s="197"/>
      <c r="Z21" s="197"/>
      <c r="AA21" s="227"/>
      <c r="AB21" s="194"/>
      <c r="AC21" s="194"/>
      <c r="AD21" s="194"/>
      <c r="AE21" s="194"/>
      <c r="AF21" s="194"/>
      <c r="AG21" s="194"/>
    </row>
    <row r="22" spans="1:33" ht="13.5">
      <c r="A22" s="209" t="s">
        <v>46</v>
      </c>
      <c r="B22" s="214">
        <v>0</v>
      </c>
      <c r="C22" s="214">
        <v>0.09</v>
      </c>
      <c r="D22" s="214">
        <v>160.78</v>
      </c>
      <c r="E22" s="214">
        <v>114.57</v>
      </c>
      <c r="F22" s="214">
        <v>451.8</v>
      </c>
      <c r="G22" s="214">
        <v>223.5</v>
      </c>
      <c r="H22" s="214">
        <v>2405.29</v>
      </c>
      <c r="I22" s="215">
        <v>3356.0299999999997</v>
      </c>
      <c r="J22" s="214">
        <v>40.61</v>
      </c>
      <c r="K22" s="214">
        <v>30.28</v>
      </c>
      <c r="L22" s="214">
        <v>176.04</v>
      </c>
      <c r="M22" s="214">
        <v>192.66</v>
      </c>
      <c r="N22" s="214">
        <v>368.77</v>
      </c>
      <c r="O22" s="214">
        <v>0</v>
      </c>
      <c r="P22" s="214">
        <v>2212.76</v>
      </c>
      <c r="Q22" s="215">
        <v>3021.1200000000003</v>
      </c>
      <c r="R22" s="214">
        <v>6377.15</v>
      </c>
      <c r="S22" s="195"/>
      <c r="T22" s="194"/>
      <c r="U22" s="194"/>
      <c r="V22" s="194"/>
      <c r="W22" s="194"/>
      <c r="X22" s="194"/>
      <c r="Y22" s="197"/>
      <c r="Z22" s="197"/>
      <c r="AA22" s="227"/>
      <c r="AB22" s="194"/>
      <c r="AC22" s="194"/>
      <c r="AD22" s="194"/>
      <c r="AE22" s="194"/>
      <c r="AF22" s="194"/>
      <c r="AG22" s="194"/>
    </row>
    <row r="23" spans="1:33" ht="13.5">
      <c r="A23" s="205" t="s">
        <v>99</v>
      </c>
      <c r="B23" s="212">
        <v>0</v>
      </c>
      <c r="C23" s="212">
        <v>0</v>
      </c>
      <c r="D23" s="212">
        <v>0</v>
      </c>
      <c r="E23" s="212">
        <v>0</v>
      </c>
      <c r="F23" s="212">
        <v>0</v>
      </c>
      <c r="G23" s="212">
        <v>0</v>
      </c>
      <c r="H23" s="212">
        <v>0</v>
      </c>
      <c r="I23" s="213">
        <v>0</v>
      </c>
      <c r="J23" s="212">
        <v>12.105</v>
      </c>
      <c r="K23" s="212">
        <v>15.86</v>
      </c>
      <c r="L23" s="212">
        <v>106.575</v>
      </c>
      <c r="M23" s="212">
        <v>163.859</v>
      </c>
      <c r="N23" s="212">
        <v>156.446</v>
      </c>
      <c r="O23" s="212">
        <v>0</v>
      </c>
      <c r="P23" s="212">
        <v>1046.962</v>
      </c>
      <c r="Q23" s="213">
        <v>1501.807</v>
      </c>
      <c r="R23" s="212">
        <v>1501.807</v>
      </c>
      <c r="S23" s="195"/>
      <c r="T23" s="194"/>
      <c r="U23" s="194"/>
      <c r="V23" s="194"/>
      <c r="W23" s="194"/>
      <c r="X23" s="194"/>
      <c r="Y23" s="197"/>
      <c r="Z23" s="197"/>
      <c r="AA23" s="227"/>
      <c r="AB23" s="194"/>
      <c r="AC23" s="194"/>
      <c r="AD23" s="194"/>
      <c r="AE23" s="194"/>
      <c r="AF23" s="194"/>
      <c r="AG23" s="194"/>
    </row>
    <row r="24" spans="1:33" ht="13.5">
      <c r="A24" s="205" t="s">
        <v>48</v>
      </c>
      <c r="B24" s="212">
        <v>748.448</v>
      </c>
      <c r="C24" s="212">
        <v>180.579</v>
      </c>
      <c r="D24" s="212">
        <v>2732.769</v>
      </c>
      <c r="E24" s="212">
        <v>2355.738</v>
      </c>
      <c r="F24" s="212">
        <v>4166.97</v>
      </c>
      <c r="G24" s="212">
        <v>3299.953</v>
      </c>
      <c r="H24" s="212">
        <v>26848.795</v>
      </c>
      <c r="I24" s="213">
        <v>40333.252</v>
      </c>
      <c r="J24" s="212">
        <v>746.849</v>
      </c>
      <c r="K24" s="212">
        <v>565.441</v>
      </c>
      <c r="L24" s="212">
        <v>3611.889</v>
      </c>
      <c r="M24" s="212">
        <v>4131.769</v>
      </c>
      <c r="N24" s="212">
        <v>7075.131</v>
      </c>
      <c r="O24" s="212">
        <v>0</v>
      </c>
      <c r="P24" s="212">
        <v>65364.459</v>
      </c>
      <c r="Q24" s="213">
        <v>81495.538</v>
      </c>
      <c r="R24" s="212">
        <v>121828.79000000001</v>
      </c>
      <c r="S24" s="195"/>
      <c r="T24" s="194"/>
      <c r="U24" s="194"/>
      <c r="V24" s="194"/>
      <c r="W24" s="194"/>
      <c r="X24" s="194"/>
      <c r="Y24" s="197"/>
      <c r="Z24" s="197"/>
      <c r="AA24" s="227"/>
      <c r="AB24" s="194"/>
      <c r="AC24" s="194"/>
      <c r="AD24" s="194"/>
      <c r="AE24" s="194"/>
      <c r="AF24" s="194"/>
      <c r="AG24" s="194"/>
    </row>
    <row r="25" spans="1:33" ht="13.5">
      <c r="A25" s="205" t="s">
        <v>49</v>
      </c>
      <c r="B25" s="212">
        <v>717.22</v>
      </c>
      <c r="C25" s="212">
        <v>0</v>
      </c>
      <c r="D25" s="212">
        <v>2672.85</v>
      </c>
      <c r="E25" s="212">
        <v>5200.86</v>
      </c>
      <c r="F25" s="212">
        <v>12816.18</v>
      </c>
      <c r="G25" s="212">
        <v>7484.29</v>
      </c>
      <c r="H25" s="212">
        <v>56155.29</v>
      </c>
      <c r="I25" s="213">
        <v>85046.69</v>
      </c>
      <c r="J25" s="212">
        <v>531.06</v>
      </c>
      <c r="K25" s="212">
        <v>147.08</v>
      </c>
      <c r="L25" s="212">
        <v>1923.31</v>
      </c>
      <c r="M25" s="212">
        <v>4339.49</v>
      </c>
      <c r="N25" s="212">
        <v>2761.58</v>
      </c>
      <c r="O25" s="212">
        <v>0</v>
      </c>
      <c r="P25" s="212">
        <v>30773.78</v>
      </c>
      <c r="Q25" s="213">
        <v>40476.3</v>
      </c>
      <c r="R25" s="212">
        <v>125522.99</v>
      </c>
      <c r="S25" s="195"/>
      <c r="T25" s="194"/>
      <c r="U25" s="194"/>
      <c r="V25" s="194"/>
      <c r="W25" s="194"/>
      <c r="X25" s="194"/>
      <c r="Y25" s="197"/>
      <c r="Z25" s="197"/>
      <c r="AA25" s="227"/>
      <c r="AB25" s="194"/>
      <c r="AC25" s="194"/>
      <c r="AD25" s="194"/>
      <c r="AE25" s="194"/>
      <c r="AF25" s="194"/>
      <c r="AG25" s="194"/>
    </row>
    <row r="26" spans="1:33" ht="13.5">
      <c r="A26" s="209" t="s">
        <v>50</v>
      </c>
      <c r="B26" s="214">
        <v>6.35</v>
      </c>
      <c r="C26" s="214">
        <v>0</v>
      </c>
      <c r="D26" s="214">
        <v>107.17</v>
      </c>
      <c r="E26" s="214">
        <v>293.765</v>
      </c>
      <c r="F26" s="214">
        <v>319.648</v>
      </c>
      <c r="G26" s="214">
        <v>122.38</v>
      </c>
      <c r="H26" s="214">
        <v>1202.386</v>
      </c>
      <c r="I26" s="215">
        <v>2051.699</v>
      </c>
      <c r="J26" s="214">
        <v>48.55</v>
      </c>
      <c r="K26" s="214">
        <v>33.65</v>
      </c>
      <c r="L26" s="214">
        <v>232.77</v>
      </c>
      <c r="M26" s="214">
        <v>121.679</v>
      </c>
      <c r="N26" s="214">
        <v>386.267</v>
      </c>
      <c r="O26" s="214">
        <v>0</v>
      </c>
      <c r="P26" s="214">
        <v>1541.128</v>
      </c>
      <c r="Q26" s="215">
        <v>2364.044</v>
      </c>
      <c r="R26" s="214">
        <v>4415.743</v>
      </c>
      <c r="S26" s="195"/>
      <c r="T26" s="194"/>
      <c r="U26" s="194"/>
      <c r="V26" s="194"/>
      <c r="W26" s="194"/>
      <c r="X26" s="194"/>
      <c r="Y26" s="197"/>
      <c r="Z26" s="197"/>
      <c r="AA26" s="227"/>
      <c r="AB26" s="194"/>
      <c r="AC26" s="194"/>
      <c r="AD26" s="194"/>
      <c r="AE26" s="194"/>
      <c r="AF26" s="194"/>
      <c r="AG26" s="194"/>
    </row>
    <row r="27" spans="1:33" ht="13.5">
      <c r="A27" s="205" t="s">
        <v>51</v>
      </c>
      <c r="B27" s="212">
        <v>521.556</v>
      </c>
      <c r="C27" s="212">
        <v>0</v>
      </c>
      <c r="D27" s="212">
        <v>1742.847</v>
      </c>
      <c r="E27" s="212">
        <v>1392.718</v>
      </c>
      <c r="F27" s="212">
        <v>5785.862</v>
      </c>
      <c r="G27" s="212">
        <v>4014.533</v>
      </c>
      <c r="H27" s="212">
        <v>29482.781</v>
      </c>
      <c r="I27" s="213">
        <v>42940.297</v>
      </c>
      <c r="J27" s="212">
        <v>90.071</v>
      </c>
      <c r="K27" s="212">
        <v>0</v>
      </c>
      <c r="L27" s="212">
        <v>461.633</v>
      </c>
      <c r="M27" s="212">
        <v>651.126</v>
      </c>
      <c r="N27" s="212">
        <v>702.667</v>
      </c>
      <c r="O27" s="212">
        <v>0</v>
      </c>
      <c r="P27" s="212">
        <v>3646.157</v>
      </c>
      <c r="Q27" s="213">
        <v>5551.654</v>
      </c>
      <c r="R27" s="212">
        <v>48491.951</v>
      </c>
      <c r="S27" s="195"/>
      <c r="T27" s="194"/>
      <c r="U27" s="194"/>
      <c r="V27" s="194"/>
      <c r="W27" s="194"/>
      <c r="X27" s="194"/>
      <c r="Y27" s="197"/>
      <c r="Z27" s="197"/>
      <c r="AA27" s="227"/>
      <c r="AB27" s="194"/>
      <c r="AC27" s="194"/>
      <c r="AD27" s="194"/>
      <c r="AE27" s="194"/>
      <c r="AF27" s="194"/>
      <c r="AG27" s="194"/>
    </row>
    <row r="28" spans="1:33" ht="13.5">
      <c r="A28" s="205" t="s">
        <v>52</v>
      </c>
      <c r="B28" s="212">
        <v>1356.23</v>
      </c>
      <c r="C28" s="212">
        <v>0</v>
      </c>
      <c r="D28" s="212">
        <v>2352.8</v>
      </c>
      <c r="E28" s="212">
        <v>4672.17</v>
      </c>
      <c r="F28" s="212">
        <v>13744.36</v>
      </c>
      <c r="G28" s="212">
        <v>3351.31</v>
      </c>
      <c r="H28" s="212">
        <v>72965.55</v>
      </c>
      <c r="I28" s="213">
        <v>98442.42000000001</v>
      </c>
      <c r="J28" s="212">
        <v>826.01</v>
      </c>
      <c r="K28" s="212">
        <v>102.55</v>
      </c>
      <c r="L28" s="212">
        <v>3140.82</v>
      </c>
      <c r="M28" s="212">
        <v>4515.7</v>
      </c>
      <c r="N28" s="212">
        <v>4891.37</v>
      </c>
      <c r="O28" s="212">
        <v>8.67</v>
      </c>
      <c r="P28" s="212">
        <v>32409.79</v>
      </c>
      <c r="Q28" s="213">
        <v>45894.91</v>
      </c>
      <c r="R28" s="212">
        <v>144337.33000000002</v>
      </c>
      <c r="S28" s="195"/>
      <c r="T28" s="194"/>
      <c r="U28" s="194"/>
      <c r="V28" s="194"/>
      <c r="W28" s="194"/>
      <c r="X28" s="194"/>
      <c r="Y28" s="197"/>
      <c r="Z28" s="197"/>
      <c r="AA28" s="227"/>
      <c r="AB28" s="194"/>
      <c r="AC28" s="194"/>
      <c r="AD28" s="194"/>
      <c r="AE28" s="194"/>
      <c r="AF28" s="194"/>
      <c r="AG28" s="194"/>
    </row>
    <row r="29" spans="1:33" ht="13.5">
      <c r="A29" s="205" t="s">
        <v>53</v>
      </c>
      <c r="B29" s="212">
        <v>755.773</v>
      </c>
      <c r="C29" s="212">
        <v>13.703</v>
      </c>
      <c r="D29" s="212">
        <v>1562.373</v>
      </c>
      <c r="E29" s="212">
        <v>2062.745</v>
      </c>
      <c r="F29" s="212">
        <v>10096.642</v>
      </c>
      <c r="G29" s="212">
        <v>8956.802</v>
      </c>
      <c r="H29" s="212">
        <v>45993.792</v>
      </c>
      <c r="I29" s="213">
        <v>69441.83</v>
      </c>
      <c r="J29" s="212">
        <v>482.516</v>
      </c>
      <c r="K29" s="212">
        <v>171.933</v>
      </c>
      <c r="L29" s="212">
        <v>1898.32</v>
      </c>
      <c r="M29" s="212">
        <v>3017.386</v>
      </c>
      <c r="N29" s="212">
        <v>3340.446</v>
      </c>
      <c r="O29" s="212">
        <v>59.864</v>
      </c>
      <c r="P29" s="212">
        <v>18876.056</v>
      </c>
      <c r="Q29" s="213">
        <v>27846.521</v>
      </c>
      <c r="R29" s="212">
        <v>97288.351</v>
      </c>
      <c r="S29" s="195"/>
      <c r="T29" s="194"/>
      <c r="U29" s="194"/>
      <c r="V29" s="194"/>
      <c r="W29" s="194"/>
      <c r="X29" s="194"/>
      <c r="Y29" s="197"/>
      <c r="Z29" s="197"/>
      <c r="AA29" s="227"/>
      <c r="AB29" s="194"/>
      <c r="AC29" s="194"/>
      <c r="AD29" s="194"/>
      <c r="AE29" s="194"/>
      <c r="AF29" s="194"/>
      <c r="AG29" s="194"/>
    </row>
    <row r="30" spans="1:33" ht="13.5">
      <c r="A30" s="209" t="s">
        <v>54</v>
      </c>
      <c r="B30" s="214">
        <v>628.694</v>
      </c>
      <c r="C30" s="214">
        <v>0</v>
      </c>
      <c r="D30" s="214">
        <v>3482.859</v>
      </c>
      <c r="E30" s="214">
        <v>3914.101</v>
      </c>
      <c r="F30" s="214">
        <v>14388.541</v>
      </c>
      <c r="G30" s="214">
        <v>16157.96</v>
      </c>
      <c r="H30" s="214">
        <v>64441.233</v>
      </c>
      <c r="I30" s="215">
        <v>103013.388</v>
      </c>
      <c r="J30" s="214">
        <v>153.391</v>
      </c>
      <c r="K30" s="214">
        <v>0</v>
      </c>
      <c r="L30" s="214">
        <v>826.172</v>
      </c>
      <c r="M30" s="214">
        <v>1555.235</v>
      </c>
      <c r="N30" s="214">
        <v>1076.022</v>
      </c>
      <c r="O30" s="214">
        <v>2.598</v>
      </c>
      <c r="P30" s="214">
        <v>7811.088</v>
      </c>
      <c r="Q30" s="215">
        <v>11424.506</v>
      </c>
      <c r="R30" s="214">
        <v>114437.894</v>
      </c>
      <c r="S30" s="195"/>
      <c r="T30" s="194"/>
      <c r="U30" s="194"/>
      <c r="V30" s="194"/>
      <c r="W30" s="194"/>
      <c r="X30" s="194"/>
      <c r="Y30" s="197"/>
      <c r="Z30" s="197"/>
      <c r="AA30" s="227"/>
      <c r="AB30" s="194"/>
      <c r="AC30" s="194"/>
      <c r="AD30" s="194"/>
      <c r="AE30" s="194"/>
      <c r="AF30" s="194"/>
      <c r="AG30" s="194"/>
    </row>
    <row r="31" spans="1:33" ht="13.5">
      <c r="A31" s="205" t="s">
        <v>55</v>
      </c>
      <c r="B31" s="212">
        <v>656.024</v>
      </c>
      <c r="C31" s="212">
        <v>415.77</v>
      </c>
      <c r="D31" s="212">
        <v>2676.954</v>
      </c>
      <c r="E31" s="212">
        <v>4242.888</v>
      </c>
      <c r="F31" s="212">
        <v>22920.9</v>
      </c>
      <c r="G31" s="212">
        <v>9247.848</v>
      </c>
      <c r="H31" s="212">
        <v>87412.133</v>
      </c>
      <c r="I31" s="213">
        <v>127572.51699999999</v>
      </c>
      <c r="J31" s="212">
        <v>217.88</v>
      </c>
      <c r="K31" s="212">
        <v>173.791</v>
      </c>
      <c r="L31" s="212">
        <v>722.566</v>
      </c>
      <c r="M31" s="212">
        <v>1440.993</v>
      </c>
      <c r="N31" s="212">
        <v>1475.285</v>
      </c>
      <c r="O31" s="212">
        <v>0</v>
      </c>
      <c r="P31" s="212">
        <v>9010.688</v>
      </c>
      <c r="Q31" s="213">
        <v>13041.203000000001</v>
      </c>
      <c r="R31" s="212">
        <v>140613.72</v>
      </c>
      <c r="S31" s="195"/>
      <c r="T31" s="194"/>
      <c r="U31" s="194"/>
      <c r="V31" s="194"/>
      <c r="W31" s="194"/>
      <c r="X31" s="194"/>
      <c r="Y31" s="197"/>
      <c r="Z31" s="197"/>
      <c r="AA31" s="227"/>
      <c r="AB31" s="194"/>
      <c r="AC31" s="194"/>
      <c r="AD31" s="194"/>
      <c r="AE31" s="194"/>
      <c r="AF31" s="194"/>
      <c r="AG31" s="194"/>
    </row>
    <row r="32" spans="1:33" ht="13.5">
      <c r="A32" s="205" t="s">
        <v>56</v>
      </c>
      <c r="B32" s="212">
        <v>596.776</v>
      </c>
      <c r="C32" s="212">
        <v>531.935</v>
      </c>
      <c r="D32" s="212">
        <v>1338.321</v>
      </c>
      <c r="E32" s="212">
        <v>2441.505</v>
      </c>
      <c r="F32" s="212">
        <v>5955.253</v>
      </c>
      <c r="G32" s="212">
        <v>9490.165</v>
      </c>
      <c r="H32" s="212">
        <v>46346.567</v>
      </c>
      <c r="I32" s="213">
        <v>66700.522</v>
      </c>
      <c r="J32" s="212">
        <v>203.938</v>
      </c>
      <c r="K32" s="212">
        <v>67.746</v>
      </c>
      <c r="L32" s="212">
        <v>530.451</v>
      </c>
      <c r="M32" s="212">
        <v>1249.547</v>
      </c>
      <c r="N32" s="212">
        <v>1107.836</v>
      </c>
      <c r="O32" s="212">
        <v>0</v>
      </c>
      <c r="P32" s="212">
        <v>9460.563</v>
      </c>
      <c r="Q32" s="213">
        <v>12620.081</v>
      </c>
      <c r="R32" s="212">
        <v>79320.603</v>
      </c>
      <c r="S32" s="195"/>
      <c r="T32" s="194"/>
      <c r="U32" s="194"/>
      <c r="V32" s="194"/>
      <c r="W32" s="194"/>
      <c r="X32" s="194"/>
      <c r="Y32" s="197"/>
      <c r="Z32" s="197"/>
      <c r="AA32" s="227"/>
      <c r="AB32" s="194"/>
      <c r="AC32" s="194"/>
      <c r="AD32" s="194"/>
      <c r="AE32" s="194"/>
      <c r="AF32" s="194"/>
      <c r="AG32" s="194"/>
    </row>
    <row r="33" spans="1:33" ht="13.5">
      <c r="A33" s="205" t="s">
        <v>57</v>
      </c>
      <c r="B33" s="212">
        <v>532.88</v>
      </c>
      <c r="C33" s="212">
        <v>0</v>
      </c>
      <c r="D33" s="212">
        <v>1018.75</v>
      </c>
      <c r="E33" s="212">
        <v>1747.6</v>
      </c>
      <c r="F33" s="212">
        <v>4869.81</v>
      </c>
      <c r="G33" s="212">
        <v>3146.06</v>
      </c>
      <c r="H33" s="212">
        <v>33040.788</v>
      </c>
      <c r="I33" s="213">
        <v>44355.888</v>
      </c>
      <c r="J33" s="212">
        <v>362.05</v>
      </c>
      <c r="K33" s="212">
        <v>53.91</v>
      </c>
      <c r="L33" s="212">
        <v>1086.083</v>
      </c>
      <c r="M33" s="212">
        <v>1757.915</v>
      </c>
      <c r="N33" s="212">
        <v>1955.412</v>
      </c>
      <c r="O33" s="212">
        <v>0</v>
      </c>
      <c r="P33" s="212">
        <v>11754.436</v>
      </c>
      <c r="Q33" s="213">
        <v>16969.806</v>
      </c>
      <c r="R33" s="212">
        <v>61325.694</v>
      </c>
      <c r="S33" s="195"/>
      <c r="T33" s="194"/>
      <c r="U33" s="194"/>
      <c r="V33" s="194"/>
      <c r="W33" s="194"/>
      <c r="X33" s="194"/>
      <c r="Y33" s="197"/>
      <c r="Z33" s="197"/>
      <c r="AA33" s="227"/>
      <c r="AB33" s="194"/>
      <c r="AC33" s="194"/>
      <c r="AD33" s="194"/>
      <c r="AE33" s="194"/>
      <c r="AF33" s="194"/>
      <c r="AG33" s="194"/>
    </row>
    <row r="34" spans="1:33" ht="13.5">
      <c r="A34" s="209" t="s">
        <v>58</v>
      </c>
      <c r="B34" s="214">
        <v>299.16</v>
      </c>
      <c r="C34" s="214">
        <v>0</v>
      </c>
      <c r="D34" s="214">
        <v>788.1</v>
      </c>
      <c r="E34" s="214">
        <v>1019.11</v>
      </c>
      <c r="F34" s="214">
        <v>3210.19</v>
      </c>
      <c r="G34" s="214">
        <v>2166.62</v>
      </c>
      <c r="H34" s="214">
        <v>12379.89</v>
      </c>
      <c r="I34" s="215">
        <v>19863.07</v>
      </c>
      <c r="J34" s="214">
        <v>68.33</v>
      </c>
      <c r="K34" s="214">
        <v>18.21</v>
      </c>
      <c r="L34" s="214">
        <v>135.04</v>
      </c>
      <c r="M34" s="214">
        <v>239.71</v>
      </c>
      <c r="N34" s="214">
        <v>534</v>
      </c>
      <c r="O34" s="214">
        <v>0.1</v>
      </c>
      <c r="P34" s="214">
        <v>2012.54</v>
      </c>
      <c r="Q34" s="215">
        <v>3007.93</v>
      </c>
      <c r="R34" s="214">
        <v>22871</v>
      </c>
      <c r="S34" s="195"/>
      <c r="T34" s="194"/>
      <c r="U34" s="194"/>
      <c r="V34" s="194"/>
      <c r="W34" s="194"/>
      <c r="X34" s="194"/>
      <c r="Y34" s="197"/>
      <c r="Z34" s="197"/>
      <c r="AA34" s="227"/>
      <c r="AB34" s="194"/>
      <c r="AC34" s="194"/>
      <c r="AD34" s="194"/>
      <c r="AE34" s="194"/>
      <c r="AF34" s="194"/>
      <c r="AG34" s="194"/>
    </row>
    <row r="35" spans="1:33" ht="13.5">
      <c r="A35" s="205" t="s">
        <v>59</v>
      </c>
      <c r="B35" s="212">
        <v>183.224</v>
      </c>
      <c r="C35" s="212">
        <v>0</v>
      </c>
      <c r="D35" s="212">
        <v>444.806</v>
      </c>
      <c r="E35" s="212">
        <v>840.283</v>
      </c>
      <c r="F35" s="212">
        <v>1538.582</v>
      </c>
      <c r="G35" s="212">
        <v>1771.601</v>
      </c>
      <c r="H35" s="212">
        <v>9620.446</v>
      </c>
      <c r="I35" s="213">
        <v>14398.942000000001</v>
      </c>
      <c r="J35" s="212">
        <v>297.298</v>
      </c>
      <c r="K35" s="212">
        <v>304.249</v>
      </c>
      <c r="L35" s="212">
        <v>1089.08</v>
      </c>
      <c r="M35" s="212">
        <v>1436.963</v>
      </c>
      <c r="N35" s="212">
        <v>1744.468</v>
      </c>
      <c r="O35" s="212">
        <v>8.605</v>
      </c>
      <c r="P35" s="212">
        <v>13092.395</v>
      </c>
      <c r="Q35" s="213">
        <v>17973.058</v>
      </c>
      <c r="R35" s="212">
        <v>32372</v>
      </c>
      <c r="S35" s="195"/>
      <c r="T35" s="194"/>
      <c r="U35" s="194"/>
      <c r="V35" s="194"/>
      <c r="W35" s="194"/>
      <c r="X35" s="194"/>
      <c r="Y35" s="197"/>
      <c r="Z35" s="197"/>
      <c r="AA35" s="227"/>
      <c r="AB35" s="194"/>
      <c r="AC35" s="194"/>
      <c r="AD35" s="194"/>
      <c r="AE35" s="194"/>
      <c r="AF35" s="194"/>
      <c r="AG35" s="194"/>
    </row>
    <row r="36" spans="1:33" ht="13.5">
      <c r="A36" s="205" t="s">
        <v>60</v>
      </c>
      <c r="B36" s="212">
        <v>63.844</v>
      </c>
      <c r="C36" s="212">
        <v>10.308</v>
      </c>
      <c r="D36" s="212">
        <v>105.063</v>
      </c>
      <c r="E36" s="212">
        <v>315.487</v>
      </c>
      <c r="F36" s="212">
        <v>870.155</v>
      </c>
      <c r="G36" s="212">
        <v>617.119</v>
      </c>
      <c r="H36" s="212">
        <v>4182.115</v>
      </c>
      <c r="I36" s="213">
        <v>6164.091</v>
      </c>
      <c r="J36" s="212">
        <v>510.01</v>
      </c>
      <c r="K36" s="212">
        <v>335.246</v>
      </c>
      <c r="L36" s="212">
        <v>1960.305</v>
      </c>
      <c r="M36" s="212">
        <v>4039.98</v>
      </c>
      <c r="N36" s="212">
        <v>3063.827</v>
      </c>
      <c r="O36" s="212">
        <v>0</v>
      </c>
      <c r="P36" s="212">
        <v>20256.248</v>
      </c>
      <c r="Q36" s="213">
        <v>30165.616</v>
      </c>
      <c r="R36" s="212">
        <v>36329.707</v>
      </c>
      <c r="S36" s="195"/>
      <c r="T36" s="194"/>
      <c r="U36" s="194"/>
      <c r="V36" s="194"/>
      <c r="W36" s="194"/>
      <c r="X36" s="194"/>
      <c r="Y36" s="197"/>
      <c r="Z36" s="197"/>
      <c r="AA36" s="227"/>
      <c r="AB36" s="194"/>
      <c r="AC36" s="194"/>
      <c r="AD36" s="194"/>
      <c r="AE36" s="194"/>
      <c r="AF36" s="194"/>
      <c r="AG36" s="194"/>
    </row>
    <row r="37" spans="1:33" ht="13.5">
      <c r="A37" s="205" t="s">
        <v>61</v>
      </c>
      <c r="B37" s="212">
        <v>602.833</v>
      </c>
      <c r="C37" s="212">
        <v>376.176</v>
      </c>
      <c r="D37" s="212">
        <v>2195.882</v>
      </c>
      <c r="E37" s="212">
        <v>5012.523</v>
      </c>
      <c r="F37" s="212">
        <v>16690.23</v>
      </c>
      <c r="G37" s="212">
        <v>4291.419</v>
      </c>
      <c r="H37" s="212">
        <v>56839.487</v>
      </c>
      <c r="I37" s="213">
        <v>86008.55</v>
      </c>
      <c r="J37" s="212">
        <v>641.305</v>
      </c>
      <c r="K37" s="212">
        <v>329.176</v>
      </c>
      <c r="L37" s="212">
        <v>2304.106</v>
      </c>
      <c r="M37" s="212">
        <v>4789.062</v>
      </c>
      <c r="N37" s="212">
        <v>3499.225</v>
      </c>
      <c r="O37" s="212">
        <v>2.212</v>
      </c>
      <c r="P37" s="212">
        <v>24477.303</v>
      </c>
      <c r="Q37" s="213">
        <v>36042.388999999996</v>
      </c>
      <c r="R37" s="212">
        <v>122050.939</v>
      </c>
      <c r="S37" s="195"/>
      <c r="T37" s="194"/>
      <c r="U37" s="194"/>
      <c r="V37" s="194"/>
      <c r="W37" s="194"/>
      <c r="X37" s="194"/>
      <c r="Y37" s="197"/>
      <c r="Z37" s="197"/>
      <c r="AA37" s="227"/>
      <c r="AB37" s="194"/>
      <c r="AC37" s="194"/>
      <c r="AD37" s="194"/>
      <c r="AE37" s="194"/>
      <c r="AF37" s="194"/>
      <c r="AG37" s="194"/>
    </row>
    <row r="38" spans="1:33" ht="13.5">
      <c r="A38" s="209" t="s">
        <v>62</v>
      </c>
      <c r="B38" s="214">
        <v>628.936</v>
      </c>
      <c r="C38" s="214">
        <v>8.486</v>
      </c>
      <c r="D38" s="214">
        <v>3598.109</v>
      </c>
      <c r="E38" s="214">
        <v>6642.878</v>
      </c>
      <c r="F38" s="214">
        <v>16080.75</v>
      </c>
      <c r="G38" s="214">
        <v>12003.819</v>
      </c>
      <c r="H38" s="214">
        <v>78967.578</v>
      </c>
      <c r="I38" s="215">
        <v>117930.556</v>
      </c>
      <c r="J38" s="214">
        <v>284.971</v>
      </c>
      <c r="K38" s="214">
        <v>158.206</v>
      </c>
      <c r="L38" s="214">
        <v>683.498</v>
      </c>
      <c r="M38" s="214">
        <v>2579.346</v>
      </c>
      <c r="N38" s="214">
        <v>2295.562</v>
      </c>
      <c r="O38" s="214">
        <v>5.888</v>
      </c>
      <c r="P38" s="214">
        <v>14894.333</v>
      </c>
      <c r="Q38" s="215">
        <v>20901.804</v>
      </c>
      <c r="R38" s="214">
        <v>138832.36</v>
      </c>
      <c r="S38" s="195"/>
      <c r="T38" s="194"/>
      <c r="U38" s="194"/>
      <c r="V38" s="194"/>
      <c r="W38" s="194"/>
      <c r="X38" s="194"/>
      <c r="Y38" s="197"/>
      <c r="Z38" s="197"/>
      <c r="AA38" s="227"/>
      <c r="AB38" s="194"/>
      <c r="AC38" s="194"/>
      <c r="AD38" s="194"/>
      <c r="AE38" s="194"/>
      <c r="AF38" s="194"/>
      <c r="AG38" s="194"/>
    </row>
    <row r="39" spans="1:33" ht="13.5">
      <c r="A39" s="205" t="s">
        <v>63</v>
      </c>
      <c r="B39" s="212">
        <v>501.889</v>
      </c>
      <c r="C39" s="212">
        <v>0</v>
      </c>
      <c r="D39" s="212">
        <v>1934.13</v>
      </c>
      <c r="E39" s="212">
        <v>3709.78</v>
      </c>
      <c r="F39" s="212">
        <v>11820.144</v>
      </c>
      <c r="G39" s="212">
        <v>2300.245</v>
      </c>
      <c r="H39" s="212">
        <v>44133.811</v>
      </c>
      <c r="I39" s="213">
        <v>64399.998999999996</v>
      </c>
      <c r="J39" s="212">
        <v>197.864</v>
      </c>
      <c r="K39" s="212">
        <v>67.055</v>
      </c>
      <c r="L39" s="212">
        <v>979.874</v>
      </c>
      <c r="M39" s="212">
        <v>936.609</v>
      </c>
      <c r="N39" s="212">
        <v>1420.386</v>
      </c>
      <c r="O39" s="212">
        <v>0</v>
      </c>
      <c r="P39" s="212">
        <v>7179.362</v>
      </c>
      <c r="Q39" s="213">
        <v>10781.15</v>
      </c>
      <c r="R39" s="212">
        <v>75181.14899999999</v>
      </c>
      <c r="S39" s="195"/>
      <c r="T39" s="194"/>
      <c r="U39" s="194"/>
      <c r="V39" s="194"/>
      <c r="W39" s="194"/>
      <c r="X39" s="194"/>
      <c r="Y39" s="197"/>
      <c r="Z39" s="197"/>
      <c r="AA39" s="227"/>
      <c r="AB39" s="194"/>
      <c r="AC39" s="194"/>
      <c r="AD39" s="194"/>
      <c r="AE39" s="194"/>
      <c r="AF39" s="194"/>
      <c r="AG39" s="194"/>
    </row>
    <row r="40" spans="1:33" ht="13.5">
      <c r="A40" s="205" t="s">
        <v>64</v>
      </c>
      <c r="B40" s="212">
        <v>866.633</v>
      </c>
      <c r="C40" s="212">
        <v>877.852</v>
      </c>
      <c r="D40" s="212">
        <v>2104.497</v>
      </c>
      <c r="E40" s="212">
        <v>3995.775</v>
      </c>
      <c r="F40" s="212">
        <v>16461.805</v>
      </c>
      <c r="G40" s="212">
        <v>6249.797</v>
      </c>
      <c r="H40" s="212">
        <v>77369.87</v>
      </c>
      <c r="I40" s="213">
        <v>107926.22899999999</v>
      </c>
      <c r="J40" s="212">
        <v>512.27</v>
      </c>
      <c r="K40" s="212">
        <v>440.729</v>
      </c>
      <c r="L40" s="212">
        <v>1064.191</v>
      </c>
      <c r="M40" s="212">
        <v>2014.961</v>
      </c>
      <c r="N40" s="212">
        <v>2360.013</v>
      </c>
      <c r="O40" s="212">
        <v>3.265</v>
      </c>
      <c r="P40" s="212">
        <v>17656.773</v>
      </c>
      <c r="Q40" s="213">
        <v>24052.202</v>
      </c>
      <c r="R40" s="212">
        <v>131978.43099999998</v>
      </c>
      <c r="S40" s="195"/>
      <c r="T40" s="194"/>
      <c r="U40" s="194"/>
      <c r="V40" s="194"/>
      <c r="W40" s="194"/>
      <c r="X40" s="194"/>
      <c r="Y40" s="197"/>
      <c r="Z40" s="197"/>
      <c r="AA40" s="227"/>
      <c r="AB40" s="194"/>
      <c r="AC40" s="194"/>
      <c r="AD40" s="194"/>
      <c r="AE40" s="194"/>
      <c r="AF40" s="194"/>
      <c r="AG40" s="194"/>
    </row>
    <row r="41" spans="1:33" ht="13.5">
      <c r="A41" s="205" t="s">
        <v>65</v>
      </c>
      <c r="B41" s="212">
        <v>1129.384</v>
      </c>
      <c r="C41" s="212">
        <v>0</v>
      </c>
      <c r="D41" s="212">
        <v>2623.391</v>
      </c>
      <c r="E41" s="212">
        <v>2990.078</v>
      </c>
      <c r="F41" s="212">
        <v>7044.145</v>
      </c>
      <c r="G41" s="212">
        <v>8897.523</v>
      </c>
      <c r="H41" s="212">
        <v>49037.019</v>
      </c>
      <c r="I41" s="213">
        <v>71721.54000000001</v>
      </c>
      <c r="J41" s="212">
        <v>62.853</v>
      </c>
      <c r="K41" s="212">
        <v>0</v>
      </c>
      <c r="L41" s="212">
        <v>190.403</v>
      </c>
      <c r="M41" s="212">
        <v>245.149</v>
      </c>
      <c r="N41" s="212">
        <v>329.768</v>
      </c>
      <c r="O41" s="212">
        <v>0</v>
      </c>
      <c r="P41" s="212">
        <v>2355.068</v>
      </c>
      <c r="Q41" s="213">
        <v>3183.241</v>
      </c>
      <c r="R41" s="212">
        <v>74904.781</v>
      </c>
      <c r="S41" s="195"/>
      <c r="T41" s="194"/>
      <c r="U41" s="194"/>
      <c r="V41" s="194"/>
      <c r="W41" s="194"/>
      <c r="X41" s="194"/>
      <c r="Y41" s="197"/>
      <c r="Z41" s="197"/>
      <c r="AA41" s="227"/>
      <c r="AB41" s="194"/>
      <c r="AC41" s="194"/>
      <c r="AD41" s="194"/>
      <c r="AE41" s="194"/>
      <c r="AF41" s="194"/>
      <c r="AG41" s="194"/>
    </row>
    <row r="42" spans="1:33" ht="13.5">
      <c r="A42" s="209" t="s">
        <v>66</v>
      </c>
      <c r="B42" s="214">
        <v>417.5</v>
      </c>
      <c r="C42" s="214">
        <v>350.66</v>
      </c>
      <c r="D42" s="214">
        <v>2360.43</v>
      </c>
      <c r="E42" s="214">
        <v>4153.48</v>
      </c>
      <c r="F42" s="214">
        <v>11498.989</v>
      </c>
      <c r="G42" s="214">
        <v>8785.733</v>
      </c>
      <c r="H42" s="214">
        <v>59712.608</v>
      </c>
      <c r="I42" s="215">
        <v>87279.4</v>
      </c>
      <c r="J42" s="214">
        <v>64.24</v>
      </c>
      <c r="K42" s="214">
        <v>91.7</v>
      </c>
      <c r="L42" s="214">
        <v>406.31</v>
      </c>
      <c r="M42" s="214">
        <v>781.14</v>
      </c>
      <c r="N42" s="214">
        <v>487.327</v>
      </c>
      <c r="O42" s="214">
        <v>0</v>
      </c>
      <c r="P42" s="214">
        <v>4687.157</v>
      </c>
      <c r="Q42" s="215">
        <v>6517.874</v>
      </c>
      <c r="R42" s="214">
        <v>93797.27399999999</v>
      </c>
      <c r="S42" s="195"/>
      <c r="T42" s="194"/>
      <c r="U42" s="194"/>
      <c r="V42" s="194"/>
      <c r="W42" s="194"/>
      <c r="X42" s="194"/>
      <c r="Y42" s="197"/>
      <c r="Z42" s="197"/>
      <c r="AA42" s="227"/>
      <c r="AB42" s="194"/>
      <c r="AC42" s="194"/>
      <c r="AD42" s="194"/>
      <c r="AE42" s="194"/>
      <c r="AF42" s="194"/>
      <c r="AG42" s="194"/>
    </row>
    <row r="43" spans="1:33" ht="13.5">
      <c r="A43" s="205" t="s">
        <v>67</v>
      </c>
      <c r="B43" s="212">
        <v>444.872</v>
      </c>
      <c r="C43" s="212">
        <v>0</v>
      </c>
      <c r="D43" s="212">
        <v>1510.807</v>
      </c>
      <c r="E43" s="212">
        <v>764.78</v>
      </c>
      <c r="F43" s="212">
        <v>1987.586</v>
      </c>
      <c r="G43" s="212">
        <v>2525.996</v>
      </c>
      <c r="H43" s="212">
        <v>23079.84</v>
      </c>
      <c r="I43" s="213">
        <v>30313.881</v>
      </c>
      <c r="J43" s="212">
        <v>150.81</v>
      </c>
      <c r="K43" s="212">
        <v>54.736</v>
      </c>
      <c r="L43" s="212">
        <v>334.755</v>
      </c>
      <c r="M43" s="212">
        <v>824.197</v>
      </c>
      <c r="N43" s="212">
        <v>2.176</v>
      </c>
      <c r="O43" s="212">
        <v>1036.871</v>
      </c>
      <c r="P43" s="212">
        <v>5849.574</v>
      </c>
      <c r="Q43" s="213">
        <v>8253.118999999999</v>
      </c>
      <c r="R43" s="212">
        <v>38567</v>
      </c>
      <c r="S43" s="195"/>
      <c r="T43" s="194"/>
      <c r="U43" s="194"/>
      <c r="V43" s="194"/>
      <c r="W43" s="194"/>
      <c r="X43" s="194"/>
      <c r="Y43" s="197"/>
      <c r="Z43" s="197"/>
      <c r="AA43" s="227"/>
      <c r="AB43" s="194"/>
      <c r="AC43" s="194"/>
      <c r="AD43" s="194"/>
      <c r="AE43" s="194"/>
      <c r="AF43" s="194"/>
      <c r="AG43" s="194"/>
    </row>
    <row r="44" spans="1:33" ht="13.5">
      <c r="A44" s="205" t="s">
        <v>68</v>
      </c>
      <c r="B44" s="212">
        <v>153.979</v>
      </c>
      <c r="C44" s="212">
        <v>21.47</v>
      </c>
      <c r="D44" s="212">
        <v>341.832</v>
      </c>
      <c r="E44" s="212">
        <v>488.199</v>
      </c>
      <c r="F44" s="212">
        <v>1125.147</v>
      </c>
      <c r="G44" s="212">
        <v>1148.241</v>
      </c>
      <c r="H44" s="212">
        <v>8096.225</v>
      </c>
      <c r="I44" s="213">
        <v>11375.093</v>
      </c>
      <c r="J44" s="212">
        <v>71.213</v>
      </c>
      <c r="K44" s="212">
        <v>52.259</v>
      </c>
      <c r="L44" s="212">
        <v>202.828</v>
      </c>
      <c r="M44" s="212">
        <v>479.323</v>
      </c>
      <c r="N44" s="212">
        <v>471.705</v>
      </c>
      <c r="O44" s="212">
        <v>0</v>
      </c>
      <c r="P44" s="212">
        <v>3452.708</v>
      </c>
      <c r="Q44" s="213">
        <v>4730.036</v>
      </c>
      <c r="R44" s="212">
        <v>16105.129</v>
      </c>
      <c r="S44" s="195"/>
      <c r="T44" s="194"/>
      <c r="U44" s="194"/>
      <c r="V44" s="194"/>
      <c r="W44" s="194"/>
      <c r="X44" s="194"/>
      <c r="Y44" s="197"/>
      <c r="Z44" s="197"/>
      <c r="AA44" s="227"/>
      <c r="AB44" s="194"/>
      <c r="AC44" s="194"/>
      <c r="AD44" s="194"/>
      <c r="AE44" s="194"/>
      <c r="AF44" s="194"/>
      <c r="AG44" s="194"/>
    </row>
    <row r="45" spans="1:33" ht="13.5">
      <c r="A45" s="205" t="s">
        <v>69</v>
      </c>
      <c r="B45" s="212">
        <v>44.95</v>
      </c>
      <c r="C45" s="212">
        <v>35.45</v>
      </c>
      <c r="D45" s="212">
        <v>157.39</v>
      </c>
      <c r="E45" s="212">
        <v>289.91</v>
      </c>
      <c r="F45" s="212">
        <v>772.4</v>
      </c>
      <c r="G45" s="212">
        <v>333.97</v>
      </c>
      <c r="H45" s="212">
        <v>4250.056</v>
      </c>
      <c r="I45" s="213">
        <v>5884.125999999999</v>
      </c>
      <c r="J45" s="212">
        <v>386.36</v>
      </c>
      <c r="K45" s="212">
        <v>452.96</v>
      </c>
      <c r="L45" s="212">
        <v>1803.79</v>
      </c>
      <c r="M45" s="212">
        <v>3651.67</v>
      </c>
      <c r="N45" s="212">
        <v>2924.79</v>
      </c>
      <c r="O45" s="212">
        <v>404.74</v>
      </c>
      <c r="P45" s="212">
        <v>23763.353</v>
      </c>
      <c r="Q45" s="213">
        <v>33387.663</v>
      </c>
      <c r="R45" s="212">
        <v>39271.789</v>
      </c>
      <c r="S45" s="195"/>
      <c r="T45" s="194"/>
      <c r="U45" s="194"/>
      <c r="V45" s="194"/>
      <c r="W45" s="194"/>
      <c r="X45" s="194"/>
      <c r="Y45" s="197"/>
      <c r="Z45" s="197"/>
      <c r="AA45" s="227"/>
      <c r="AB45" s="194"/>
      <c r="AC45" s="194"/>
      <c r="AD45" s="194"/>
      <c r="AE45" s="194"/>
      <c r="AF45" s="194"/>
      <c r="AG45" s="194"/>
    </row>
    <row r="46" spans="1:33" ht="13.5">
      <c r="A46" s="209" t="s">
        <v>70</v>
      </c>
      <c r="B46" s="214">
        <v>847.594</v>
      </c>
      <c r="C46" s="214">
        <v>0</v>
      </c>
      <c r="D46" s="214">
        <v>1844.416</v>
      </c>
      <c r="E46" s="214">
        <v>1962.332</v>
      </c>
      <c r="F46" s="214">
        <v>3924.622</v>
      </c>
      <c r="G46" s="214">
        <v>3137.606</v>
      </c>
      <c r="H46" s="214">
        <v>48777.137</v>
      </c>
      <c r="I46" s="215">
        <v>60493.707</v>
      </c>
      <c r="J46" s="214">
        <v>152.324</v>
      </c>
      <c r="K46" s="214">
        <v>0</v>
      </c>
      <c r="L46" s="214">
        <v>724.711</v>
      </c>
      <c r="M46" s="214">
        <v>599.885</v>
      </c>
      <c r="N46" s="214">
        <v>0</v>
      </c>
      <c r="O46" s="214">
        <v>1489.097</v>
      </c>
      <c r="P46" s="214">
        <v>4924.334</v>
      </c>
      <c r="Q46" s="215">
        <v>7890.351</v>
      </c>
      <c r="R46" s="214">
        <v>68384.058</v>
      </c>
      <c r="S46" s="195"/>
      <c r="T46" s="194"/>
      <c r="U46" s="194"/>
      <c r="V46" s="194"/>
      <c r="W46" s="194"/>
      <c r="X46" s="194"/>
      <c r="Y46" s="197"/>
      <c r="Z46" s="197"/>
      <c r="AA46" s="227"/>
      <c r="AB46" s="194"/>
      <c r="AC46" s="194"/>
      <c r="AD46" s="194"/>
      <c r="AE46" s="194"/>
      <c r="AF46" s="194"/>
      <c r="AG46" s="194"/>
    </row>
    <row r="47" spans="1:33" ht="13.5">
      <c r="A47" s="205" t="s">
        <v>71</v>
      </c>
      <c r="B47" s="212">
        <v>851.49</v>
      </c>
      <c r="C47" s="212">
        <v>128.68</v>
      </c>
      <c r="D47" s="212">
        <v>1475.36</v>
      </c>
      <c r="E47" s="212">
        <v>3684.84</v>
      </c>
      <c r="F47" s="212">
        <v>5768.51</v>
      </c>
      <c r="G47" s="212">
        <v>9582.88</v>
      </c>
      <c r="H47" s="212">
        <v>44709.46</v>
      </c>
      <c r="I47" s="213">
        <v>66201.22</v>
      </c>
      <c r="J47" s="212">
        <v>857.2</v>
      </c>
      <c r="K47" s="212">
        <v>814.67</v>
      </c>
      <c r="L47" s="212">
        <v>2864.82</v>
      </c>
      <c r="M47" s="212">
        <v>5634.24</v>
      </c>
      <c r="N47" s="212">
        <v>5401.92</v>
      </c>
      <c r="O47" s="212">
        <v>0</v>
      </c>
      <c r="P47" s="212">
        <v>32934.73</v>
      </c>
      <c r="Q47" s="213">
        <v>48507.58</v>
      </c>
      <c r="R47" s="212">
        <v>114708.8</v>
      </c>
      <c r="S47" s="195"/>
      <c r="T47" s="194"/>
      <c r="U47" s="194"/>
      <c r="V47" s="194"/>
      <c r="W47" s="194"/>
      <c r="X47" s="194"/>
      <c r="Y47" s="197"/>
      <c r="Z47" s="197"/>
      <c r="AA47" s="227"/>
      <c r="AB47" s="194"/>
      <c r="AC47" s="194"/>
      <c r="AD47" s="194"/>
      <c r="AE47" s="194"/>
      <c r="AF47" s="194"/>
      <c r="AG47" s="194"/>
    </row>
    <row r="48" spans="1:33" ht="13.5">
      <c r="A48" s="205" t="s">
        <v>72</v>
      </c>
      <c r="B48" s="212">
        <v>580.748</v>
      </c>
      <c r="C48" s="212">
        <v>17.252</v>
      </c>
      <c r="D48" s="212">
        <v>1805.333</v>
      </c>
      <c r="E48" s="212">
        <v>2657.827</v>
      </c>
      <c r="F48" s="212">
        <v>8034.169</v>
      </c>
      <c r="G48" s="212">
        <v>6550.962</v>
      </c>
      <c r="H48" s="212">
        <v>48872.024</v>
      </c>
      <c r="I48" s="213">
        <v>68518.315</v>
      </c>
      <c r="J48" s="212">
        <v>673.252</v>
      </c>
      <c r="K48" s="212">
        <v>444.475</v>
      </c>
      <c r="L48" s="212">
        <v>1842.277</v>
      </c>
      <c r="M48" s="212">
        <v>3246.621</v>
      </c>
      <c r="N48" s="212">
        <v>2784.483</v>
      </c>
      <c r="O48" s="212">
        <v>0</v>
      </c>
      <c r="P48" s="212">
        <v>28553.652</v>
      </c>
      <c r="Q48" s="213">
        <v>37544.759999999995</v>
      </c>
      <c r="R48" s="212">
        <v>106063.075</v>
      </c>
      <c r="S48" s="195"/>
      <c r="T48" s="194"/>
      <c r="U48" s="194"/>
      <c r="V48" s="194"/>
      <c r="W48" s="194"/>
      <c r="X48" s="194"/>
      <c r="Y48" s="197"/>
      <c r="Z48" s="197"/>
      <c r="AA48" s="227"/>
      <c r="AB48" s="194"/>
      <c r="AC48" s="194"/>
      <c r="AD48" s="194"/>
      <c r="AE48" s="194"/>
      <c r="AF48" s="194"/>
      <c r="AG48" s="194"/>
    </row>
    <row r="49" spans="1:33" ht="13.5">
      <c r="A49" s="205" t="s">
        <v>100</v>
      </c>
      <c r="B49" s="212">
        <v>519.297</v>
      </c>
      <c r="C49" s="212">
        <v>0</v>
      </c>
      <c r="D49" s="212">
        <v>2935.333</v>
      </c>
      <c r="E49" s="212">
        <v>2515.135</v>
      </c>
      <c r="F49" s="212">
        <v>11575.316</v>
      </c>
      <c r="G49" s="212">
        <v>0</v>
      </c>
      <c r="H49" s="212">
        <v>67384.076</v>
      </c>
      <c r="I49" s="213">
        <v>84929.157</v>
      </c>
      <c r="J49" s="212">
        <v>51.746</v>
      </c>
      <c r="K49" s="212">
        <v>0</v>
      </c>
      <c r="L49" s="212">
        <v>187.724</v>
      </c>
      <c r="M49" s="212">
        <v>307.89</v>
      </c>
      <c r="N49" s="212">
        <v>311.88</v>
      </c>
      <c r="O49" s="212">
        <v>0</v>
      </c>
      <c r="P49" s="212">
        <v>1062.625</v>
      </c>
      <c r="Q49" s="213">
        <v>1921.865</v>
      </c>
      <c r="R49" s="212">
        <v>86851.02200000001</v>
      </c>
      <c r="S49" s="195"/>
      <c r="T49" s="194"/>
      <c r="U49" s="194"/>
      <c r="V49" s="194"/>
      <c r="W49" s="194"/>
      <c r="X49" s="194"/>
      <c r="Y49" s="197"/>
      <c r="Z49" s="197"/>
      <c r="AA49" s="227"/>
      <c r="AB49" s="194"/>
      <c r="AC49" s="194"/>
      <c r="AD49" s="194"/>
      <c r="AE49" s="194"/>
      <c r="AF49" s="194"/>
      <c r="AG49" s="194"/>
    </row>
    <row r="50" spans="1:33" ht="13.5">
      <c r="A50" s="209" t="s">
        <v>74</v>
      </c>
      <c r="B50" s="214">
        <v>723.267</v>
      </c>
      <c r="C50" s="214">
        <v>0</v>
      </c>
      <c r="D50" s="214">
        <v>1973.103</v>
      </c>
      <c r="E50" s="214">
        <v>2659.248</v>
      </c>
      <c r="F50" s="214">
        <v>11369.109</v>
      </c>
      <c r="G50" s="214">
        <v>6612.416</v>
      </c>
      <c r="H50" s="214">
        <v>54891.275</v>
      </c>
      <c r="I50" s="215">
        <v>78228.418</v>
      </c>
      <c r="J50" s="214">
        <v>850.327</v>
      </c>
      <c r="K50" s="214">
        <v>486.109</v>
      </c>
      <c r="L50" s="214">
        <v>2424.546</v>
      </c>
      <c r="M50" s="214">
        <v>3921.905</v>
      </c>
      <c r="N50" s="214">
        <v>4678.189</v>
      </c>
      <c r="O50" s="214">
        <v>0</v>
      </c>
      <c r="P50" s="214">
        <v>32691.571</v>
      </c>
      <c r="Q50" s="215">
        <v>45052.647</v>
      </c>
      <c r="R50" s="214">
        <v>123281.065</v>
      </c>
      <c r="S50" s="195"/>
      <c r="T50" s="194"/>
      <c r="U50" s="194"/>
      <c r="V50" s="194"/>
      <c r="W50" s="194"/>
      <c r="X50" s="194"/>
      <c r="Y50" s="197"/>
      <c r="Z50" s="197"/>
      <c r="AA50" s="227"/>
      <c r="AB50" s="194"/>
      <c r="AC50" s="194"/>
      <c r="AD50" s="194"/>
      <c r="AE50" s="194"/>
      <c r="AF50" s="194"/>
      <c r="AG50" s="194"/>
    </row>
    <row r="51" spans="1:33" ht="13.5">
      <c r="A51" s="205" t="s">
        <v>75</v>
      </c>
      <c r="B51" s="212">
        <v>683.52</v>
      </c>
      <c r="C51" s="212">
        <v>0</v>
      </c>
      <c r="D51" s="212">
        <v>2328.46</v>
      </c>
      <c r="E51" s="212">
        <v>2702.55</v>
      </c>
      <c r="F51" s="212">
        <v>21263.68</v>
      </c>
      <c r="G51" s="212">
        <v>2990.71</v>
      </c>
      <c r="H51" s="212">
        <v>66705.69</v>
      </c>
      <c r="I51" s="213">
        <v>96674.61</v>
      </c>
      <c r="J51" s="212">
        <v>249.13</v>
      </c>
      <c r="K51" s="212">
        <v>191.08</v>
      </c>
      <c r="L51" s="212">
        <v>1057.09</v>
      </c>
      <c r="M51" s="212">
        <v>2140.85</v>
      </c>
      <c r="N51" s="212">
        <v>1055.61</v>
      </c>
      <c r="O51" s="212">
        <v>0</v>
      </c>
      <c r="P51" s="212">
        <v>11452.31</v>
      </c>
      <c r="Q51" s="213">
        <v>16146.07</v>
      </c>
      <c r="R51" s="212">
        <v>112820.68</v>
      </c>
      <c r="S51" s="195"/>
      <c r="T51" s="194"/>
      <c r="U51" s="194"/>
      <c r="V51" s="194"/>
      <c r="W51" s="194"/>
      <c r="X51" s="194"/>
      <c r="Y51" s="197"/>
      <c r="Z51" s="197"/>
      <c r="AA51" s="227"/>
      <c r="AB51" s="194"/>
      <c r="AC51" s="194"/>
      <c r="AD51" s="194"/>
      <c r="AE51" s="194"/>
      <c r="AF51" s="194"/>
      <c r="AG51" s="194"/>
    </row>
    <row r="52" spans="1:33" ht="13.5">
      <c r="A52" s="205" t="s">
        <v>76</v>
      </c>
      <c r="B52" s="212">
        <v>553.07</v>
      </c>
      <c r="C52" s="212">
        <v>0</v>
      </c>
      <c r="D52" s="212">
        <v>2793.66</v>
      </c>
      <c r="E52" s="212">
        <v>2365.17</v>
      </c>
      <c r="F52" s="212">
        <v>8389.34</v>
      </c>
      <c r="G52" s="212">
        <v>7418.14</v>
      </c>
      <c r="H52" s="212">
        <v>24870.42</v>
      </c>
      <c r="I52" s="213">
        <v>46389.8</v>
      </c>
      <c r="J52" s="212">
        <v>176.49</v>
      </c>
      <c r="K52" s="212">
        <v>57.22</v>
      </c>
      <c r="L52" s="212">
        <v>760.27</v>
      </c>
      <c r="M52" s="212">
        <v>1135.42</v>
      </c>
      <c r="N52" s="212">
        <v>1899.38</v>
      </c>
      <c r="O52" s="212">
        <v>0</v>
      </c>
      <c r="P52" s="212">
        <v>8843.49</v>
      </c>
      <c r="Q52" s="213">
        <v>12872.27</v>
      </c>
      <c r="R52" s="212">
        <v>59262.07000000001</v>
      </c>
      <c r="S52" s="195"/>
      <c r="T52" s="194"/>
      <c r="U52" s="194"/>
      <c r="V52" s="194"/>
      <c r="W52" s="194"/>
      <c r="X52" s="194"/>
      <c r="Y52" s="197"/>
      <c r="Z52" s="197"/>
      <c r="AA52" s="227"/>
      <c r="AB52" s="194"/>
      <c r="AC52" s="194"/>
      <c r="AD52" s="194"/>
      <c r="AE52" s="194"/>
      <c r="AF52" s="194"/>
      <c r="AG52" s="194"/>
    </row>
    <row r="53" spans="1:33" ht="13.5">
      <c r="A53" s="205" t="s">
        <v>77</v>
      </c>
      <c r="B53" s="212">
        <v>1118.504</v>
      </c>
      <c r="C53" s="212">
        <v>331.301</v>
      </c>
      <c r="D53" s="212">
        <v>1596.185</v>
      </c>
      <c r="E53" s="212">
        <v>4522.764</v>
      </c>
      <c r="F53" s="212">
        <v>7242.897</v>
      </c>
      <c r="G53" s="212">
        <v>7257.13</v>
      </c>
      <c r="H53" s="212">
        <v>51522.93</v>
      </c>
      <c r="I53" s="213">
        <v>73591.711</v>
      </c>
      <c r="J53" s="212">
        <v>736.691</v>
      </c>
      <c r="K53" s="212">
        <v>524.805</v>
      </c>
      <c r="L53" s="212">
        <v>2811.913</v>
      </c>
      <c r="M53" s="212">
        <v>3972.693</v>
      </c>
      <c r="N53" s="212">
        <v>5353.573</v>
      </c>
      <c r="O53" s="212">
        <v>0</v>
      </c>
      <c r="P53" s="212">
        <v>32854.653</v>
      </c>
      <c r="Q53" s="213">
        <v>46254.328</v>
      </c>
      <c r="R53" s="212">
        <v>119846.03899999999</v>
      </c>
      <c r="S53" s="195"/>
      <c r="T53" s="194"/>
      <c r="U53" s="194"/>
      <c r="V53" s="194"/>
      <c r="W53" s="194"/>
      <c r="X53" s="194"/>
      <c r="Y53" s="197"/>
      <c r="Z53" s="197"/>
      <c r="AA53" s="227"/>
      <c r="AB53" s="194"/>
      <c r="AC53" s="194"/>
      <c r="AD53" s="194"/>
      <c r="AE53" s="194"/>
      <c r="AF53" s="194"/>
      <c r="AG53" s="194"/>
    </row>
    <row r="54" spans="1:33" ht="13.5">
      <c r="A54" s="209" t="s">
        <v>78</v>
      </c>
      <c r="B54" s="214">
        <v>21.473</v>
      </c>
      <c r="C54" s="214">
        <v>0</v>
      </c>
      <c r="D54" s="214">
        <v>47.922</v>
      </c>
      <c r="E54" s="214">
        <v>65.851</v>
      </c>
      <c r="F54" s="214">
        <v>144.746</v>
      </c>
      <c r="G54" s="214">
        <v>125.467</v>
      </c>
      <c r="H54" s="214">
        <v>818.565</v>
      </c>
      <c r="I54" s="215">
        <v>1224.024</v>
      </c>
      <c r="J54" s="214">
        <v>48.494</v>
      </c>
      <c r="K54" s="214">
        <v>85.704</v>
      </c>
      <c r="L54" s="214">
        <v>360.224</v>
      </c>
      <c r="M54" s="214">
        <v>353.516</v>
      </c>
      <c r="N54" s="214">
        <v>614.727</v>
      </c>
      <c r="O54" s="214">
        <v>0</v>
      </c>
      <c r="P54" s="214">
        <v>3793.577</v>
      </c>
      <c r="Q54" s="215">
        <v>5256.242</v>
      </c>
      <c r="R54" s="214">
        <v>6480.266</v>
      </c>
      <c r="S54" s="195"/>
      <c r="T54" s="194"/>
      <c r="U54" s="194"/>
      <c r="V54" s="194"/>
      <c r="W54" s="194"/>
      <c r="X54" s="194"/>
      <c r="Y54" s="197"/>
      <c r="Z54" s="197"/>
      <c r="AA54" s="227"/>
      <c r="AB54" s="194"/>
      <c r="AC54" s="194"/>
      <c r="AD54" s="194"/>
      <c r="AE54" s="194"/>
      <c r="AF54" s="194"/>
      <c r="AG54" s="194"/>
    </row>
    <row r="55" spans="1:33" ht="13.5">
      <c r="A55" s="205" t="s">
        <v>79</v>
      </c>
      <c r="B55" s="212">
        <v>580.5</v>
      </c>
      <c r="C55" s="212">
        <v>0</v>
      </c>
      <c r="D55" s="212">
        <v>1648.288</v>
      </c>
      <c r="E55" s="212">
        <v>2928.487</v>
      </c>
      <c r="F55" s="212">
        <v>10474.608</v>
      </c>
      <c r="G55" s="212">
        <v>2155.191</v>
      </c>
      <c r="H55" s="212">
        <v>32088.473</v>
      </c>
      <c r="I55" s="213">
        <v>49875.547000000006</v>
      </c>
      <c r="J55" s="212">
        <v>270.09</v>
      </c>
      <c r="K55" s="212">
        <v>81.25</v>
      </c>
      <c r="L55" s="212">
        <v>1010.532</v>
      </c>
      <c r="M55" s="212">
        <v>1565.735</v>
      </c>
      <c r="N55" s="212">
        <v>2452.438</v>
      </c>
      <c r="O55" s="212">
        <v>0</v>
      </c>
      <c r="P55" s="212">
        <v>10988.079</v>
      </c>
      <c r="Q55" s="213">
        <v>16368.124</v>
      </c>
      <c r="R55" s="212">
        <v>66243.671</v>
      </c>
      <c r="S55" s="195"/>
      <c r="T55" s="194"/>
      <c r="U55" s="194"/>
      <c r="V55" s="194"/>
      <c r="W55" s="194"/>
      <c r="X55" s="194"/>
      <c r="Y55" s="197"/>
      <c r="Z55" s="197"/>
      <c r="AA55" s="227"/>
      <c r="AB55" s="194"/>
      <c r="AC55" s="194"/>
      <c r="AD55" s="194"/>
      <c r="AE55" s="194"/>
      <c r="AF55" s="194"/>
      <c r="AG55" s="194"/>
    </row>
    <row r="56" spans="1:33" ht="13.5">
      <c r="A56" s="205" t="s">
        <v>80</v>
      </c>
      <c r="B56" s="212">
        <v>598.614</v>
      </c>
      <c r="C56" s="212">
        <v>0</v>
      </c>
      <c r="D56" s="212">
        <v>2899.29</v>
      </c>
      <c r="E56" s="212">
        <v>2969.353</v>
      </c>
      <c r="F56" s="212">
        <v>12428.479</v>
      </c>
      <c r="G56" s="212">
        <v>6279.225</v>
      </c>
      <c r="H56" s="212">
        <v>54286.661</v>
      </c>
      <c r="I56" s="213">
        <v>79461.622</v>
      </c>
      <c r="J56" s="212">
        <v>80.163</v>
      </c>
      <c r="K56" s="212">
        <v>12.445</v>
      </c>
      <c r="L56" s="212">
        <v>121.267</v>
      </c>
      <c r="M56" s="212">
        <v>424.605</v>
      </c>
      <c r="N56" s="212">
        <v>293.067</v>
      </c>
      <c r="O56" s="212">
        <v>0</v>
      </c>
      <c r="P56" s="212">
        <v>2142.815</v>
      </c>
      <c r="Q56" s="213">
        <v>3074.362</v>
      </c>
      <c r="R56" s="212">
        <v>82535.984</v>
      </c>
      <c r="S56" s="195"/>
      <c r="T56" s="194"/>
      <c r="U56" s="194"/>
      <c r="V56" s="194"/>
      <c r="W56" s="194"/>
      <c r="X56" s="194"/>
      <c r="Y56" s="197"/>
      <c r="Z56" s="197"/>
      <c r="AA56" s="227"/>
      <c r="AB56" s="194"/>
      <c r="AC56" s="194"/>
      <c r="AD56" s="194"/>
      <c r="AE56" s="194"/>
      <c r="AF56" s="194"/>
      <c r="AG56" s="194"/>
    </row>
    <row r="57" spans="1:33" ht="13.5">
      <c r="A57" s="205" t="s">
        <v>81</v>
      </c>
      <c r="B57" s="212">
        <v>687.497</v>
      </c>
      <c r="C57" s="212">
        <v>0</v>
      </c>
      <c r="D57" s="212">
        <v>1896.416</v>
      </c>
      <c r="E57" s="212">
        <v>3198.971</v>
      </c>
      <c r="F57" s="212">
        <v>5133.932</v>
      </c>
      <c r="G57" s="212">
        <v>10513.3</v>
      </c>
      <c r="H57" s="212">
        <v>48578.87</v>
      </c>
      <c r="I57" s="213">
        <v>70008.986</v>
      </c>
      <c r="J57" s="212">
        <v>416.993</v>
      </c>
      <c r="K57" s="212">
        <v>157.078</v>
      </c>
      <c r="L57" s="212">
        <v>1545.887</v>
      </c>
      <c r="M57" s="212">
        <v>2497.839</v>
      </c>
      <c r="N57" s="212">
        <v>2336.764</v>
      </c>
      <c r="O57" s="212">
        <v>0</v>
      </c>
      <c r="P57" s="212">
        <v>18559.163</v>
      </c>
      <c r="Q57" s="213">
        <v>25513.724000000002</v>
      </c>
      <c r="R57" s="212">
        <v>95522.71</v>
      </c>
      <c r="S57" s="195"/>
      <c r="T57" s="194"/>
      <c r="U57" s="194"/>
      <c r="V57" s="194"/>
      <c r="W57" s="194"/>
      <c r="X57" s="194"/>
      <c r="Y57" s="197"/>
      <c r="Z57" s="197"/>
      <c r="AA57" s="227"/>
      <c r="AB57" s="194"/>
      <c r="AC57" s="194"/>
      <c r="AD57" s="194"/>
      <c r="AE57" s="194"/>
      <c r="AF57" s="194"/>
      <c r="AG57" s="194"/>
    </row>
    <row r="58" spans="1:33" ht="13.5">
      <c r="A58" s="209" t="s">
        <v>82</v>
      </c>
      <c r="B58" s="214">
        <v>2056.57</v>
      </c>
      <c r="C58" s="214">
        <v>0</v>
      </c>
      <c r="D58" s="214">
        <v>7680.247</v>
      </c>
      <c r="E58" s="214">
        <v>10086.855</v>
      </c>
      <c r="F58" s="214">
        <v>34911.874</v>
      </c>
      <c r="G58" s="214">
        <v>17462.234</v>
      </c>
      <c r="H58" s="214">
        <v>141736.237</v>
      </c>
      <c r="I58" s="215">
        <v>213934.017</v>
      </c>
      <c r="J58" s="214">
        <v>1215.833</v>
      </c>
      <c r="K58" s="214">
        <v>1517.923</v>
      </c>
      <c r="L58" s="214">
        <v>5794.646</v>
      </c>
      <c r="M58" s="214">
        <v>8307.871</v>
      </c>
      <c r="N58" s="214">
        <v>12729.909</v>
      </c>
      <c r="O58" s="214">
        <v>0</v>
      </c>
      <c r="P58" s="214">
        <v>69709.643</v>
      </c>
      <c r="Q58" s="215">
        <v>99275.825</v>
      </c>
      <c r="R58" s="214">
        <v>313209.842</v>
      </c>
      <c r="S58" s="195"/>
      <c r="T58" s="194"/>
      <c r="U58" s="194"/>
      <c r="V58" s="194"/>
      <c r="W58" s="194"/>
      <c r="X58" s="194"/>
      <c r="Y58" s="197"/>
      <c r="Z58" s="197"/>
      <c r="AA58" s="227"/>
      <c r="AB58" s="194"/>
      <c r="AC58" s="194"/>
      <c r="AD58" s="194"/>
      <c r="AE58" s="194"/>
      <c r="AF58" s="194"/>
      <c r="AG58" s="194"/>
    </row>
    <row r="59" spans="1:33" ht="13.5">
      <c r="A59" s="205" t="s">
        <v>83</v>
      </c>
      <c r="B59" s="212">
        <v>723.947</v>
      </c>
      <c r="C59" s="212">
        <v>0.232</v>
      </c>
      <c r="D59" s="212">
        <v>1134.473</v>
      </c>
      <c r="E59" s="212">
        <v>1306.505</v>
      </c>
      <c r="F59" s="212">
        <v>3388.602</v>
      </c>
      <c r="G59" s="212">
        <v>3874.765</v>
      </c>
      <c r="H59" s="212">
        <v>24694.903</v>
      </c>
      <c r="I59" s="213">
        <v>35123.426999999996</v>
      </c>
      <c r="J59" s="212">
        <v>212.935</v>
      </c>
      <c r="K59" s="212">
        <v>12.299</v>
      </c>
      <c r="L59" s="212">
        <v>608.865</v>
      </c>
      <c r="M59" s="212">
        <v>692.34</v>
      </c>
      <c r="N59" s="212">
        <v>907.976</v>
      </c>
      <c r="O59" s="212">
        <v>17.671</v>
      </c>
      <c r="P59" s="212">
        <v>8315.093</v>
      </c>
      <c r="Q59" s="213">
        <v>10767.179</v>
      </c>
      <c r="R59" s="212">
        <v>45890.606</v>
      </c>
      <c r="S59" s="195"/>
      <c r="T59" s="194"/>
      <c r="U59" s="194"/>
      <c r="V59" s="194"/>
      <c r="W59" s="194"/>
      <c r="X59" s="194"/>
      <c r="Y59" s="197"/>
      <c r="Z59" s="197"/>
      <c r="AA59" s="227"/>
      <c r="AB59" s="194"/>
      <c r="AC59" s="194"/>
      <c r="AD59" s="194"/>
      <c r="AE59" s="194"/>
      <c r="AF59" s="194"/>
      <c r="AG59" s="194"/>
    </row>
    <row r="60" spans="1:33" ht="13.5">
      <c r="A60" s="205" t="s">
        <v>84</v>
      </c>
      <c r="B60" s="212">
        <v>280.066</v>
      </c>
      <c r="C60" s="212">
        <v>0.03</v>
      </c>
      <c r="D60" s="212">
        <v>321.113</v>
      </c>
      <c r="E60" s="212">
        <v>742.895</v>
      </c>
      <c r="F60" s="212">
        <v>1989.393</v>
      </c>
      <c r="G60" s="212">
        <v>884.968</v>
      </c>
      <c r="H60" s="212">
        <v>8602.569</v>
      </c>
      <c r="I60" s="213">
        <v>12821.034</v>
      </c>
      <c r="J60" s="212">
        <v>40.212</v>
      </c>
      <c r="K60" s="212">
        <v>17.703</v>
      </c>
      <c r="L60" s="212">
        <v>103.693</v>
      </c>
      <c r="M60" s="212">
        <v>152.569</v>
      </c>
      <c r="N60" s="212">
        <v>216.893</v>
      </c>
      <c r="O60" s="212">
        <v>0</v>
      </c>
      <c r="P60" s="212">
        <v>938.661</v>
      </c>
      <c r="Q60" s="213">
        <v>1469.731</v>
      </c>
      <c r="R60" s="212">
        <v>14290.765</v>
      </c>
      <c r="S60" s="195"/>
      <c r="T60" s="194"/>
      <c r="U60" s="194"/>
      <c r="V60" s="194"/>
      <c r="W60" s="194"/>
      <c r="X60" s="194"/>
      <c r="Y60" s="197"/>
      <c r="Z60" s="197"/>
      <c r="AA60" s="227"/>
      <c r="AB60" s="194"/>
      <c r="AC60" s="194"/>
      <c r="AD60" s="194"/>
      <c r="AE60" s="194"/>
      <c r="AF60" s="194"/>
      <c r="AG60" s="194"/>
    </row>
    <row r="61" spans="1:33" ht="13.5">
      <c r="A61" s="205" t="s">
        <v>85</v>
      </c>
      <c r="B61" s="212">
        <v>658.24</v>
      </c>
      <c r="C61" s="212">
        <v>0</v>
      </c>
      <c r="D61" s="212">
        <v>1408.47</v>
      </c>
      <c r="E61" s="212">
        <v>3292.341</v>
      </c>
      <c r="F61" s="212">
        <v>9392.466</v>
      </c>
      <c r="G61" s="212">
        <v>2440.58</v>
      </c>
      <c r="H61" s="212">
        <v>32986.46</v>
      </c>
      <c r="I61" s="213">
        <v>50178.557</v>
      </c>
      <c r="J61" s="212">
        <v>461.07</v>
      </c>
      <c r="K61" s="212">
        <v>262.693</v>
      </c>
      <c r="L61" s="212">
        <v>1367.628</v>
      </c>
      <c r="M61" s="212">
        <v>2310.6</v>
      </c>
      <c r="N61" s="212">
        <v>2509.89</v>
      </c>
      <c r="O61" s="212">
        <v>1.74</v>
      </c>
      <c r="P61" s="212">
        <v>17499.274</v>
      </c>
      <c r="Q61" s="213">
        <v>24412.895</v>
      </c>
      <c r="R61" s="212">
        <v>74591.452</v>
      </c>
      <c r="S61" s="195"/>
      <c r="T61" s="194"/>
      <c r="U61" s="194"/>
      <c r="V61" s="194"/>
      <c r="W61" s="194"/>
      <c r="X61" s="194"/>
      <c r="Y61" s="197"/>
      <c r="Z61" s="197"/>
      <c r="AA61" s="227"/>
      <c r="AB61" s="194"/>
      <c r="AC61" s="194"/>
      <c r="AD61" s="194"/>
      <c r="AE61" s="194"/>
      <c r="AF61" s="194"/>
      <c r="AG61" s="194"/>
    </row>
    <row r="62" spans="1:33" ht="13.5">
      <c r="A62" s="209" t="s">
        <v>86</v>
      </c>
      <c r="B62" s="214">
        <v>467.32</v>
      </c>
      <c r="C62" s="214">
        <v>637.25</v>
      </c>
      <c r="D62" s="214">
        <v>1358.864</v>
      </c>
      <c r="E62" s="214">
        <v>1911.002</v>
      </c>
      <c r="F62" s="214">
        <v>8427.505</v>
      </c>
      <c r="G62" s="214">
        <v>6439.872</v>
      </c>
      <c r="H62" s="214">
        <v>40894.666</v>
      </c>
      <c r="I62" s="215">
        <v>60136.47899999999</v>
      </c>
      <c r="J62" s="214">
        <v>296.94</v>
      </c>
      <c r="K62" s="214">
        <v>379.82</v>
      </c>
      <c r="L62" s="214">
        <v>1363.434</v>
      </c>
      <c r="M62" s="214">
        <v>2689.431</v>
      </c>
      <c r="N62" s="214">
        <v>2444.105</v>
      </c>
      <c r="O62" s="214">
        <v>0</v>
      </c>
      <c r="P62" s="214">
        <v>16567.881</v>
      </c>
      <c r="Q62" s="215">
        <v>23741.611</v>
      </c>
      <c r="R62" s="214">
        <v>83878.09</v>
      </c>
      <c r="S62" s="195"/>
      <c r="T62" s="194"/>
      <c r="U62" s="194"/>
      <c r="V62" s="194"/>
      <c r="W62" s="194"/>
      <c r="X62" s="194"/>
      <c r="Y62" s="197"/>
      <c r="Z62" s="197"/>
      <c r="AA62" s="227"/>
      <c r="AB62" s="194"/>
      <c r="AC62" s="194"/>
      <c r="AD62" s="194"/>
      <c r="AE62" s="194"/>
      <c r="AF62" s="194"/>
      <c r="AG62" s="194"/>
    </row>
    <row r="63" spans="1:33" ht="13.5">
      <c r="A63" s="205" t="s">
        <v>87</v>
      </c>
      <c r="B63" s="212">
        <v>368.04</v>
      </c>
      <c r="C63" s="212">
        <v>0</v>
      </c>
      <c r="D63" s="212">
        <v>1068.61</v>
      </c>
      <c r="E63" s="212">
        <v>1338.62</v>
      </c>
      <c r="F63" s="212">
        <v>5667.23</v>
      </c>
      <c r="G63" s="212">
        <v>2222.87</v>
      </c>
      <c r="H63" s="212">
        <v>22464.764</v>
      </c>
      <c r="I63" s="213">
        <v>33130.134</v>
      </c>
      <c r="J63" s="212">
        <v>186.55</v>
      </c>
      <c r="K63" s="212">
        <v>12.95</v>
      </c>
      <c r="L63" s="212">
        <v>335.84</v>
      </c>
      <c r="M63" s="212">
        <v>739.18</v>
      </c>
      <c r="N63" s="212">
        <v>739.05</v>
      </c>
      <c r="O63" s="212">
        <v>0</v>
      </c>
      <c r="P63" s="212">
        <v>3540.296</v>
      </c>
      <c r="Q63" s="213">
        <v>5553.866</v>
      </c>
      <c r="R63" s="212">
        <v>38684</v>
      </c>
      <c r="S63" s="195"/>
      <c r="T63" s="194"/>
      <c r="U63" s="194"/>
      <c r="V63" s="194"/>
      <c r="W63" s="194"/>
      <c r="X63" s="194"/>
      <c r="Y63" s="197"/>
      <c r="Z63" s="197"/>
      <c r="AA63" s="227"/>
      <c r="AB63" s="194"/>
      <c r="AC63" s="194"/>
      <c r="AD63" s="194"/>
      <c r="AE63" s="194"/>
      <c r="AF63" s="194"/>
      <c r="AG63" s="194"/>
    </row>
    <row r="64" spans="1:33" ht="13.5">
      <c r="A64" s="205" t="s">
        <v>88</v>
      </c>
      <c r="B64" s="212">
        <v>478.86</v>
      </c>
      <c r="C64" s="212">
        <v>203.77</v>
      </c>
      <c r="D64" s="212">
        <v>2954.775</v>
      </c>
      <c r="E64" s="212">
        <v>4804.235</v>
      </c>
      <c r="F64" s="212">
        <v>12219.324</v>
      </c>
      <c r="G64" s="212">
        <v>8664.858</v>
      </c>
      <c r="H64" s="212">
        <v>62797.638</v>
      </c>
      <c r="I64" s="213">
        <v>92123.45999999999</v>
      </c>
      <c r="J64" s="212">
        <v>264.44</v>
      </c>
      <c r="K64" s="212">
        <v>360.68</v>
      </c>
      <c r="L64" s="212">
        <v>1902.928</v>
      </c>
      <c r="M64" s="212">
        <v>2569.322</v>
      </c>
      <c r="N64" s="212">
        <v>2567.538</v>
      </c>
      <c r="O64" s="212">
        <v>0</v>
      </c>
      <c r="P64" s="228">
        <v>15306.168</v>
      </c>
      <c r="Q64" s="213">
        <v>22971.076</v>
      </c>
      <c r="R64" s="212">
        <v>115094.536</v>
      </c>
      <c r="S64" s="195"/>
      <c r="T64" s="194"/>
      <c r="U64" s="194"/>
      <c r="V64" s="194"/>
      <c r="W64" s="194"/>
      <c r="X64" s="194"/>
      <c r="Y64" s="197"/>
      <c r="Z64" s="197"/>
      <c r="AA64" s="227"/>
      <c r="AB64" s="194"/>
      <c r="AC64" s="194"/>
      <c r="AD64" s="194"/>
      <c r="AE64" s="194"/>
      <c r="AF64" s="194"/>
      <c r="AG64" s="194"/>
    </row>
    <row r="65" spans="1:34" ht="14.25" thickBot="1">
      <c r="A65" s="205" t="s">
        <v>89</v>
      </c>
      <c r="B65" s="212">
        <v>809.447</v>
      </c>
      <c r="C65" s="212">
        <v>0</v>
      </c>
      <c r="D65" s="212">
        <v>1978.431</v>
      </c>
      <c r="E65" s="212">
        <v>1224.329</v>
      </c>
      <c r="F65" s="212">
        <v>2783.601</v>
      </c>
      <c r="G65" s="212">
        <v>6808.026</v>
      </c>
      <c r="H65" s="212">
        <v>11950.649</v>
      </c>
      <c r="I65" s="213">
        <v>25554.483</v>
      </c>
      <c r="J65" s="212">
        <v>104.164</v>
      </c>
      <c r="K65" s="212">
        <v>2.88</v>
      </c>
      <c r="L65" s="212">
        <v>231.015</v>
      </c>
      <c r="M65" s="212">
        <v>211.465</v>
      </c>
      <c r="N65" s="212">
        <v>502.472</v>
      </c>
      <c r="O65" s="212">
        <v>19.939</v>
      </c>
      <c r="P65" s="212">
        <v>1789.959</v>
      </c>
      <c r="Q65" s="213">
        <v>2861.8940000000002</v>
      </c>
      <c r="R65" s="212">
        <v>28416.377</v>
      </c>
      <c r="S65" s="195"/>
      <c r="T65" s="194"/>
      <c r="U65" s="227"/>
      <c r="V65" s="194"/>
      <c r="W65" s="194"/>
      <c r="X65" s="194"/>
      <c r="Y65" s="197"/>
      <c r="Z65" s="197"/>
      <c r="AA65" s="227"/>
      <c r="AB65" s="194"/>
      <c r="AC65" s="194"/>
      <c r="AD65" s="194"/>
      <c r="AE65" s="194"/>
      <c r="AF65" s="194"/>
      <c r="AG65" s="194"/>
      <c r="AH65" s="195"/>
    </row>
    <row r="66" spans="1:34" ht="14.25" thickTop="1">
      <c r="A66" s="216" t="s">
        <v>90</v>
      </c>
      <c r="B66" s="217">
        <v>30522.338000000003</v>
      </c>
      <c r="C66" s="217">
        <v>4395.219999999999</v>
      </c>
      <c r="D66" s="217">
        <v>91420.48999999999</v>
      </c>
      <c r="E66" s="217">
        <v>135097.38699999996</v>
      </c>
      <c r="F66" s="217">
        <v>419109.49</v>
      </c>
      <c r="G66" s="217">
        <v>262190.05</v>
      </c>
      <c r="H66" s="217">
        <v>2036976.2459999998</v>
      </c>
      <c r="I66" s="218">
        <v>2979711.221</v>
      </c>
      <c r="J66" s="217">
        <v>16909.87</v>
      </c>
      <c r="K66" s="217">
        <v>11468.976000000002</v>
      </c>
      <c r="L66" s="217">
        <v>65192.797</v>
      </c>
      <c r="M66" s="217">
        <v>108328.209</v>
      </c>
      <c r="N66" s="217">
        <v>115697.81999999998</v>
      </c>
      <c r="O66" s="217">
        <v>3588.3239999999996</v>
      </c>
      <c r="P66" s="217">
        <v>791832.4720000002</v>
      </c>
      <c r="Q66" s="218">
        <v>1113018.4679999996</v>
      </c>
      <c r="R66" s="217">
        <v>4092729.6890000002</v>
      </c>
      <c r="S66" s="195"/>
      <c r="T66" s="195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195"/>
      <c r="AF66" s="195"/>
      <c r="AG66" s="195"/>
      <c r="AH66" s="195"/>
    </row>
    <row r="67" spans="1:34" ht="13.5">
      <c r="A67" s="209" t="s">
        <v>181</v>
      </c>
      <c r="B67" s="214">
        <v>42</v>
      </c>
      <c r="C67" s="214">
        <v>0</v>
      </c>
      <c r="D67" s="214">
        <v>42</v>
      </c>
      <c r="E67" s="214">
        <v>231</v>
      </c>
      <c r="F67" s="214">
        <v>244</v>
      </c>
      <c r="G67" s="214">
        <v>245</v>
      </c>
      <c r="H67" s="214">
        <v>2300</v>
      </c>
      <c r="I67" s="215">
        <v>3104</v>
      </c>
      <c r="J67" s="214">
        <v>240</v>
      </c>
      <c r="K67" s="214">
        <v>52</v>
      </c>
      <c r="L67" s="214">
        <v>400</v>
      </c>
      <c r="M67" s="214">
        <v>1009</v>
      </c>
      <c r="N67" s="214">
        <v>1245</v>
      </c>
      <c r="O67" s="214">
        <v>0</v>
      </c>
      <c r="P67" s="214">
        <v>10641</v>
      </c>
      <c r="Q67" s="215">
        <v>13587</v>
      </c>
      <c r="R67" s="214">
        <v>16691</v>
      </c>
      <c r="S67" s="195"/>
      <c r="T67" s="195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195"/>
      <c r="AF67" s="195"/>
      <c r="AG67" s="195"/>
      <c r="AH67" s="195"/>
    </row>
    <row r="68" spans="1:34" ht="13.5">
      <c r="A68" s="219" t="s">
        <v>92</v>
      </c>
      <c r="B68" s="214">
        <v>30564.338000000003</v>
      </c>
      <c r="C68" s="214">
        <v>4395.219999999999</v>
      </c>
      <c r="D68" s="214">
        <v>91462.48999999999</v>
      </c>
      <c r="E68" s="214">
        <v>135328.38699999996</v>
      </c>
      <c r="F68" s="214">
        <v>419353.49</v>
      </c>
      <c r="G68" s="214">
        <v>262435.05</v>
      </c>
      <c r="H68" s="214">
        <v>2039276.2459999998</v>
      </c>
      <c r="I68" s="215">
        <v>2982815.221</v>
      </c>
      <c r="J68" s="214">
        <v>17149.87</v>
      </c>
      <c r="K68" s="214">
        <v>11520.976000000002</v>
      </c>
      <c r="L68" s="214">
        <v>65592.79699999999</v>
      </c>
      <c r="M68" s="214">
        <v>109337.209</v>
      </c>
      <c r="N68" s="214">
        <v>116942.81999999998</v>
      </c>
      <c r="O68" s="214">
        <v>3588.3239999999996</v>
      </c>
      <c r="P68" s="214">
        <v>802473.4720000002</v>
      </c>
      <c r="Q68" s="215">
        <v>1126605.4679999996</v>
      </c>
      <c r="R68" s="214">
        <v>4109420.6890000002</v>
      </c>
      <c r="S68" s="195"/>
      <c r="T68" s="195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195"/>
      <c r="AF68" s="195"/>
      <c r="AG68" s="195"/>
      <c r="AH68" s="195"/>
    </row>
    <row r="69" spans="1:34" s="238" customFormat="1" ht="12.75">
      <c r="A69" s="235" t="s">
        <v>182</v>
      </c>
      <c r="B69" s="236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2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</row>
    <row r="70" spans="1:34" ht="13.5">
      <c r="A70" s="220"/>
      <c r="B70" s="220"/>
      <c r="C70" s="220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</row>
    <row r="71" spans="1:34" ht="13.5">
      <c r="A71" s="220"/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</row>
    <row r="72" spans="1:34" ht="13.5">
      <c r="A72" s="220"/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</row>
    <row r="73" spans="1:34" ht="13.5">
      <c r="A73" s="220"/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</row>
    <row r="74" spans="1:34" ht="13.5">
      <c r="A74" s="220"/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</row>
    <row r="75" spans="1:34" ht="13.5">
      <c r="A75" s="220"/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</row>
    <row r="76" spans="1:34" ht="13.5">
      <c r="A76" s="220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</row>
    <row r="77" spans="1:34" ht="13.5">
      <c r="A77" s="220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</row>
    <row r="78" spans="1:34" ht="13.5">
      <c r="A78" s="220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</row>
    <row r="79" spans="1:34" ht="13.5">
      <c r="A79" s="220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</row>
    <row r="80" spans="1:34" ht="13.5">
      <c r="A80" s="220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</row>
    <row r="81" spans="1:18" ht="13.5">
      <c r="A81" s="220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</row>
    <row r="82" spans="1:18" ht="13.5">
      <c r="A82" s="220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</row>
    <row r="83" spans="1:18" ht="13.5">
      <c r="A83" s="220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</row>
    <row r="84" spans="1:18" ht="13.5">
      <c r="A84" s="220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</row>
    <row r="85" spans="1:18" ht="13.5">
      <c r="A85" s="220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</row>
    <row r="86" spans="1:18" ht="13.5">
      <c r="A86" s="220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</row>
    <row r="87" spans="1:18" ht="13.5">
      <c r="A87" s="220"/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</row>
    <row r="88" spans="1:18" ht="13.5">
      <c r="A88" s="220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</row>
    <row r="89" spans="1:18" ht="13.5">
      <c r="A89" s="220"/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</row>
    <row r="90" spans="1:18" ht="13.5">
      <c r="A90" s="220"/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</row>
    <row r="91" spans="1:18" ht="13.5">
      <c r="A91" s="220"/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</row>
    <row r="92" spans="1:18" ht="13.5">
      <c r="A92" s="220"/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</row>
    <row r="93" spans="1:18" ht="13.5">
      <c r="A93" s="220"/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AH9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8984375" style="102" customWidth="1"/>
    <col min="5" max="5" width="9.69921875" style="102" bestFit="1" customWidth="1"/>
    <col min="6" max="7" width="11.8984375" style="102" customWidth="1"/>
    <col min="8" max="8" width="11.09765625" style="102" customWidth="1"/>
    <col min="9" max="9" width="11.39843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3984375" style="102" customWidth="1"/>
    <col min="19" max="20" width="9.59765625" style="102" customWidth="1"/>
    <col min="21" max="30" width="9.59765625" style="188" customWidth="1"/>
    <col min="31" max="16384" width="9.59765625" style="102" customWidth="1"/>
  </cols>
  <sheetData>
    <row r="7" spans="1:30" s="139" customFormat="1" ht="21.75" customHeight="1">
      <c r="A7" s="103" t="s">
        <v>175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U7" s="187"/>
      <c r="V7" s="187"/>
      <c r="W7" s="187"/>
      <c r="X7" s="187"/>
      <c r="Y7" s="187"/>
      <c r="Z7" s="187"/>
      <c r="AA7" s="187"/>
      <c r="AB7" s="187"/>
      <c r="AC7" s="187"/>
      <c r="AD7" s="187"/>
    </row>
    <row r="8" spans="1:30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U8" s="187"/>
      <c r="V8" s="187"/>
      <c r="W8" s="187"/>
      <c r="X8" s="187"/>
      <c r="Y8" s="187"/>
      <c r="Z8" s="187"/>
      <c r="AA8" s="187"/>
      <c r="AB8" s="187"/>
      <c r="AC8" s="187"/>
      <c r="AD8" s="187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178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150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153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15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8" ht="21.75" customHeight="1">
      <c r="A14" s="15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158"/>
    </row>
    <row r="15" spans="1:34" ht="15" customHeight="1">
      <c r="A15" s="153" t="s">
        <v>39</v>
      </c>
      <c r="B15" s="159">
        <v>536.774</v>
      </c>
      <c r="C15" s="159">
        <v>74.07300000000001</v>
      </c>
      <c r="D15" s="159">
        <v>2116.1960000000004</v>
      </c>
      <c r="E15" s="159">
        <v>4027.570000000003</v>
      </c>
      <c r="F15" s="159">
        <v>12462.180000000024</v>
      </c>
      <c r="G15" s="159">
        <v>6697.779999999999</v>
      </c>
      <c r="H15" s="159">
        <v>50501.55000000001</v>
      </c>
      <c r="I15" s="160">
        <v>76416.12300000004</v>
      </c>
      <c r="J15" s="189">
        <v>369.00499999999994</v>
      </c>
      <c r="K15" s="159">
        <v>55.451</v>
      </c>
      <c r="L15" s="159">
        <v>1063.2510000000002</v>
      </c>
      <c r="M15" s="159">
        <v>2089.7490000000003</v>
      </c>
      <c r="N15" s="159">
        <v>3010.8270000000007</v>
      </c>
      <c r="O15" s="159">
        <v>0.7040000000000002</v>
      </c>
      <c r="P15" s="159">
        <v>18662.776</v>
      </c>
      <c r="Q15" s="160">
        <v>25251.763000000003</v>
      </c>
      <c r="R15" s="159">
        <v>101667.88600000004</v>
      </c>
      <c r="S15" s="131"/>
      <c r="T15" s="194"/>
      <c r="U15" s="194"/>
      <c r="V15" s="194"/>
      <c r="W15" s="194"/>
      <c r="X15" s="194"/>
      <c r="Y15" s="194"/>
      <c r="Z15" s="194"/>
      <c r="AA15" s="140"/>
      <c r="AB15" s="194"/>
      <c r="AC15" s="194"/>
      <c r="AD15" s="194"/>
      <c r="AE15" s="194"/>
      <c r="AF15" s="194"/>
      <c r="AG15" s="194"/>
      <c r="AH15" s="194"/>
    </row>
    <row r="16" spans="1:34" ht="15" customHeight="1">
      <c r="A16" s="153" t="s">
        <v>40</v>
      </c>
      <c r="B16" s="159">
        <v>1005.414</v>
      </c>
      <c r="C16" s="159">
        <v>0</v>
      </c>
      <c r="D16" s="159">
        <v>816.7810000000002</v>
      </c>
      <c r="E16" s="159">
        <v>426.66600000000005</v>
      </c>
      <c r="F16" s="159">
        <v>1629.4750000000013</v>
      </c>
      <c r="G16" s="159">
        <v>1031.845</v>
      </c>
      <c r="H16" s="159">
        <v>9076.893999999997</v>
      </c>
      <c r="I16" s="160">
        <v>13987.074999999997</v>
      </c>
      <c r="J16" s="159">
        <v>78.53099999999999</v>
      </c>
      <c r="K16" s="159">
        <v>0</v>
      </c>
      <c r="L16" s="159">
        <v>122.95000000000003</v>
      </c>
      <c r="M16" s="159">
        <v>209.06799999999996</v>
      </c>
      <c r="N16" s="159">
        <v>0</v>
      </c>
      <c r="O16" s="159">
        <v>620.4550000000003</v>
      </c>
      <c r="P16" s="159">
        <v>1656.5720000000001</v>
      </c>
      <c r="Q16" s="160">
        <v>2687.5760000000005</v>
      </c>
      <c r="R16" s="159">
        <v>16674.650999999998</v>
      </c>
      <c r="S16" s="131"/>
      <c r="T16" s="194"/>
      <c r="U16" s="194"/>
      <c r="V16" s="194"/>
      <c r="W16" s="194"/>
      <c r="X16" s="194"/>
      <c r="Y16" s="194"/>
      <c r="Z16" s="194"/>
      <c r="AA16" s="140"/>
      <c r="AB16" s="194"/>
      <c r="AC16" s="194"/>
      <c r="AD16" s="194"/>
      <c r="AE16" s="194"/>
      <c r="AF16" s="194"/>
      <c r="AG16" s="194"/>
      <c r="AH16" s="194"/>
    </row>
    <row r="17" spans="1:34" ht="15" customHeight="1">
      <c r="A17" s="153" t="s">
        <v>41</v>
      </c>
      <c r="B17" s="159">
        <v>980.477</v>
      </c>
      <c r="C17" s="161">
        <v>25.222</v>
      </c>
      <c r="D17" s="159">
        <v>1267.12</v>
      </c>
      <c r="E17" s="159">
        <v>1328.111</v>
      </c>
      <c r="F17" s="159">
        <v>4412.661000000001</v>
      </c>
      <c r="G17" s="159">
        <v>2031.7969999999996</v>
      </c>
      <c r="H17" s="159">
        <v>31548.261000000013</v>
      </c>
      <c r="I17" s="175">
        <v>41593.64900000001</v>
      </c>
      <c r="J17" s="159">
        <v>187.62800000000004</v>
      </c>
      <c r="K17" s="159">
        <v>178.393</v>
      </c>
      <c r="L17" s="159">
        <v>1434.8269999999995</v>
      </c>
      <c r="M17" s="159">
        <v>1788.336000000002</v>
      </c>
      <c r="N17" s="159">
        <v>1650.922999999997</v>
      </c>
      <c r="O17" s="161">
        <v>2.049</v>
      </c>
      <c r="P17" s="159">
        <v>18255.818</v>
      </c>
      <c r="Q17" s="175">
        <v>23497.974</v>
      </c>
      <c r="R17" s="161">
        <v>65091.62300000001</v>
      </c>
      <c r="S17" s="131"/>
      <c r="T17" s="194"/>
      <c r="U17" s="194"/>
      <c r="V17" s="194"/>
      <c r="W17" s="194"/>
      <c r="X17" s="194"/>
      <c r="Y17" s="194"/>
      <c r="Z17" s="194"/>
      <c r="AA17" s="140"/>
      <c r="AB17" s="194"/>
      <c r="AC17" s="194"/>
      <c r="AD17" s="194"/>
      <c r="AE17" s="194"/>
      <c r="AF17" s="194"/>
      <c r="AG17" s="194"/>
      <c r="AH17" s="194"/>
    </row>
    <row r="18" spans="1:34" ht="15" customHeight="1">
      <c r="A18" s="157" t="s">
        <v>42</v>
      </c>
      <c r="B18" s="162">
        <v>441.4600000000002</v>
      </c>
      <c r="C18" s="162">
        <v>134.33999999999992</v>
      </c>
      <c r="D18" s="162">
        <v>2066.2199999999975</v>
      </c>
      <c r="E18" s="162">
        <v>2993.839999999996</v>
      </c>
      <c r="F18" s="162">
        <v>12527.1100000001</v>
      </c>
      <c r="G18" s="162">
        <v>6973.3300000000045</v>
      </c>
      <c r="H18" s="162">
        <v>61932.62</v>
      </c>
      <c r="I18" s="163">
        <v>87068.9200000001</v>
      </c>
      <c r="J18" s="162">
        <v>214.08999999999992</v>
      </c>
      <c r="K18" s="162">
        <v>86.76000000000002</v>
      </c>
      <c r="L18" s="162">
        <v>688.6999999999989</v>
      </c>
      <c r="M18" s="162">
        <v>1325.8399999999947</v>
      </c>
      <c r="N18" s="162">
        <v>1403.0999999999974</v>
      </c>
      <c r="O18" s="162">
        <v>59.339999999999996</v>
      </c>
      <c r="P18" s="162">
        <v>9235.250000000004</v>
      </c>
      <c r="Q18" s="163">
        <v>13013.079999999994</v>
      </c>
      <c r="R18" s="162">
        <v>100082.00000000009</v>
      </c>
      <c r="S18" s="131"/>
      <c r="T18" s="194"/>
      <c r="U18" s="194"/>
      <c r="V18" s="194"/>
      <c r="W18" s="194"/>
      <c r="X18" s="194"/>
      <c r="Y18" s="194"/>
      <c r="Z18" s="194"/>
      <c r="AA18" s="140"/>
      <c r="AB18" s="194"/>
      <c r="AC18" s="194"/>
      <c r="AD18" s="194"/>
      <c r="AE18" s="194"/>
      <c r="AF18" s="194"/>
      <c r="AG18" s="194"/>
      <c r="AH18" s="194"/>
    </row>
    <row r="19" spans="1:34" ht="15" customHeight="1">
      <c r="A19" s="153" t="s">
        <v>43</v>
      </c>
      <c r="B19" s="159">
        <v>1278.6700000000003</v>
      </c>
      <c r="C19" s="159">
        <v>0</v>
      </c>
      <c r="D19" s="159">
        <v>3528.1399999999994</v>
      </c>
      <c r="E19" s="159">
        <v>6674.729999999992</v>
      </c>
      <c r="F19" s="159">
        <v>12807.529999999988</v>
      </c>
      <c r="G19" s="159">
        <v>8130.745999999999</v>
      </c>
      <c r="H19" s="159">
        <v>49457.62400000001</v>
      </c>
      <c r="I19" s="160">
        <v>81877.43999999999</v>
      </c>
      <c r="J19" s="159">
        <v>1173.99</v>
      </c>
      <c r="K19" s="159">
        <v>1538.9889999999982</v>
      </c>
      <c r="L19" s="159">
        <v>6549.989999999998</v>
      </c>
      <c r="M19" s="159">
        <v>10755.880000000063</v>
      </c>
      <c r="N19" s="159">
        <v>11360.52800000004</v>
      </c>
      <c r="O19" s="159">
        <v>0</v>
      </c>
      <c r="P19" s="159">
        <v>58944.76199999998</v>
      </c>
      <c r="Q19" s="160">
        <v>90324.13900000008</v>
      </c>
      <c r="R19" s="159">
        <v>172201.57900000009</v>
      </c>
      <c r="S19" s="131"/>
      <c r="T19" s="194"/>
      <c r="U19" s="194"/>
      <c r="V19" s="194"/>
      <c r="W19" s="194"/>
      <c r="X19" s="194"/>
      <c r="Y19" s="194"/>
      <c r="Z19" s="194"/>
      <c r="AA19" s="140"/>
      <c r="AB19" s="194"/>
      <c r="AC19" s="194"/>
      <c r="AD19" s="194"/>
      <c r="AE19" s="194"/>
      <c r="AF19" s="194"/>
      <c r="AG19" s="194"/>
      <c r="AH19" s="194"/>
    </row>
    <row r="20" spans="1:34" ht="15" customHeight="1">
      <c r="A20" s="153" t="s">
        <v>44</v>
      </c>
      <c r="B20" s="159">
        <v>684.553</v>
      </c>
      <c r="C20" s="159">
        <v>40.603</v>
      </c>
      <c r="D20" s="159">
        <v>2310.9120000000003</v>
      </c>
      <c r="E20" s="159">
        <v>3721.001000000001</v>
      </c>
      <c r="F20" s="159">
        <v>5502.134000000002</v>
      </c>
      <c r="G20" s="159">
        <v>8962.857999999991</v>
      </c>
      <c r="H20" s="159">
        <v>47661.346000000005</v>
      </c>
      <c r="I20" s="160">
        <v>68883.407</v>
      </c>
      <c r="J20" s="159">
        <v>268.13199999999995</v>
      </c>
      <c r="K20" s="159">
        <v>312.47999999999996</v>
      </c>
      <c r="L20" s="159">
        <v>1182.8450000000012</v>
      </c>
      <c r="M20" s="159">
        <v>1664.856999999998</v>
      </c>
      <c r="N20" s="159">
        <v>1793.572999999996</v>
      </c>
      <c r="O20" s="159">
        <v>0</v>
      </c>
      <c r="P20" s="159">
        <v>14309.382999999998</v>
      </c>
      <c r="Q20" s="160">
        <v>19531.269999999993</v>
      </c>
      <c r="R20" s="159">
        <v>88414.677</v>
      </c>
      <c r="S20" s="131"/>
      <c r="T20" s="194"/>
      <c r="U20" s="194"/>
      <c r="V20" s="194"/>
      <c r="W20" s="194"/>
      <c r="X20" s="194"/>
      <c r="Y20" s="194"/>
      <c r="Z20" s="194"/>
      <c r="AA20" s="140"/>
      <c r="AB20" s="194"/>
      <c r="AC20" s="194"/>
      <c r="AD20" s="194"/>
      <c r="AE20" s="194"/>
      <c r="AF20" s="194"/>
      <c r="AG20" s="194"/>
      <c r="AH20" s="194"/>
    </row>
    <row r="21" spans="1:34" ht="15" customHeight="1">
      <c r="A21" s="153" t="s">
        <v>45</v>
      </c>
      <c r="B21" s="159">
        <v>43.279999999999994</v>
      </c>
      <c r="C21" s="159">
        <v>39.14</v>
      </c>
      <c r="D21" s="159">
        <v>126.60999999999999</v>
      </c>
      <c r="E21" s="159">
        <v>256.7</v>
      </c>
      <c r="F21" s="159">
        <v>940.6200000000002</v>
      </c>
      <c r="G21" s="159">
        <v>398.92999999999995</v>
      </c>
      <c r="H21" s="159">
        <v>4446.64</v>
      </c>
      <c r="I21" s="160">
        <v>6251.92</v>
      </c>
      <c r="J21" s="159">
        <v>302.89</v>
      </c>
      <c r="K21" s="159">
        <v>239.74</v>
      </c>
      <c r="L21" s="159">
        <v>680.6999999999998</v>
      </c>
      <c r="M21" s="159">
        <v>1661.0799999999974</v>
      </c>
      <c r="N21" s="159">
        <v>1830.8199999999945</v>
      </c>
      <c r="O21" s="159">
        <v>36.309999999999995</v>
      </c>
      <c r="P21" s="159">
        <v>10441.73</v>
      </c>
      <c r="Q21" s="160">
        <v>15193.269999999991</v>
      </c>
      <c r="R21" s="159">
        <v>21445.18999999999</v>
      </c>
      <c r="S21" s="131"/>
      <c r="T21" s="194"/>
      <c r="U21" s="194"/>
      <c r="V21" s="194"/>
      <c r="W21" s="194"/>
      <c r="X21" s="194"/>
      <c r="Y21" s="194"/>
      <c r="Z21" s="194"/>
      <c r="AA21" s="140"/>
      <c r="AB21" s="194"/>
      <c r="AC21" s="194"/>
      <c r="AD21" s="194"/>
      <c r="AE21" s="194"/>
      <c r="AF21" s="194"/>
      <c r="AG21" s="194"/>
      <c r="AH21" s="194"/>
    </row>
    <row r="22" spans="1:34" ht="15" customHeight="1">
      <c r="A22" s="157" t="s">
        <v>46</v>
      </c>
      <c r="B22" s="162">
        <v>0</v>
      </c>
      <c r="C22" s="162">
        <v>0</v>
      </c>
      <c r="D22" s="162">
        <v>160.77999999999997</v>
      </c>
      <c r="E22" s="162">
        <v>114.57</v>
      </c>
      <c r="F22" s="162">
        <v>451.61000000000007</v>
      </c>
      <c r="G22" s="162">
        <v>223.55</v>
      </c>
      <c r="H22" s="162">
        <v>2410.3400000000006</v>
      </c>
      <c r="I22" s="163">
        <v>3360.8500000000004</v>
      </c>
      <c r="J22" s="162">
        <v>40.61</v>
      </c>
      <c r="K22" s="162">
        <v>30.369999999999997</v>
      </c>
      <c r="L22" s="162">
        <v>176.68000000000004</v>
      </c>
      <c r="M22" s="162">
        <v>192.68999999999997</v>
      </c>
      <c r="N22" s="162">
        <v>368.3799999999997</v>
      </c>
      <c r="O22" s="162">
        <v>0</v>
      </c>
      <c r="P22" s="162">
        <v>2188.0099999999993</v>
      </c>
      <c r="Q22" s="163">
        <v>2996.739999999999</v>
      </c>
      <c r="R22" s="162">
        <v>6357.589999999999</v>
      </c>
      <c r="S22" s="131"/>
      <c r="T22" s="194"/>
      <c r="U22" s="194"/>
      <c r="V22" s="194"/>
      <c r="W22" s="194"/>
      <c r="X22" s="194"/>
      <c r="Y22" s="194"/>
      <c r="Z22" s="194"/>
      <c r="AA22" s="140"/>
      <c r="AB22" s="194"/>
      <c r="AC22" s="194"/>
      <c r="AD22" s="194"/>
      <c r="AE22" s="194"/>
      <c r="AF22" s="194"/>
      <c r="AG22" s="194"/>
      <c r="AH22" s="194"/>
    </row>
    <row r="23" spans="1:34" ht="15" customHeight="1">
      <c r="A23" s="153" t="s">
        <v>99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12.767000000000003</v>
      </c>
      <c r="K23" s="159">
        <v>16.846999999999998</v>
      </c>
      <c r="L23" s="159">
        <v>104.10600000000005</v>
      </c>
      <c r="M23" s="159">
        <v>164.12499999999986</v>
      </c>
      <c r="N23" s="159">
        <v>156.44899999999998</v>
      </c>
      <c r="O23" s="159">
        <v>0</v>
      </c>
      <c r="P23" s="159">
        <v>1046.337</v>
      </c>
      <c r="Q23" s="160">
        <v>1500.6309999999999</v>
      </c>
      <c r="R23" s="159">
        <v>1500.6309999999999</v>
      </c>
      <c r="S23" s="131"/>
      <c r="T23" s="194"/>
      <c r="U23" s="194"/>
      <c r="V23" s="194"/>
      <c r="W23" s="194"/>
      <c r="X23" s="194"/>
      <c r="Y23" s="194"/>
      <c r="Z23" s="194"/>
      <c r="AA23" s="140"/>
      <c r="AB23" s="194"/>
      <c r="AC23" s="194"/>
      <c r="AD23" s="194"/>
      <c r="AE23" s="194"/>
      <c r="AF23" s="194"/>
      <c r="AG23" s="194"/>
      <c r="AH23" s="194"/>
    </row>
    <row r="24" spans="1:34" ht="15" customHeight="1">
      <c r="A24" s="153" t="s">
        <v>48</v>
      </c>
      <c r="B24" s="159">
        <v>748.4480000000002</v>
      </c>
      <c r="C24" s="159">
        <v>180.579</v>
      </c>
      <c r="D24" s="159">
        <v>2674.059</v>
      </c>
      <c r="E24" s="159">
        <v>2408.1380000000017</v>
      </c>
      <c r="F24" s="159">
        <v>4176.798999999997</v>
      </c>
      <c r="G24" s="159">
        <v>3295.911</v>
      </c>
      <c r="H24" s="159">
        <v>26803.696</v>
      </c>
      <c r="I24" s="160">
        <v>40287.63</v>
      </c>
      <c r="J24" s="159">
        <v>746.8489999999999</v>
      </c>
      <c r="K24" s="159">
        <v>566.37</v>
      </c>
      <c r="L24" s="159">
        <v>3614.8730000000032</v>
      </c>
      <c r="M24" s="159">
        <v>4112.0530000000035</v>
      </c>
      <c r="N24" s="159">
        <v>7050.0320000000065</v>
      </c>
      <c r="O24" s="159">
        <v>0</v>
      </c>
      <c r="P24" s="159">
        <v>65381.036</v>
      </c>
      <c r="Q24" s="160">
        <v>81471.21300000002</v>
      </c>
      <c r="R24" s="159">
        <v>121758.84300000002</v>
      </c>
      <c r="S24" s="131"/>
      <c r="T24" s="194"/>
      <c r="U24" s="194"/>
      <c r="V24" s="194"/>
      <c r="W24" s="194"/>
      <c r="X24" s="194"/>
      <c r="Y24" s="194"/>
      <c r="Z24" s="194"/>
      <c r="AA24" s="140"/>
      <c r="AB24" s="194"/>
      <c r="AC24" s="194"/>
      <c r="AD24" s="194"/>
      <c r="AE24" s="194"/>
      <c r="AF24" s="194"/>
      <c r="AG24" s="194"/>
      <c r="AH24" s="194"/>
    </row>
    <row r="25" spans="1:34" ht="15" customHeight="1">
      <c r="A25" s="153" t="s">
        <v>49</v>
      </c>
      <c r="B25" s="159">
        <v>716.3100000000001</v>
      </c>
      <c r="C25" s="159">
        <v>0</v>
      </c>
      <c r="D25" s="159">
        <v>2674.0100000000016</v>
      </c>
      <c r="E25" s="159">
        <v>5206.65</v>
      </c>
      <c r="F25" s="159">
        <v>12816.719999999998</v>
      </c>
      <c r="G25" s="159">
        <v>7488.629999999994</v>
      </c>
      <c r="H25" s="159">
        <v>54645.62000000001</v>
      </c>
      <c r="I25" s="160">
        <v>83547.94</v>
      </c>
      <c r="J25" s="159">
        <v>531.6200000000001</v>
      </c>
      <c r="K25" s="159">
        <v>147.36999999999998</v>
      </c>
      <c r="L25" s="159">
        <v>1924.1599999999999</v>
      </c>
      <c r="M25" s="159">
        <v>4331.130000000001</v>
      </c>
      <c r="N25" s="159">
        <v>2766.6999999999994</v>
      </c>
      <c r="O25" s="159">
        <v>0</v>
      </c>
      <c r="P25" s="159">
        <v>30297.039999999994</v>
      </c>
      <c r="Q25" s="160">
        <v>39998.01999999999</v>
      </c>
      <c r="R25" s="159">
        <v>123545.95999999999</v>
      </c>
      <c r="S25" s="131"/>
      <c r="T25" s="194"/>
      <c r="U25" s="194"/>
      <c r="V25" s="194"/>
      <c r="W25" s="194"/>
      <c r="X25" s="194"/>
      <c r="Y25" s="194"/>
      <c r="Z25" s="194"/>
      <c r="AA25" s="140"/>
      <c r="AB25" s="194"/>
      <c r="AC25" s="194"/>
      <c r="AD25" s="194"/>
      <c r="AE25" s="194"/>
      <c r="AF25" s="194"/>
      <c r="AG25" s="194"/>
      <c r="AH25" s="194"/>
    </row>
    <row r="26" spans="1:34" ht="15" customHeight="1">
      <c r="A26" s="157" t="s">
        <v>50</v>
      </c>
      <c r="B26" s="162">
        <v>6.35</v>
      </c>
      <c r="C26" s="162">
        <v>0</v>
      </c>
      <c r="D26" s="162">
        <v>107.17</v>
      </c>
      <c r="E26" s="162">
        <v>293.77500000000003</v>
      </c>
      <c r="F26" s="162">
        <v>319.75800000000004</v>
      </c>
      <c r="G26" s="162">
        <v>122.38</v>
      </c>
      <c r="H26" s="162">
        <v>1200.4269999999997</v>
      </c>
      <c r="I26" s="163">
        <v>2049.8599999999997</v>
      </c>
      <c r="J26" s="162">
        <v>48.55</v>
      </c>
      <c r="K26" s="162">
        <v>33.65</v>
      </c>
      <c r="L26" s="162">
        <v>232.98</v>
      </c>
      <c r="M26" s="162">
        <v>121.67899999999997</v>
      </c>
      <c r="N26" s="162">
        <v>386.307</v>
      </c>
      <c r="O26" s="162">
        <v>0</v>
      </c>
      <c r="P26" s="162">
        <v>1532.127</v>
      </c>
      <c r="Q26" s="163">
        <v>2355.2929999999997</v>
      </c>
      <c r="R26" s="162">
        <v>4405.152999999999</v>
      </c>
      <c r="S26" s="131"/>
      <c r="T26" s="194"/>
      <c r="U26" s="194"/>
      <c r="V26" s="194"/>
      <c r="W26" s="194"/>
      <c r="X26" s="194"/>
      <c r="Y26" s="194"/>
      <c r="Z26" s="194"/>
      <c r="AA26" s="140"/>
      <c r="AB26" s="194"/>
      <c r="AC26" s="194"/>
      <c r="AD26" s="194"/>
      <c r="AE26" s="194"/>
      <c r="AF26" s="194"/>
      <c r="AG26" s="194"/>
      <c r="AH26" s="194"/>
    </row>
    <row r="27" spans="1:34" ht="15" customHeight="1">
      <c r="A27" s="153" t="s">
        <v>51</v>
      </c>
      <c r="B27" s="159">
        <v>521.578</v>
      </c>
      <c r="C27" s="159">
        <v>0</v>
      </c>
      <c r="D27" s="159">
        <v>1742.1799999999987</v>
      </c>
      <c r="E27" s="159">
        <v>1392.613999999999</v>
      </c>
      <c r="F27" s="159">
        <v>5786.765000000005</v>
      </c>
      <c r="G27" s="159">
        <v>4014.638</v>
      </c>
      <c r="H27" s="159">
        <v>29541.911000000004</v>
      </c>
      <c r="I27" s="160">
        <v>42999.686</v>
      </c>
      <c r="J27" s="159">
        <v>90.04900000000002</v>
      </c>
      <c r="K27" s="159">
        <v>0</v>
      </c>
      <c r="L27" s="159">
        <v>455.8899999999997</v>
      </c>
      <c r="M27" s="159">
        <v>651.6160000000006</v>
      </c>
      <c r="N27" s="159">
        <v>703.8159999999998</v>
      </c>
      <c r="O27" s="159">
        <v>0</v>
      </c>
      <c r="P27" s="159">
        <v>3651.6090000000004</v>
      </c>
      <c r="Q27" s="160">
        <v>5552.9800000000005</v>
      </c>
      <c r="R27" s="159">
        <v>48552.666000000005</v>
      </c>
      <c r="S27" s="131"/>
      <c r="T27" s="194"/>
      <c r="U27" s="194"/>
      <c r="V27" s="194"/>
      <c r="W27" s="194"/>
      <c r="X27" s="194"/>
      <c r="Y27" s="194"/>
      <c r="Z27" s="194"/>
      <c r="AA27" s="140"/>
      <c r="AB27" s="194"/>
      <c r="AC27" s="194"/>
      <c r="AD27" s="194"/>
      <c r="AE27" s="194"/>
      <c r="AF27" s="194"/>
      <c r="AG27" s="194"/>
      <c r="AH27" s="194"/>
    </row>
    <row r="28" spans="1:34" ht="15" customHeight="1">
      <c r="A28" s="153" t="s">
        <v>52</v>
      </c>
      <c r="B28" s="159">
        <v>1356.2299999999996</v>
      </c>
      <c r="C28" s="159">
        <v>0</v>
      </c>
      <c r="D28" s="159">
        <v>2353.680000000003</v>
      </c>
      <c r="E28" s="159">
        <v>4670.780000000003</v>
      </c>
      <c r="F28" s="159">
        <v>13751.60000000002</v>
      </c>
      <c r="G28" s="159">
        <v>3361.3900000000003</v>
      </c>
      <c r="H28" s="159">
        <v>72731.87999999995</v>
      </c>
      <c r="I28" s="160">
        <v>98225.55999999997</v>
      </c>
      <c r="J28" s="159">
        <v>826.01</v>
      </c>
      <c r="K28" s="159">
        <v>98.93999999999997</v>
      </c>
      <c r="L28" s="159">
        <v>3140.1</v>
      </c>
      <c r="M28" s="159">
        <v>4512.010000000015</v>
      </c>
      <c r="N28" s="159">
        <v>4813.600000000022</v>
      </c>
      <c r="O28" s="159">
        <v>0</v>
      </c>
      <c r="P28" s="159">
        <v>27882.150000000012</v>
      </c>
      <c r="Q28" s="160">
        <v>41272.81000000005</v>
      </c>
      <c r="R28" s="159">
        <v>139498.37000000002</v>
      </c>
      <c r="S28" s="131"/>
      <c r="T28" s="194"/>
      <c r="U28" s="194"/>
      <c r="V28" s="194"/>
      <c r="W28" s="194"/>
      <c r="X28" s="194"/>
      <c r="Y28" s="194"/>
      <c r="Z28" s="194"/>
      <c r="AA28" s="140"/>
      <c r="AB28" s="194"/>
      <c r="AC28" s="194"/>
      <c r="AD28" s="194"/>
      <c r="AE28" s="194"/>
      <c r="AF28" s="194"/>
      <c r="AG28" s="194"/>
      <c r="AH28" s="194"/>
    </row>
    <row r="29" spans="1:34" ht="15" customHeight="1">
      <c r="A29" s="153" t="s">
        <v>53</v>
      </c>
      <c r="B29" s="159">
        <v>712.2800000000001</v>
      </c>
      <c r="C29" s="159">
        <v>0</v>
      </c>
      <c r="D29" s="159">
        <v>1588.5599999999995</v>
      </c>
      <c r="E29" s="159">
        <v>2070.6699999999996</v>
      </c>
      <c r="F29" s="159">
        <v>10204.22100000004</v>
      </c>
      <c r="G29" s="159">
        <v>9016.791000000001</v>
      </c>
      <c r="H29" s="159">
        <v>46578.37400000003</v>
      </c>
      <c r="I29" s="160">
        <v>70170.89600000007</v>
      </c>
      <c r="J29" s="159">
        <v>459.22</v>
      </c>
      <c r="K29" s="159">
        <v>169.73</v>
      </c>
      <c r="L29" s="159">
        <v>1860.7999999999988</v>
      </c>
      <c r="M29" s="159">
        <v>3002.8320000000053</v>
      </c>
      <c r="N29" s="159">
        <v>3226.103000000003</v>
      </c>
      <c r="O29" s="159">
        <v>0.272</v>
      </c>
      <c r="P29" s="159">
        <v>18176.030999999995</v>
      </c>
      <c r="Q29" s="160">
        <v>26894.988000000005</v>
      </c>
      <c r="R29" s="159">
        <v>97065.88400000008</v>
      </c>
      <c r="S29" s="131"/>
      <c r="T29" s="194"/>
      <c r="U29" s="194"/>
      <c r="V29" s="194"/>
      <c r="W29" s="194"/>
      <c r="X29" s="194"/>
      <c r="Y29" s="194"/>
      <c r="Z29" s="194"/>
      <c r="AA29" s="140"/>
      <c r="AB29" s="194"/>
      <c r="AC29" s="194"/>
      <c r="AD29" s="194"/>
      <c r="AE29" s="194"/>
      <c r="AF29" s="194"/>
      <c r="AG29" s="194"/>
      <c r="AH29" s="194"/>
    </row>
    <row r="30" spans="1:34" ht="15" customHeight="1">
      <c r="A30" s="157" t="s">
        <v>54</v>
      </c>
      <c r="B30" s="162">
        <v>628.4049999999999</v>
      </c>
      <c r="C30" s="162">
        <v>0</v>
      </c>
      <c r="D30" s="162">
        <v>3456.8120000000013</v>
      </c>
      <c r="E30" s="162">
        <v>3911.3959999999997</v>
      </c>
      <c r="F30" s="162">
        <v>14385.251000000031</v>
      </c>
      <c r="G30" s="162">
        <v>16159.149999999996</v>
      </c>
      <c r="H30" s="162">
        <v>64444.66599999996</v>
      </c>
      <c r="I30" s="163">
        <v>102985.68</v>
      </c>
      <c r="J30" s="162">
        <v>153.687</v>
      </c>
      <c r="K30" s="162">
        <v>0</v>
      </c>
      <c r="L30" s="162">
        <v>824.9300000000006</v>
      </c>
      <c r="M30" s="162">
        <v>1551.7699999999995</v>
      </c>
      <c r="N30" s="162">
        <v>1072.2229999999993</v>
      </c>
      <c r="O30" s="162">
        <v>2.598</v>
      </c>
      <c r="P30" s="162">
        <v>7796.034999999997</v>
      </c>
      <c r="Q30" s="163">
        <v>11401.242999999997</v>
      </c>
      <c r="R30" s="162">
        <v>114386.923</v>
      </c>
      <c r="S30" s="131"/>
      <c r="T30" s="194"/>
      <c r="U30" s="194"/>
      <c r="V30" s="194"/>
      <c r="W30" s="194"/>
      <c r="X30" s="194"/>
      <c r="Y30" s="194"/>
      <c r="Z30" s="194"/>
      <c r="AA30" s="140"/>
      <c r="AB30" s="194"/>
      <c r="AC30" s="194"/>
      <c r="AD30" s="194"/>
      <c r="AE30" s="194"/>
      <c r="AF30" s="194"/>
      <c r="AG30" s="194"/>
      <c r="AH30" s="194"/>
    </row>
    <row r="31" spans="1:34" ht="15" customHeight="1">
      <c r="A31" s="153" t="s">
        <v>55</v>
      </c>
      <c r="B31" s="159">
        <v>656.024</v>
      </c>
      <c r="C31" s="159">
        <v>0</v>
      </c>
      <c r="D31" s="159">
        <v>3075.3079999999995</v>
      </c>
      <c r="E31" s="159">
        <v>4280.519000000001</v>
      </c>
      <c r="F31" s="159">
        <v>22898.820000000007</v>
      </c>
      <c r="G31" s="159">
        <v>9230.004</v>
      </c>
      <c r="H31" s="159">
        <v>87391.815</v>
      </c>
      <c r="I31" s="160">
        <v>127532.49000000002</v>
      </c>
      <c r="J31" s="159">
        <v>217.87999999999997</v>
      </c>
      <c r="K31" s="159">
        <v>186.71700000000004</v>
      </c>
      <c r="L31" s="159">
        <v>801.2730000000003</v>
      </c>
      <c r="M31" s="159">
        <v>1362.7800000000002</v>
      </c>
      <c r="N31" s="159">
        <v>1462.544999999997</v>
      </c>
      <c r="O31" s="159">
        <v>0</v>
      </c>
      <c r="P31" s="159">
        <v>8949.177999999998</v>
      </c>
      <c r="Q31" s="160">
        <v>12980.372999999996</v>
      </c>
      <c r="R31" s="159">
        <v>140512.863</v>
      </c>
      <c r="S31" s="131"/>
      <c r="T31" s="194"/>
      <c r="U31" s="194"/>
      <c r="V31" s="194"/>
      <c r="W31" s="194"/>
      <c r="X31" s="194"/>
      <c r="Y31" s="194"/>
      <c r="Z31" s="194"/>
      <c r="AA31" s="140"/>
      <c r="AB31" s="194"/>
      <c r="AC31" s="194"/>
      <c r="AD31" s="194"/>
      <c r="AE31" s="194"/>
      <c r="AF31" s="194"/>
      <c r="AG31" s="194"/>
      <c r="AH31" s="194"/>
    </row>
    <row r="32" spans="1:34" ht="15" customHeight="1">
      <c r="A32" s="153" t="s">
        <v>56</v>
      </c>
      <c r="B32" s="159">
        <v>596.7760000000001</v>
      </c>
      <c r="C32" s="159">
        <v>586.997</v>
      </c>
      <c r="D32" s="159">
        <v>1865.0239999999988</v>
      </c>
      <c r="E32" s="159">
        <v>1848.111000000001</v>
      </c>
      <c r="F32" s="159">
        <v>5955.46800000001</v>
      </c>
      <c r="G32" s="159">
        <v>9489.124000000005</v>
      </c>
      <c r="H32" s="159">
        <v>46246.53400000001</v>
      </c>
      <c r="I32" s="160">
        <v>66588.03400000001</v>
      </c>
      <c r="J32" s="159">
        <v>203.93799999999993</v>
      </c>
      <c r="K32" s="159">
        <v>66.713</v>
      </c>
      <c r="L32" s="159">
        <v>847.3150000000011</v>
      </c>
      <c r="M32" s="159">
        <v>934.273999999999</v>
      </c>
      <c r="N32" s="159">
        <v>1106.324999999997</v>
      </c>
      <c r="O32" s="159">
        <v>0</v>
      </c>
      <c r="P32" s="159">
        <v>9473.502</v>
      </c>
      <c r="Q32" s="160">
        <v>12632.066999999997</v>
      </c>
      <c r="R32" s="159">
        <v>79220.10100000001</v>
      </c>
      <c r="S32" s="131"/>
      <c r="T32" s="194"/>
      <c r="U32" s="194"/>
      <c r="V32" s="194"/>
      <c r="W32" s="194"/>
      <c r="X32" s="194"/>
      <c r="Y32" s="194"/>
      <c r="Z32" s="194"/>
      <c r="AA32" s="140"/>
      <c r="AB32" s="194"/>
      <c r="AC32" s="194"/>
      <c r="AD32" s="194"/>
      <c r="AE32" s="194"/>
      <c r="AF32" s="194"/>
      <c r="AG32" s="194"/>
      <c r="AH32" s="194"/>
    </row>
    <row r="33" spans="1:34" ht="15" customHeight="1">
      <c r="A33" s="153" t="s">
        <v>57</v>
      </c>
      <c r="B33" s="159">
        <v>532.8000000000002</v>
      </c>
      <c r="C33" s="159">
        <v>0</v>
      </c>
      <c r="D33" s="159">
        <v>1018.7500000000002</v>
      </c>
      <c r="E33" s="159">
        <v>1759.8999999999978</v>
      </c>
      <c r="F33" s="159">
        <v>4936.989999999999</v>
      </c>
      <c r="G33" s="159">
        <v>3153.0999999999995</v>
      </c>
      <c r="H33" s="159">
        <v>33064.079</v>
      </c>
      <c r="I33" s="160">
        <v>44465.61899999999</v>
      </c>
      <c r="J33" s="159">
        <v>364.83</v>
      </c>
      <c r="K33" s="159">
        <v>51.639999999999986</v>
      </c>
      <c r="L33" s="159">
        <v>1085.0459999999994</v>
      </c>
      <c r="M33" s="159">
        <v>1742.9539999999981</v>
      </c>
      <c r="N33" s="159">
        <v>1892.9239999999938</v>
      </c>
      <c r="O33" s="159">
        <v>0</v>
      </c>
      <c r="P33" s="159">
        <v>12031.615999999998</v>
      </c>
      <c r="Q33" s="160">
        <v>17169.009999999987</v>
      </c>
      <c r="R33" s="159">
        <v>61634.62899999998</v>
      </c>
      <c r="S33" s="131"/>
      <c r="T33" s="194"/>
      <c r="U33" s="194"/>
      <c r="V33" s="194"/>
      <c r="W33" s="194"/>
      <c r="X33" s="194"/>
      <c r="Y33" s="194"/>
      <c r="Z33" s="194"/>
      <c r="AA33" s="140"/>
      <c r="AB33" s="194"/>
      <c r="AC33" s="194"/>
      <c r="AD33" s="194"/>
      <c r="AE33" s="194"/>
      <c r="AF33" s="194"/>
      <c r="AG33" s="194"/>
      <c r="AH33" s="194"/>
    </row>
    <row r="34" spans="1:34" ht="15" customHeight="1">
      <c r="A34" s="157" t="s">
        <v>58</v>
      </c>
      <c r="B34" s="162">
        <v>299.15000000000015</v>
      </c>
      <c r="C34" s="162">
        <v>0</v>
      </c>
      <c r="D34" s="162">
        <v>787.6299999999991</v>
      </c>
      <c r="E34" s="162">
        <v>1016.8199999999994</v>
      </c>
      <c r="F34" s="162">
        <v>3218.4700000000007</v>
      </c>
      <c r="G34" s="162">
        <v>2179.72</v>
      </c>
      <c r="H34" s="162">
        <v>12365.519999999999</v>
      </c>
      <c r="I34" s="163">
        <v>19867.309999999998</v>
      </c>
      <c r="J34" s="162">
        <v>69.46000000000002</v>
      </c>
      <c r="K34" s="162">
        <v>18.71</v>
      </c>
      <c r="L34" s="162">
        <v>142.6400000000001</v>
      </c>
      <c r="M34" s="162">
        <v>232.77000000000012</v>
      </c>
      <c r="N34" s="162">
        <v>531.8599999999996</v>
      </c>
      <c r="O34" s="162">
        <v>0</v>
      </c>
      <c r="P34" s="162">
        <v>2011.0599999999997</v>
      </c>
      <c r="Q34" s="163">
        <v>3006.4999999999995</v>
      </c>
      <c r="R34" s="162">
        <v>22873.809999999998</v>
      </c>
      <c r="S34" s="131"/>
      <c r="T34" s="194"/>
      <c r="U34" s="194"/>
      <c r="V34" s="194"/>
      <c r="W34" s="194"/>
      <c r="X34" s="194"/>
      <c r="Y34" s="194"/>
      <c r="Z34" s="194"/>
      <c r="AA34" s="140"/>
      <c r="AB34" s="194"/>
      <c r="AC34" s="194"/>
      <c r="AD34" s="194"/>
      <c r="AE34" s="194"/>
      <c r="AF34" s="194"/>
      <c r="AG34" s="194"/>
      <c r="AH34" s="194"/>
    </row>
    <row r="35" spans="1:34" ht="15" customHeight="1">
      <c r="A35" s="153" t="s">
        <v>59</v>
      </c>
      <c r="B35" s="159">
        <v>183.57000000000005</v>
      </c>
      <c r="C35" s="159">
        <v>0</v>
      </c>
      <c r="D35" s="159">
        <v>444.88100000000003</v>
      </c>
      <c r="E35" s="159">
        <v>840.4229999999999</v>
      </c>
      <c r="F35" s="159">
        <v>1554.3189999999997</v>
      </c>
      <c r="G35" s="159">
        <v>1770.1969999999997</v>
      </c>
      <c r="H35" s="159">
        <v>9529.470000000003</v>
      </c>
      <c r="I35" s="160">
        <v>14322.860000000002</v>
      </c>
      <c r="J35" s="159">
        <v>297.3620000000001</v>
      </c>
      <c r="K35" s="159">
        <v>305.7510000000001</v>
      </c>
      <c r="L35" s="159">
        <v>1086.4789999999994</v>
      </c>
      <c r="M35" s="159">
        <v>1434.4529999999982</v>
      </c>
      <c r="N35" s="159">
        <v>1753.6490000000001</v>
      </c>
      <c r="O35" s="159">
        <v>0</v>
      </c>
      <c r="P35" s="159">
        <v>13120.445000000002</v>
      </c>
      <c r="Q35" s="160">
        <v>17998.139</v>
      </c>
      <c r="R35" s="159">
        <v>32320.999000000003</v>
      </c>
      <c r="S35" s="131"/>
      <c r="T35" s="194"/>
      <c r="U35" s="194"/>
      <c r="V35" s="194"/>
      <c r="W35" s="194"/>
      <c r="X35" s="194"/>
      <c r="Y35" s="194"/>
      <c r="Z35" s="194"/>
      <c r="AA35" s="140"/>
      <c r="AB35" s="194"/>
      <c r="AC35" s="194"/>
      <c r="AD35" s="194"/>
      <c r="AE35" s="194"/>
      <c r="AF35" s="194"/>
      <c r="AG35" s="194"/>
      <c r="AH35" s="194"/>
    </row>
    <row r="36" spans="1:34" ht="15" customHeight="1">
      <c r="A36" s="153" t="s">
        <v>60</v>
      </c>
      <c r="B36" s="159">
        <v>91.35800000000002</v>
      </c>
      <c r="C36" s="159">
        <v>19.984</v>
      </c>
      <c r="D36" s="159">
        <v>146.31099999999998</v>
      </c>
      <c r="E36" s="159">
        <v>389.40500000000003</v>
      </c>
      <c r="F36" s="159">
        <v>1153.6200000000013</v>
      </c>
      <c r="G36" s="159">
        <v>775.335</v>
      </c>
      <c r="H36" s="159">
        <v>5411.492999999997</v>
      </c>
      <c r="I36" s="160">
        <v>7987.505999999998</v>
      </c>
      <c r="J36" s="159">
        <v>482.496</v>
      </c>
      <c r="K36" s="159">
        <v>325.494</v>
      </c>
      <c r="L36" s="159">
        <v>1845.555999999998</v>
      </c>
      <c r="M36" s="159">
        <v>3747.8519999999994</v>
      </c>
      <c r="N36" s="159">
        <v>2907.837000000001</v>
      </c>
      <c r="O36" s="159">
        <v>0</v>
      </c>
      <c r="P36" s="159">
        <v>19005.975</v>
      </c>
      <c r="Q36" s="160">
        <v>28315.21</v>
      </c>
      <c r="R36" s="159">
        <v>36302.716</v>
      </c>
      <c r="S36" s="131"/>
      <c r="T36" s="194"/>
      <c r="U36" s="194"/>
      <c r="V36" s="194"/>
      <c r="W36" s="194"/>
      <c r="X36" s="194"/>
      <c r="Y36" s="194"/>
      <c r="Z36" s="194"/>
      <c r="AA36" s="140"/>
      <c r="AB36" s="194"/>
      <c r="AC36" s="194"/>
      <c r="AD36" s="194"/>
      <c r="AE36" s="194"/>
      <c r="AF36" s="194"/>
      <c r="AG36" s="194"/>
      <c r="AH36" s="194"/>
    </row>
    <row r="37" spans="1:34" ht="15" customHeight="1">
      <c r="A37" s="153" t="s">
        <v>61</v>
      </c>
      <c r="B37" s="159">
        <v>608.9179999999996</v>
      </c>
      <c r="C37" s="159">
        <v>376.333</v>
      </c>
      <c r="D37" s="159">
        <v>2195.8819999999987</v>
      </c>
      <c r="E37" s="159">
        <v>5011.354000000001</v>
      </c>
      <c r="F37" s="159">
        <v>16700.557999999957</v>
      </c>
      <c r="G37" s="159">
        <v>4294.106</v>
      </c>
      <c r="H37" s="159">
        <v>57408.78899999999</v>
      </c>
      <c r="I37" s="160">
        <v>86595.93999999994</v>
      </c>
      <c r="J37" s="159">
        <v>635.2200000000001</v>
      </c>
      <c r="K37" s="159">
        <v>329.019</v>
      </c>
      <c r="L37" s="159">
        <v>2304.416000000002</v>
      </c>
      <c r="M37" s="159">
        <v>4789.741000000009</v>
      </c>
      <c r="N37" s="159">
        <v>3488.693000000003</v>
      </c>
      <c r="O37" s="159">
        <v>0</v>
      </c>
      <c r="P37" s="159">
        <v>23942.65299999999</v>
      </c>
      <c r="Q37" s="160">
        <v>35489.742000000006</v>
      </c>
      <c r="R37" s="159">
        <v>122085.68199999994</v>
      </c>
      <c r="S37" s="131"/>
      <c r="T37" s="194"/>
      <c r="U37" s="194"/>
      <c r="V37" s="194"/>
      <c r="W37" s="194"/>
      <c r="X37" s="194"/>
      <c r="Y37" s="194"/>
      <c r="Z37" s="194"/>
      <c r="AA37" s="140"/>
      <c r="AB37" s="194"/>
      <c r="AC37" s="194"/>
      <c r="AD37" s="194"/>
      <c r="AE37" s="194"/>
      <c r="AF37" s="194"/>
      <c r="AG37" s="194"/>
      <c r="AH37" s="194"/>
    </row>
    <row r="38" spans="1:34" ht="15" customHeight="1">
      <c r="A38" s="157" t="s">
        <v>62</v>
      </c>
      <c r="B38" s="162">
        <v>629.5060000000001</v>
      </c>
      <c r="C38" s="162">
        <v>8.401</v>
      </c>
      <c r="D38" s="162">
        <v>3585.9390000000008</v>
      </c>
      <c r="E38" s="162">
        <v>6605.961000000011</v>
      </c>
      <c r="F38" s="162">
        <v>16113.03099999997</v>
      </c>
      <c r="G38" s="162">
        <v>12017.686000000005</v>
      </c>
      <c r="H38" s="162">
        <v>78924.33800000005</v>
      </c>
      <c r="I38" s="163">
        <v>117884.86200000004</v>
      </c>
      <c r="J38" s="162">
        <v>284.40099999999995</v>
      </c>
      <c r="K38" s="162">
        <v>157.85699999999997</v>
      </c>
      <c r="L38" s="162">
        <v>670.009</v>
      </c>
      <c r="M38" s="162">
        <v>2572.1810000000028</v>
      </c>
      <c r="N38" s="162">
        <v>2309.3609999999967</v>
      </c>
      <c r="O38" s="162">
        <v>12.553000000000003</v>
      </c>
      <c r="P38" s="162">
        <v>14810.534999999994</v>
      </c>
      <c r="Q38" s="163">
        <v>20816.896999999994</v>
      </c>
      <c r="R38" s="162">
        <v>138701.75900000002</v>
      </c>
      <c r="S38" s="131"/>
      <c r="T38" s="194"/>
      <c r="U38" s="194"/>
      <c r="V38" s="194"/>
      <c r="W38" s="194"/>
      <c r="X38" s="194"/>
      <c r="Y38" s="194"/>
      <c r="Z38" s="194"/>
      <c r="AA38" s="140"/>
      <c r="AB38" s="194"/>
      <c r="AC38" s="194"/>
      <c r="AD38" s="194"/>
      <c r="AE38" s="194"/>
      <c r="AF38" s="194"/>
      <c r="AG38" s="194"/>
      <c r="AH38" s="194"/>
    </row>
    <row r="39" spans="1:34" ht="15" customHeight="1">
      <c r="A39" s="153" t="s">
        <v>63</v>
      </c>
      <c r="B39" s="159">
        <v>501.6870000000001</v>
      </c>
      <c r="C39" s="159">
        <v>0.649</v>
      </c>
      <c r="D39" s="159">
        <v>1925.1299999999997</v>
      </c>
      <c r="E39" s="159">
        <v>3667.762999999999</v>
      </c>
      <c r="F39" s="159">
        <v>11827.509999999951</v>
      </c>
      <c r="G39" s="159">
        <v>2298.789999999999</v>
      </c>
      <c r="H39" s="159">
        <v>43885.94200000005</v>
      </c>
      <c r="I39" s="160">
        <v>64107.471</v>
      </c>
      <c r="J39" s="159">
        <v>200.53400000000005</v>
      </c>
      <c r="K39" s="159">
        <v>70.484</v>
      </c>
      <c r="L39" s="159">
        <v>995.0239999999999</v>
      </c>
      <c r="M39" s="159">
        <v>958.0889999999991</v>
      </c>
      <c r="N39" s="159">
        <v>1432.4780000000012</v>
      </c>
      <c r="O39" s="159">
        <v>0</v>
      </c>
      <c r="P39" s="159">
        <v>7354.538999999999</v>
      </c>
      <c r="Q39" s="160">
        <v>11011.148</v>
      </c>
      <c r="R39" s="159">
        <v>75118.61899999999</v>
      </c>
      <c r="S39" s="131"/>
      <c r="T39" s="194"/>
      <c r="U39" s="194"/>
      <c r="V39" s="194"/>
      <c r="W39" s="194"/>
      <c r="X39" s="194"/>
      <c r="Y39" s="194"/>
      <c r="Z39" s="194"/>
      <c r="AA39" s="140"/>
      <c r="AB39" s="194"/>
      <c r="AC39" s="194"/>
      <c r="AD39" s="194"/>
      <c r="AE39" s="194"/>
      <c r="AF39" s="194"/>
      <c r="AG39" s="194"/>
      <c r="AH39" s="194"/>
    </row>
    <row r="40" spans="1:34" ht="15" customHeight="1">
      <c r="A40" s="153" t="s">
        <v>64</v>
      </c>
      <c r="B40" s="159">
        <v>723.6169999999998</v>
      </c>
      <c r="C40" s="159">
        <v>966.8609999999996</v>
      </c>
      <c r="D40" s="159">
        <v>2159.259999999999</v>
      </c>
      <c r="E40" s="159">
        <v>3993.7330000000015</v>
      </c>
      <c r="F40" s="159">
        <v>16447.756999999987</v>
      </c>
      <c r="G40" s="159">
        <v>6496.359999999999</v>
      </c>
      <c r="H40" s="159">
        <v>77039.87399999995</v>
      </c>
      <c r="I40" s="160">
        <v>107827.46199999994</v>
      </c>
      <c r="J40" s="159">
        <v>482.60499999999985</v>
      </c>
      <c r="K40" s="159">
        <v>464.69999999999993</v>
      </c>
      <c r="L40" s="159">
        <v>1083.033</v>
      </c>
      <c r="M40" s="159">
        <v>1990.2729999999995</v>
      </c>
      <c r="N40" s="159">
        <v>2363.7039999999984</v>
      </c>
      <c r="O40" s="159">
        <v>0.068</v>
      </c>
      <c r="P40" s="159">
        <v>17454.809999999998</v>
      </c>
      <c r="Q40" s="160">
        <v>23839.192999999996</v>
      </c>
      <c r="R40" s="159">
        <v>131666.65499999994</v>
      </c>
      <c r="S40" s="131"/>
      <c r="T40" s="194"/>
      <c r="U40" s="194"/>
      <c r="V40" s="194"/>
      <c r="W40" s="194"/>
      <c r="X40" s="194"/>
      <c r="Y40" s="194"/>
      <c r="Z40" s="194"/>
      <c r="AA40" s="140"/>
      <c r="AB40" s="194"/>
      <c r="AC40" s="194"/>
      <c r="AD40" s="194"/>
      <c r="AE40" s="194"/>
      <c r="AF40" s="194"/>
      <c r="AG40" s="194"/>
      <c r="AH40" s="194"/>
    </row>
    <row r="41" spans="1:34" ht="15" customHeight="1">
      <c r="A41" s="153" t="s">
        <v>65</v>
      </c>
      <c r="B41" s="159">
        <v>1129.384</v>
      </c>
      <c r="C41" s="159">
        <v>0</v>
      </c>
      <c r="D41" s="159">
        <v>2623.391000000001</v>
      </c>
      <c r="E41" s="159">
        <v>2978.5570000000002</v>
      </c>
      <c r="F41" s="159">
        <v>7046.651999999998</v>
      </c>
      <c r="G41" s="159">
        <v>8816.719000000003</v>
      </c>
      <c r="H41" s="159">
        <v>49103.466000000066</v>
      </c>
      <c r="I41" s="160">
        <v>71698.16900000007</v>
      </c>
      <c r="J41" s="159">
        <v>62.852999999999994</v>
      </c>
      <c r="K41" s="159">
        <v>0</v>
      </c>
      <c r="L41" s="159">
        <v>190.74599999999992</v>
      </c>
      <c r="M41" s="159">
        <v>245.26399999999995</v>
      </c>
      <c r="N41" s="159">
        <v>329.82099999999974</v>
      </c>
      <c r="O41" s="159">
        <v>0</v>
      </c>
      <c r="P41" s="159">
        <v>2353.2070000000003</v>
      </c>
      <c r="Q41" s="160">
        <v>3181.891</v>
      </c>
      <c r="R41" s="159">
        <v>74880.06000000007</v>
      </c>
      <c r="S41" s="131"/>
      <c r="T41" s="194"/>
      <c r="U41" s="194"/>
      <c r="V41" s="194"/>
      <c r="W41" s="194"/>
      <c r="X41" s="194"/>
      <c r="Y41" s="194"/>
      <c r="Z41" s="194"/>
      <c r="AA41" s="140"/>
      <c r="AB41" s="194"/>
      <c r="AC41" s="194"/>
      <c r="AD41" s="194"/>
      <c r="AE41" s="194"/>
      <c r="AF41" s="194"/>
      <c r="AG41" s="194"/>
      <c r="AH41" s="194"/>
    </row>
    <row r="42" spans="1:34" ht="15" customHeight="1">
      <c r="A42" s="157" t="s">
        <v>66</v>
      </c>
      <c r="B42" s="162">
        <v>417.49999999999994</v>
      </c>
      <c r="C42" s="162">
        <v>350.65999999999997</v>
      </c>
      <c r="D42" s="162">
        <v>2362</v>
      </c>
      <c r="E42" s="162">
        <v>4153.010000000003</v>
      </c>
      <c r="F42" s="162">
        <v>11508.079000000038</v>
      </c>
      <c r="G42" s="162">
        <v>8785.172999999997</v>
      </c>
      <c r="H42" s="162">
        <v>59593.77800000001</v>
      </c>
      <c r="I42" s="163">
        <v>87170.20000000004</v>
      </c>
      <c r="J42" s="162">
        <v>64.24</v>
      </c>
      <c r="K42" s="162">
        <v>91.69999999999999</v>
      </c>
      <c r="L42" s="162">
        <v>406.30999999999983</v>
      </c>
      <c r="M42" s="162">
        <v>775.209999999999</v>
      </c>
      <c r="N42" s="162">
        <v>486.5469999999998</v>
      </c>
      <c r="O42" s="162">
        <v>0</v>
      </c>
      <c r="P42" s="162">
        <v>4605.647000000001</v>
      </c>
      <c r="Q42" s="163">
        <v>6429.6539999999995</v>
      </c>
      <c r="R42" s="162">
        <v>93599.85400000004</v>
      </c>
      <c r="S42" s="131"/>
      <c r="T42" s="194"/>
      <c r="U42" s="194"/>
      <c r="V42" s="194"/>
      <c r="W42" s="194"/>
      <c r="X42" s="194"/>
      <c r="Y42" s="194"/>
      <c r="Z42" s="194"/>
      <c r="AA42" s="140"/>
      <c r="AB42" s="194"/>
      <c r="AC42" s="194"/>
      <c r="AD42" s="194"/>
      <c r="AE42" s="194"/>
      <c r="AF42" s="194"/>
      <c r="AG42" s="194"/>
      <c r="AH42" s="194"/>
    </row>
    <row r="43" spans="1:34" ht="15" customHeight="1">
      <c r="A43" s="153" t="s">
        <v>67</v>
      </c>
      <c r="B43" s="159">
        <v>449.2080000000001</v>
      </c>
      <c r="C43" s="159">
        <v>0.264</v>
      </c>
      <c r="D43" s="159">
        <v>1514.9919999999997</v>
      </c>
      <c r="E43" s="159">
        <v>767.5509999999997</v>
      </c>
      <c r="F43" s="159">
        <v>2001.6640000000002</v>
      </c>
      <c r="G43" s="159">
        <v>2525.814</v>
      </c>
      <c r="H43" s="159">
        <v>21362.48200000001</v>
      </c>
      <c r="I43" s="160">
        <v>28621.975000000013</v>
      </c>
      <c r="J43" s="159">
        <v>121.36400000000002</v>
      </c>
      <c r="K43" s="159">
        <v>69.05799999999999</v>
      </c>
      <c r="L43" s="159">
        <v>340.38500000000005</v>
      </c>
      <c r="M43" s="159">
        <v>825.2929999999997</v>
      </c>
      <c r="N43" s="159">
        <v>3.4629999999999996</v>
      </c>
      <c r="O43" s="159">
        <v>1038.02</v>
      </c>
      <c r="P43" s="159">
        <v>5819.852</v>
      </c>
      <c r="Q43" s="160">
        <v>8217.435</v>
      </c>
      <c r="R43" s="159">
        <v>36839.41000000001</v>
      </c>
      <c r="S43" s="131"/>
      <c r="T43" s="194"/>
      <c r="U43" s="194"/>
      <c r="V43" s="194"/>
      <c r="W43" s="194"/>
      <c r="X43" s="194"/>
      <c r="Y43" s="194"/>
      <c r="Z43" s="194"/>
      <c r="AA43" s="140"/>
      <c r="AB43" s="194"/>
      <c r="AC43" s="194"/>
      <c r="AD43" s="194"/>
      <c r="AE43" s="194"/>
      <c r="AF43" s="194"/>
      <c r="AG43" s="194"/>
      <c r="AH43" s="194"/>
    </row>
    <row r="44" spans="1:34" ht="15" customHeight="1">
      <c r="A44" s="153" t="s">
        <v>68</v>
      </c>
      <c r="B44" s="159">
        <v>149.24699999999999</v>
      </c>
      <c r="C44" s="159">
        <v>21.469</v>
      </c>
      <c r="D44" s="159">
        <v>336.094</v>
      </c>
      <c r="E44" s="159">
        <v>462.564</v>
      </c>
      <c r="F44" s="159">
        <v>1092.223</v>
      </c>
      <c r="G44" s="159">
        <v>1146.722</v>
      </c>
      <c r="H44" s="159">
        <v>7938.615999999998</v>
      </c>
      <c r="I44" s="160">
        <v>11146.934999999998</v>
      </c>
      <c r="J44" s="159">
        <v>75.931</v>
      </c>
      <c r="K44" s="159">
        <v>52.194</v>
      </c>
      <c r="L44" s="159">
        <v>219.89999999999998</v>
      </c>
      <c r="M44" s="159">
        <v>497.0729999999995</v>
      </c>
      <c r="N44" s="159">
        <v>503.127</v>
      </c>
      <c r="O44" s="159">
        <v>0</v>
      </c>
      <c r="P44" s="159">
        <v>3580.996</v>
      </c>
      <c r="Q44" s="160">
        <v>4929.221</v>
      </c>
      <c r="R44" s="159">
        <v>16076.155999999997</v>
      </c>
      <c r="S44" s="131"/>
      <c r="T44" s="194"/>
      <c r="U44" s="194"/>
      <c r="V44" s="194"/>
      <c r="W44" s="194"/>
      <c r="X44" s="194"/>
      <c r="Y44" s="194"/>
      <c r="Z44" s="194"/>
      <c r="AA44" s="140"/>
      <c r="AB44" s="194"/>
      <c r="AC44" s="194"/>
      <c r="AD44" s="194"/>
      <c r="AE44" s="194"/>
      <c r="AF44" s="194"/>
      <c r="AG44" s="194"/>
      <c r="AH44" s="194"/>
    </row>
    <row r="45" spans="1:34" ht="15" customHeight="1">
      <c r="A45" s="153" t="s">
        <v>69</v>
      </c>
      <c r="B45" s="159">
        <v>65</v>
      </c>
      <c r="C45" s="159">
        <v>0</v>
      </c>
      <c r="D45" s="159">
        <v>253.91999999999996</v>
      </c>
      <c r="E45" s="159">
        <v>312.98999999999984</v>
      </c>
      <c r="F45" s="159">
        <v>961.7500000000003</v>
      </c>
      <c r="G45" s="159">
        <v>424.5000000000001</v>
      </c>
      <c r="H45" s="159">
        <v>5277.737000000002</v>
      </c>
      <c r="I45" s="160">
        <v>7295.897000000003</v>
      </c>
      <c r="J45" s="159">
        <v>366.31000000000006</v>
      </c>
      <c r="K45" s="159">
        <v>403.63000000000005</v>
      </c>
      <c r="L45" s="159">
        <v>1704.0700000000004</v>
      </c>
      <c r="M45" s="159">
        <v>3483.760000000001</v>
      </c>
      <c r="N45" s="159">
        <v>2756.5000000000055</v>
      </c>
      <c r="O45" s="159">
        <v>0</v>
      </c>
      <c r="P45" s="159">
        <v>23202.511</v>
      </c>
      <c r="Q45" s="160">
        <v>31916.781000000006</v>
      </c>
      <c r="R45" s="159">
        <v>39212.67800000001</v>
      </c>
      <c r="S45" s="131"/>
      <c r="T45" s="194"/>
      <c r="U45" s="194"/>
      <c r="V45" s="194"/>
      <c r="W45" s="194"/>
      <c r="X45" s="194"/>
      <c r="Y45" s="194"/>
      <c r="Z45" s="194"/>
      <c r="AA45" s="140"/>
      <c r="AB45" s="194"/>
      <c r="AC45" s="194"/>
      <c r="AD45" s="194"/>
      <c r="AE45" s="194"/>
      <c r="AF45" s="194"/>
      <c r="AG45" s="194"/>
      <c r="AH45" s="194"/>
    </row>
    <row r="46" spans="1:34" ht="15" customHeight="1">
      <c r="A46" s="157" t="s">
        <v>70</v>
      </c>
      <c r="B46" s="162">
        <v>847.594</v>
      </c>
      <c r="C46" s="162">
        <v>0</v>
      </c>
      <c r="D46" s="162">
        <v>1857.988</v>
      </c>
      <c r="E46" s="162">
        <v>1949.8230000000008</v>
      </c>
      <c r="F46" s="162">
        <v>3925.100999999998</v>
      </c>
      <c r="G46" s="162">
        <v>3137.6060000000007</v>
      </c>
      <c r="H46" s="162">
        <v>48761.82700000001</v>
      </c>
      <c r="I46" s="163">
        <v>60479.93900000001</v>
      </c>
      <c r="J46" s="162">
        <v>152.32399999999998</v>
      </c>
      <c r="K46" s="162">
        <v>0</v>
      </c>
      <c r="L46" s="162">
        <v>693.7919999999998</v>
      </c>
      <c r="M46" s="162">
        <v>640.4089999999991</v>
      </c>
      <c r="N46" s="162">
        <v>0</v>
      </c>
      <c r="O46" s="162">
        <v>1493.4490000000012</v>
      </c>
      <c r="P46" s="162">
        <v>4924.334</v>
      </c>
      <c r="Q46" s="163">
        <v>7904.308</v>
      </c>
      <c r="R46" s="162">
        <v>68384.24700000002</v>
      </c>
      <c r="S46" s="131"/>
      <c r="T46" s="194"/>
      <c r="U46" s="194"/>
      <c r="V46" s="194"/>
      <c r="W46" s="194"/>
      <c r="X46" s="194"/>
      <c r="Y46" s="194"/>
      <c r="Z46" s="194"/>
      <c r="AA46" s="140"/>
      <c r="AB46" s="194"/>
      <c r="AC46" s="194"/>
      <c r="AD46" s="194"/>
      <c r="AE46" s="194"/>
      <c r="AF46" s="194"/>
      <c r="AG46" s="194"/>
      <c r="AH46" s="194"/>
    </row>
    <row r="47" spans="1:34" ht="15" customHeight="1">
      <c r="A47" s="153" t="s">
        <v>71</v>
      </c>
      <c r="B47" s="159">
        <v>846.8</v>
      </c>
      <c r="C47" s="159">
        <v>128.68</v>
      </c>
      <c r="D47" s="159">
        <v>1410.3699999999994</v>
      </c>
      <c r="E47" s="159">
        <v>3745.9499999999975</v>
      </c>
      <c r="F47" s="159">
        <v>5768.490000000013</v>
      </c>
      <c r="G47" s="159">
        <v>9592.760000000004</v>
      </c>
      <c r="H47" s="159">
        <v>44663.51999999999</v>
      </c>
      <c r="I47" s="160">
        <v>66156.57</v>
      </c>
      <c r="J47" s="159">
        <v>857.1499999999997</v>
      </c>
      <c r="K47" s="159">
        <v>812.0700000000004</v>
      </c>
      <c r="L47" s="159">
        <v>2834.6799999999994</v>
      </c>
      <c r="M47" s="159">
        <v>5665.640000000025</v>
      </c>
      <c r="N47" s="159">
        <v>5403.790000000004</v>
      </c>
      <c r="O47" s="159">
        <v>0</v>
      </c>
      <c r="P47" s="159">
        <v>32862.100000000006</v>
      </c>
      <c r="Q47" s="160">
        <v>48435.43000000004</v>
      </c>
      <c r="R47" s="159">
        <v>114592.00000000004</v>
      </c>
      <c r="S47" s="131"/>
      <c r="T47" s="194"/>
      <c r="U47" s="194"/>
      <c r="V47" s="194"/>
      <c r="W47" s="194"/>
      <c r="X47" s="194"/>
      <c r="Y47" s="194"/>
      <c r="Z47" s="194"/>
      <c r="AA47" s="140"/>
      <c r="AB47" s="194"/>
      <c r="AC47" s="194"/>
      <c r="AD47" s="194"/>
      <c r="AE47" s="194"/>
      <c r="AF47" s="194"/>
      <c r="AG47" s="194"/>
      <c r="AH47" s="194"/>
    </row>
    <row r="48" spans="1:34" ht="15" customHeight="1">
      <c r="A48" s="153" t="s">
        <v>72</v>
      </c>
      <c r="B48" s="159">
        <v>541.2600000000001</v>
      </c>
      <c r="C48" s="159">
        <v>3.1999999999999993</v>
      </c>
      <c r="D48" s="159">
        <v>1864.2959999999994</v>
      </c>
      <c r="E48" s="159">
        <v>2654.706000000001</v>
      </c>
      <c r="F48" s="159">
        <v>8020.2600000000075</v>
      </c>
      <c r="G48" s="159">
        <v>6544.803000000001</v>
      </c>
      <c r="H48" s="159">
        <v>50568.18300000001</v>
      </c>
      <c r="I48" s="160">
        <v>70196.70800000001</v>
      </c>
      <c r="J48" s="159">
        <v>632.3349999999999</v>
      </c>
      <c r="K48" s="159">
        <v>472.52600000000007</v>
      </c>
      <c r="L48" s="159">
        <v>1848.8420000000017</v>
      </c>
      <c r="M48" s="159">
        <v>3227.1349999999993</v>
      </c>
      <c r="N48" s="159">
        <v>2778.2910000000043</v>
      </c>
      <c r="O48" s="159">
        <v>0.032</v>
      </c>
      <c r="P48" s="159">
        <v>26713.358999999997</v>
      </c>
      <c r="Q48" s="160">
        <v>35672.520000000004</v>
      </c>
      <c r="R48" s="159">
        <v>105869.22800000002</v>
      </c>
      <c r="S48" s="131"/>
      <c r="T48" s="194"/>
      <c r="U48" s="194"/>
      <c r="V48" s="194"/>
      <c r="W48" s="194"/>
      <c r="X48" s="194"/>
      <c r="Y48" s="194"/>
      <c r="Z48" s="194"/>
      <c r="AA48" s="140"/>
      <c r="AB48" s="194"/>
      <c r="AC48" s="194"/>
      <c r="AD48" s="194"/>
      <c r="AE48" s="194"/>
      <c r="AF48" s="194"/>
      <c r="AG48" s="194"/>
      <c r="AH48" s="194"/>
    </row>
    <row r="49" spans="1:34" ht="15" customHeight="1">
      <c r="A49" s="153" t="s">
        <v>100</v>
      </c>
      <c r="B49" s="159">
        <v>519.2299999999999</v>
      </c>
      <c r="C49" s="159">
        <v>0</v>
      </c>
      <c r="D49" s="159">
        <v>2934.931000000002</v>
      </c>
      <c r="E49" s="159">
        <v>2515.249999999999</v>
      </c>
      <c r="F49" s="159">
        <v>11586.537000000004</v>
      </c>
      <c r="G49" s="159">
        <v>0</v>
      </c>
      <c r="H49" s="159">
        <v>67375.569</v>
      </c>
      <c r="I49" s="160">
        <v>84931.517</v>
      </c>
      <c r="J49" s="159">
        <v>51.745999999999995</v>
      </c>
      <c r="K49" s="159">
        <v>0</v>
      </c>
      <c r="L49" s="159">
        <v>166.2839999999998</v>
      </c>
      <c r="M49" s="159">
        <v>320.46200000000016</v>
      </c>
      <c r="N49" s="159">
        <v>314.7630000000004</v>
      </c>
      <c r="O49" s="159">
        <v>0</v>
      </c>
      <c r="P49" s="159">
        <v>1065.941</v>
      </c>
      <c r="Q49" s="160">
        <v>1919.1960000000004</v>
      </c>
      <c r="R49" s="159">
        <v>86850.713</v>
      </c>
      <c r="S49" s="131"/>
      <c r="T49" s="194"/>
      <c r="U49" s="194"/>
      <c r="V49" s="194"/>
      <c r="W49" s="194"/>
      <c r="X49" s="194"/>
      <c r="Y49" s="194"/>
      <c r="Z49" s="194"/>
      <c r="AA49" s="140"/>
      <c r="AB49" s="194"/>
      <c r="AC49" s="194"/>
      <c r="AD49" s="194"/>
      <c r="AE49" s="194"/>
      <c r="AF49" s="194"/>
      <c r="AG49" s="194"/>
      <c r="AH49" s="194"/>
    </row>
    <row r="50" spans="1:34" ht="15" customHeight="1">
      <c r="A50" s="157" t="s">
        <v>74</v>
      </c>
      <c r="B50" s="162">
        <v>723.2669999999999</v>
      </c>
      <c r="C50" s="162">
        <v>0</v>
      </c>
      <c r="D50" s="162">
        <v>1972.8799999999985</v>
      </c>
      <c r="E50" s="162">
        <v>2657.233000000001</v>
      </c>
      <c r="F50" s="162">
        <v>11361.878999999979</v>
      </c>
      <c r="G50" s="162">
        <v>6615.112</v>
      </c>
      <c r="H50" s="162">
        <v>54878.84399999999</v>
      </c>
      <c r="I50" s="163">
        <v>78209.21499999997</v>
      </c>
      <c r="J50" s="162">
        <v>850.3269999999992</v>
      </c>
      <c r="K50" s="162">
        <v>483.93899999999996</v>
      </c>
      <c r="L50" s="162">
        <v>2425.6999999999935</v>
      </c>
      <c r="M50" s="162">
        <v>3912.7160000000035</v>
      </c>
      <c r="N50" s="162">
        <v>4675.469000000014</v>
      </c>
      <c r="O50" s="162">
        <v>0</v>
      </c>
      <c r="P50" s="162">
        <v>32689.907999999978</v>
      </c>
      <c r="Q50" s="163">
        <v>45038.05899999999</v>
      </c>
      <c r="R50" s="162">
        <v>123247.27399999995</v>
      </c>
      <c r="S50" s="131"/>
      <c r="T50" s="194"/>
      <c r="U50" s="194"/>
      <c r="V50" s="194"/>
      <c r="W50" s="194"/>
      <c r="X50" s="194"/>
      <c r="Y50" s="194"/>
      <c r="Z50" s="194"/>
      <c r="AA50" s="140"/>
      <c r="AB50" s="194"/>
      <c r="AC50" s="194"/>
      <c r="AD50" s="194"/>
      <c r="AE50" s="194"/>
      <c r="AF50" s="194"/>
      <c r="AG50" s="194"/>
      <c r="AH50" s="194"/>
    </row>
    <row r="51" spans="1:34" ht="15" customHeight="1">
      <c r="A51" s="153" t="s">
        <v>75</v>
      </c>
      <c r="B51" s="159">
        <v>683.5199999999992</v>
      </c>
      <c r="C51" s="159">
        <v>0</v>
      </c>
      <c r="D51" s="159">
        <v>2328.2199999999984</v>
      </c>
      <c r="E51" s="159">
        <v>2702.9099999999994</v>
      </c>
      <c r="F51" s="159">
        <v>21262.45000000007</v>
      </c>
      <c r="G51" s="159">
        <v>2990.7099999999987</v>
      </c>
      <c r="H51" s="159">
        <v>66705.17000000001</v>
      </c>
      <c r="I51" s="160">
        <v>96672.98000000008</v>
      </c>
      <c r="J51" s="159">
        <v>249.1299999999999</v>
      </c>
      <c r="K51" s="159">
        <v>188.13000000000008</v>
      </c>
      <c r="L51" s="159">
        <v>1059.8000000000004</v>
      </c>
      <c r="M51" s="159">
        <v>2140.9299999999957</v>
      </c>
      <c r="N51" s="159">
        <v>1055.600000000005</v>
      </c>
      <c r="O51" s="159">
        <v>0</v>
      </c>
      <c r="P51" s="159">
        <v>11441.309999999998</v>
      </c>
      <c r="Q51" s="160">
        <v>16134.899999999998</v>
      </c>
      <c r="R51" s="159">
        <v>112807.88000000008</v>
      </c>
      <c r="S51" s="131"/>
      <c r="T51" s="194"/>
      <c r="U51" s="194"/>
      <c r="V51" s="194"/>
      <c r="W51" s="194"/>
      <c r="X51" s="194"/>
      <c r="Y51" s="194"/>
      <c r="Z51" s="194"/>
      <c r="AA51" s="140"/>
      <c r="AB51" s="194"/>
      <c r="AC51" s="194"/>
      <c r="AD51" s="194"/>
      <c r="AE51" s="194"/>
      <c r="AF51" s="194"/>
      <c r="AG51" s="194"/>
      <c r="AH51" s="194"/>
    </row>
    <row r="52" spans="1:34" ht="15" customHeight="1">
      <c r="A52" s="153" t="s">
        <v>76</v>
      </c>
      <c r="B52" s="159">
        <v>553.0700000000002</v>
      </c>
      <c r="C52" s="159">
        <v>0</v>
      </c>
      <c r="D52" s="159">
        <v>2793.740000000001</v>
      </c>
      <c r="E52" s="159">
        <v>2364.7400000000007</v>
      </c>
      <c r="F52" s="159">
        <v>8386.869999999999</v>
      </c>
      <c r="G52" s="159">
        <v>7414.129999999997</v>
      </c>
      <c r="H52" s="159">
        <v>24724.700000000008</v>
      </c>
      <c r="I52" s="160">
        <v>46237.25000000001</v>
      </c>
      <c r="J52" s="159">
        <v>176.48999999999998</v>
      </c>
      <c r="K52" s="159">
        <v>57.22</v>
      </c>
      <c r="L52" s="159">
        <v>761.2000000000004</v>
      </c>
      <c r="M52" s="159">
        <v>1133.2299999999998</v>
      </c>
      <c r="N52" s="159">
        <v>1897.7799999999972</v>
      </c>
      <c r="O52" s="159">
        <v>0</v>
      </c>
      <c r="P52" s="159">
        <v>8885.28</v>
      </c>
      <c r="Q52" s="160">
        <v>12911.199999999997</v>
      </c>
      <c r="R52" s="159">
        <v>59148.450000000004</v>
      </c>
      <c r="S52" s="131"/>
      <c r="T52" s="194"/>
      <c r="U52" s="194"/>
      <c r="V52" s="194"/>
      <c r="W52" s="194"/>
      <c r="X52" s="194"/>
      <c r="Y52" s="194"/>
      <c r="Z52" s="194"/>
      <c r="AA52" s="140"/>
      <c r="AB52" s="194"/>
      <c r="AC52" s="194"/>
      <c r="AD52" s="194"/>
      <c r="AE52" s="194"/>
      <c r="AF52" s="194"/>
      <c r="AG52" s="194"/>
      <c r="AH52" s="194"/>
    </row>
    <row r="53" spans="1:34" ht="15" customHeight="1">
      <c r="A53" s="153" t="s">
        <v>77</v>
      </c>
      <c r="B53" s="159">
        <v>1119.6970000000003</v>
      </c>
      <c r="C53" s="159">
        <v>327.84900000000005</v>
      </c>
      <c r="D53" s="159">
        <v>1580.0149999999996</v>
      </c>
      <c r="E53" s="159">
        <v>4541.489000000009</v>
      </c>
      <c r="F53" s="159">
        <v>7243.039000000003</v>
      </c>
      <c r="G53" s="159">
        <v>7258.598999999999</v>
      </c>
      <c r="H53" s="159">
        <v>51549.73299999998</v>
      </c>
      <c r="I53" s="160">
        <v>73620.42099999999</v>
      </c>
      <c r="J53" s="159">
        <v>735.573</v>
      </c>
      <c r="K53" s="159">
        <v>524.8510000000002</v>
      </c>
      <c r="L53" s="159">
        <v>2832.279000000004</v>
      </c>
      <c r="M53" s="159">
        <v>3959.1450000000023</v>
      </c>
      <c r="N53" s="159">
        <v>5343.342999999991</v>
      </c>
      <c r="O53" s="159">
        <v>0</v>
      </c>
      <c r="P53" s="159">
        <v>32755.37800000001</v>
      </c>
      <c r="Q53" s="160">
        <v>46150.56900000001</v>
      </c>
      <c r="R53" s="159">
        <v>119770.98999999999</v>
      </c>
      <c r="S53" s="131"/>
      <c r="T53" s="194"/>
      <c r="U53" s="194"/>
      <c r="V53" s="194"/>
      <c r="W53" s="194"/>
      <c r="X53" s="194"/>
      <c r="Y53" s="194"/>
      <c r="Z53" s="194"/>
      <c r="AA53" s="140"/>
      <c r="AB53" s="194"/>
      <c r="AC53" s="194"/>
      <c r="AD53" s="194"/>
      <c r="AE53" s="194"/>
      <c r="AF53" s="194"/>
      <c r="AG53" s="194"/>
      <c r="AH53" s="194"/>
    </row>
    <row r="54" spans="1:34" ht="15" customHeight="1">
      <c r="A54" s="157" t="s">
        <v>78</v>
      </c>
      <c r="B54" s="162">
        <v>21.473</v>
      </c>
      <c r="C54" s="162">
        <v>0</v>
      </c>
      <c r="D54" s="162">
        <v>47.912</v>
      </c>
      <c r="E54" s="162">
        <v>65.85100000000001</v>
      </c>
      <c r="F54" s="162">
        <v>144.86200000000005</v>
      </c>
      <c r="G54" s="162">
        <v>126.522</v>
      </c>
      <c r="H54" s="162">
        <v>818.565</v>
      </c>
      <c r="I54" s="163">
        <v>1225.1850000000002</v>
      </c>
      <c r="J54" s="162">
        <v>49.57999999999999</v>
      </c>
      <c r="K54" s="162">
        <v>87.84000000000002</v>
      </c>
      <c r="L54" s="162">
        <v>360.9319999999989</v>
      </c>
      <c r="M54" s="162">
        <v>355.85099999999915</v>
      </c>
      <c r="N54" s="162">
        <v>615.4779999999997</v>
      </c>
      <c r="O54" s="162">
        <v>0</v>
      </c>
      <c r="P54" s="162">
        <v>3789.964</v>
      </c>
      <c r="Q54" s="163">
        <v>5259.644999999998</v>
      </c>
      <c r="R54" s="162">
        <v>6484.829999999998</v>
      </c>
      <c r="S54" s="131"/>
      <c r="T54" s="194"/>
      <c r="U54" s="194"/>
      <c r="V54" s="194"/>
      <c r="W54" s="194"/>
      <c r="X54" s="194"/>
      <c r="Y54" s="194"/>
      <c r="Z54" s="194"/>
      <c r="AA54" s="140"/>
      <c r="AB54" s="194"/>
      <c r="AC54" s="194"/>
      <c r="AD54" s="194"/>
      <c r="AE54" s="194"/>
      <c r="AF54" s="194"/>
      <c r="AG54" s="194"/>
      <c r="AH54" s="194"/>
    </row>
    <row r="55" spans="1:34" ht="15" customHeight="1">
      <c r="A55" s="153" t="s">
        <v>79</v>
      </c>
      <c r="B55" s="159">
        <v>580.4999999999997</v>
      </c>
      <c r="C55" s="159">
        <v>0</v>
      </c>
      <c r="D55" s="159">
        <v>1289.4299999999982</v>
      </c>
      <c r="E55" s="159">
        <v>3287.495000000011</v>
      </c>
      <c r="F55" s="159">
        <v>10477.988000000052</v>
      </c>
      <c r="G55" s="159">
        <v>2153.390999999999</v>
      </c>
      <c r="H55" s="159">
        <v>31834.633000000005</v>
      </c>
      <c r="I55" s="160">
        <v>49623.43700000006</v>
      </c>
      <c r="J55" s="159">
        <v>270.09000000000003</v>
      </c>
      <c r="K55" s="159">
        <v>82.29000000000005</v>
      </c>
      <c r="L55" s="159">
        <v>1054.8690000000004</v>
      </c>
      <c r="M55" s="159">
        <v>1518.3479999999945</v>
      </c>
      <c r="N55" s="159">
        <v>2454.3879999999954</v>
      </c>
      <c r="O55" s="159">
        <v>0</v>
      </c>
      <c r="P55" s="159">
        <v>10993.938999999995</v>
      </c>
      <c r="Q55" s="160">
        <v>16373.923999999985</v>
      </c>
      <c r="R55" s="159">
        <v>65997.36100000005</v>
      </c>
      <c r="S55" s="131"/>
      <c r="T55" s="194"/>
      <c r="U55" s="194"/>
      <c r="V55" s="194"/>
      <c r="W55" s="194"/>
      <c r="X55" s="194"/>
      <c r="Y55" s="194"/>
      <c r="Z55" s="194"/>
      <c r="AA55" s="140"/>
      <c r="AB55" s="194"/>
      <c r="AC55" s="194"/>
      <c r="AD55" s="194"/>
      <c r="AE55" s="194"/>
      <c r="AF55" s="194"/>
      <c r="AG55" s="194"/>
      <c r="AH55" s="194"/>
    </row>
    <row r="56" spans="1:34" ht="15" customHeight="1">
      <c r="A56" s="153" t="s">
        <v>80</v>
      </c>
      <c r="B56" s="159">
        <v>602.3729999999999</v>
      </c>
      <c r="C56" s="159">
        <v>0</v>
      </c>
      <c r="D56" s="159">
        <v>2531.919</v>
      </c>
      <c r="E56" s="159">
        <v>3342.0270000000005</v>
      </c>
      <c r="F56" s="159">
        <v>12445.80699999999</v>
      </c>
      <c r="G56" s="159">
        <v>6284.323999999999</v>
      </c>
      <c r="H56" s="159">
        <v>54285.15199999996</v>
      </c>
      <c r="I56" s="160">
        <v>79491.60199999996</v>
      </c>
      <c r="J56" s="159">
        <v>76.537</v>
      </c>
      <c r="K56" s="159">
        <v>11.112</v>
      </c>
      <c r="L56" s="159">
        <v>141.76</v>
      </c>
      <c r="M56" s="159">
        <v>385.1980000000002</v>
      </c>
      <c r="N56" s="159">
        <v>279.394</v>
      </c>
      <c r="O56" s="159">
        <v>0</v>
      </c>
      <c r="P56" s="159">
        <v>2073.58</v>
      </c>
      <c r="Q56" s="160">
        <v>2967.581</v>
      </c>
      <c r="R56" s="159">
        <v>82459.18299999996</v>
      </c>
      <c r="S56" s="131"/>
      <c r="T56" s="194"/>
      <c r="U56" s="194"/>
      <c r="V56" s="194"/>
      <c r="W56" s="194"/>
      <c r="X56" s="194"/>
      <c r="Y56" s="194"/>
      <c r="Z56" s="194"/>
      <c r="AA56" s="140"/>
      <c r="AB56" s="194"/>
      <c r="AC56" s="194"/>
      <c r="AD56" s="194"/>
      <c r="AE56" s="194"/>
      <c r="AF56" s="194"/>
      <c r="AG56" s="194"/>
      <c r="AH56" s="194"/>
    </row>
    <row r="57" spans="1:34" ht="15" customHeight="1">
      <c r="A57" s="153" t="s">
        <v>81</v>
      </c>
      <c r="B57" s="159">
        <v>687.4969999999997</v>
      </c>
      <c r="C57" s="159">
        <v>0</v>
      </c>
      <c r="D57" s="159">
        <v>1894.704000000001</v>
      </c>
      <c r="E57" s="159">
        <v>3188.364</v>
      </c>
      <c r="F57" s="159">
        <v>5132.131000000002</v>
      </c>
      <c r="G57" s="159">
        <v>10516.246000000001</v>
      </c>
      <c r="H57" s="159">
        <v>48556.04799999998</v>
      </c>
      <c r="I57" s="160">
        <v>69974.98999999999</v>
      </c>
      <c r="J57" s="159">
        <v>416.9930000000001</v>
      </c>
      <c r="K57" s="159">
        <v>155.256</v>
      </c>
      <c r="L57" s="159">
        <v>1544.2160000000008</v>
      </c>
      <c r="M57" s="159">
        <v>2489.417000000003</v>
      </c>
      <c r="N57" s="159">
        <v>2333.197</v>
      </c>
      <c r="O57" s="159">
        <v>0</v>
      </c>
      <c r="P57" s="159">
        <v>18578.250000000004</v>
      </c>
      <c r="Q57" s="160">
        <v>25517.32900000001</v>
      </c>
      <c r="R57" s="159">
        <v>95492.319</v>
      </c>
      <c r="S57" s="131"/>
      <c r="T57" s="194"/>
      <c r="U57" s="194"/>
      <c r="V57" s="194"/>
      <c r="W57" s="194"/>
      <c r="X57" s="194"/>
      <c r="Y57" s="194"/>
      <c r="Z57" s="194"/>
      <c r="AA57" s="140"/>
      <c r="AB57" s="194"/>
      <c r="AC57" s="194"/>
      <c r="AD57" s="194"/>
      <c r="AE57" s="194"/>
      <c r="AF57" s="194"/>
      <c r="AG57" s="194"/>
      <c r="AH57" s="194"/>
    </row>
    <row r="58" spans="1:34" ht="15" customHeight="1">
      <c r="A58" s="157" t="s">
        <v>82</v>
      </c>
      <c r="B58" s="162">
        <v>2049.5140000000006</v>
      </c>
      <c r="C58" s="162">
        <v>0</v>
      </c>
      <c r="D58" s="162">
        <v>7435.652000000008</v>
      </c>
      <c r="E58" s="162">
        <v>10158.044000000009</v>
      </c>
      <c r="F58" s="162">
        <v>34879.557000000044</v>
      </c>
      <c r="G58" s="162">
        <v>17657.553000000004</v>
      </c>
      <c r="H58" s="162">
        <v>141544.91499999992</v>
      </c>
      <c r="I58" s="163">
        <v>213725.235</v>
      </c>
      <c r="J58" s="162">
        <v>1187.7369999999999</v>
      </c>
      <c r="K58" s="162">
        <v>1511.9589999999998</v>
      </c>
      <c r="L58" s="162">
        <v>5832.554999999999</v>
      </c>
      <c r="M58" s="162">
        <v>8332.067999999976</v>
      </c>
      <c r="N58" s="162">
        <v>12600.320000000002</v>
      </c>
      <c r="O58" s="162">
        <v>0</v>
      </c>
      <c r="P58" s="162">
        <v>69720.75999999997</v>
      </c>
      <c r="Q58" s="163">
        <v>99185.39899999995</v>
      </c>
      <c r="R58" s="162">
        <v>312910.63399999996</v>
      </c>
      <c r="S58" s="131"/>
      <c r="T58" s="194"/>
      <c r="U58" s="194"/>
      <c r="V58" s="194"/>
      <c r="W58" s="194"/>
      <c r="X58" s="194"/>
      <c r="Y58" s="194"/>
      <c r="Z58" s="194"/>
      <c r="AA58" s="140"/>
      <c r="AB58" s="194"/>
      <c r="AC58" s="194"/>
      <c r="AD58" s="194"/>
      <c r="AE58" s="194"/>
      <c r="AF58" s="194"/>
      <c r="AG58" s="194"/>
      <c r="AH58" s="194"/>
    </row>
    <row r="59" spans="1:34" ht="15" customHeight="1">
      <c r="A59" s="153" t="s">
        <v>83</v>
      </c>
      <c r="B59" s="159">
        <v>723.9470000000001</v>
      </c>
      <c r="C59" s="159">
        <v>0</v>
      </c>
      <c r="D59" s="159">
        <v>1031.793</v>
      </c>
      <c r="E59" s="159">
        <v>1429.7640000000006</v>
      </c>
      <c r="F59" s="159">
        <v>3368.485000000001</v>
      </c>
      <c r="G59" s="159">
        <v>3893.926</v>
      </c>
      <c r="H59" s="159">
        <v>24015.02899999999</v>
      </c>
      <c r="I59" s="160">
        <v>34462.94399999999</v>
      </c>
      <c r="J59" s="159">
        <v>212.935</v>
      </c>
      <c r="K59" s="159">
        <v>19.705000000000002</v>
      </c>
      <c r="L59" s="159">
        <v>395.7500000000001</v>
      </c>
      <c r="M59" s="159">
        <v>876.5730000000001</v>
      </c>
      <c r="N59" s="159">
        <v>898.9129999999992</v>
      </c>
      <c r="O59" s="159">
        <v>28.81</v>
      </c>
      <c r="P59" s="159">
        <v>8739.078000000001</v>
      </c>
      <c r="Q59" s="160">
        <v>11171.764000000001</v>
      </c>
      <c r="R59" s="159">
        <v>45634.70799999999</v>
      </c>
      <c r="S59" s="131"/>
      <c r="T59" s="194"/>
      <c r="U59" s="194"/>
      <c r="V59" s="194"/>
      <c r="W59" s="194"/>
      <c r="X59" s="194"/>
      <c r="Y59" s="194"/>
      <c r="Z59" s="194"/>
      <c r="AA59" s="140"/>
      <c r="AB59" s="194"/>
      <c r="AC59" s="194"/>
      <c r="AD59" s="194"/>
      <c r="AE59" s="194"/>
      <c r="AF59" s="194"/>
      <c r="AG59" s="194"/>
      <c r="AH59" s="194"/>
    </row>
    <row r="60" spans="1:34" ht="15" customHeight="1">
      <c r="A60" s="153" t="s">
        <v>84</v>
      </c>
      <c r="B60" s="159">
        <v>279.947</v>
      </c>
      <c r="C60" s="159">
        <v>0</v>
      </c>
      <c r="D60" s="159">
        <v>319.466</v>
      </c>
      <c r="E60" s="159">
        <v>728.287</v>
      </c>
      <c r="F60" s="159">
        <v>2007.7900000000006</v>
      </c>
      <c r="G60" s="159">
        <v>886.3939999999998</v>
      </c>
      <c r="H60" s="159">
        <v>8602.603</v>
      </c>
      <c r="I60" s="160">
        <v>12824.487</v>
      </c>
      <c r="J60" s="159">
        <v>40.331</v>
      </c>
      <c r="K60" s="159">
        <v>17.623</v>
      </c>
      <c r="L60" s="159">
        <v>102.99299999999997</v>
      </c>
      <c r="M60" s="159">
        <v>152.33700000000002</v>
      </c>
      <c r="N60" s="159">
        <v>215.516</v>
      </c>
      <c r="O60" s="159">
        <v>0</v>
      </c>
      <c r="P60" s="159">
        <v>936.5989999999999</v>
      </c>
      <c r="Q60" s="160">
        <v>1465.399</v>
      </c>
      <c r="R60" s="159">
        <v>14289.885999999999</v>
      </c>
      <c r="S60" s="131"/>
      <c r="T60" s="194"/>
      <c r="U60" s="194"/>
      <c r="V60" s="194"/>
      <c r="W60" s="194"/>
      <c r="X60" s="194"/>
      <c r="Y60" s="194"/>
      <c r="Z60" s="194"/>
      <c r="AA60" s="140"/>
      <c r="AB60" s="194"/>
      <c r="AC60" s="194"/>
      <c r="AD60" s="194"/>
      <c r="AE60" s="194"/>
      <c r="AF60" s="194"/>
      <c r="AG60" s="194"/>
      <c r="AH60" s="194"/>
    </row>
    <row r="61" spans="1:34" ht="15" customHeight="1">
      <c r="A61" s="153" t="s">
        <v>85</v>
      </c>
      <c r="B61" s="159">
        <v>656.6270000000001</v>
      </c>
      <c r="C61" s="159">
        <v>2.45</v>
      </c>
      <c r="D61" s="159">
        <v>1408.4709999999998</v>
      </c>
      <c r="E61" s="159">
        <v>3409.4700000000007</v>
      </c>
      <c r="F61" s="159">
        <v>9428.694</v>
      </c>
      <c r="G61" s="159">
        <v>2450.4800000000005</v>
      </c>
      <c r="H61" s="159">
        <v>33035.054</v>
      </c>
      <c r="I61" s="160">
        <v>50391.246</v>
      </c>
      <c r="J61" s="159">
        <v>462.61999999999995</v>
      </c>
      <c r="K61" s="159">
        <v>259.0279999999999</v>
      </c>
      <c r="L61" s="159">
        <v>1360.139</v>
      </c>
      <c r="M61" s="159">
        <v>2312.568</v>
      </c>
      <c r="N61" s="159">
        <v>2520.2479999999955</v>
      </c>
      <c r="O61" s="159">
        <v>0</v>
      </c>
      <c r="P61" s="159">
        <v>17155.413000000008</v>
      </c>
      <c r="Q61" s="160">
        <v>24070.016000000003</v>
      </c>
      <c r="R61" s="159">
        <v>74461.262</v>
      </c>
      <c r="S61" s="131"/>
      <c r="T61" s="194"/>
      <c r="U61" s="194"/>
      <c r="V61" s="194"/>
      <c r="W61" s="194"/>
      <c r="X61" s="194"/>
      <c r="Y61" s="194"/>
      <c r="Z61" s="194"/>
      <c r="AA61" s="140"/>
      <c r="AB61" s="194"/>
      <c r="AC61" s="194"/>
      <c r="AD61" s="194"/>
      <c r="AE61" s="194"/>
      <c r="AF61" s="194"/>
      <c r="AG61" s="194"/>
      <c r="AH61" s="194"/>
    </row>
    <row r="62" spans="1:34" ht="15" customHeight="1">
      <c r="A62" s="157" t="s">
        <v>86</v>
      </c>
      <c r="B62" s="162">
        <v>467.33</v>
      </c>
      <c r="C62" s="162">
        <v>722.9200000000001</v>
      </c>
      <c r="D62" s="162">
        <v>1257.3800000000008</v>
      </c>
      <c r="E62" s="162">
        <v>1911.3309999999983</v>
      </c>
      <c r="F62" s="162">
        <v>8430.412000000013</v>
      </c>
      <c r="G62" s="162">
        <v>6453.100000000002</v>
      </c>
      <c r="H62" s="162">
        <v>40816.93</v>
      </c>
      <c r="I62" s="163">
        <v>60059.40300000001</v>
      </c>
      <c r="J62" s="162">
        <v>296.93</v>
      </c>
      <c r="K62" s="162">
        <v>380.28999999999996</v>
      </c>
      <c r="L62" s="162">
        <v>1351.8129999999996</v>
      </c>
      <c r="M62" s="162">
        <v>2682.383999999995</v>
      </c>
      <c r="N62" s="162">
        <v>2431.8410000000003</v>
      </c>
      <c r="O62" s="162">
        <v>0</v>
      </c>
      <c r="P62" s="162">
        <v>16540.15</v>
      </c>
      <c r="Q62" s="163">
        <v>23683.407999999996</v>
      </c>
      <c r="R62" s="162">
        <v>83742.81100000002</v>
      </c>
      <c r="S62" s="131"/>
      <c r="T62" s="194"/>
      <c r="U62" s="194"/>
      <c r="V62" s="194"/>
      <c r="W62" s="194"/>
      <c r="X62" s="194"/>
      <c r="Y62" s="194"/>
      <c r="Z62" s="194"/>
      <c r="AA62" s="140"/>
      <c r="AB62" s="194"/>
      <c r="AC62" s="194"/>
      <c r="AD62" s="194"/>
      <c r="AE62" s="194"/>
      <c r="AF62" s="194"/>
      <c r="AG62" s="194"/>
      <c r="AH62" s="194"/>
    </row>
    <row r="63" spans="1:34" ht="15" customHeight="1">
      <c r="A63" s="153" t="s">
        <v>87</v>
      </c>
      <c r="B63" s="159">
        <v>368.03999999999985</v>
      </c>
      <c r="C63" s="159">
        <v>0</v>
      </c>
      <c r="D63" s="159">
        <v>1083.6999999999985</v>
      </c>
      <c r="E63" s="159">
        <v>1339.4699999999948</v>
      </c>
      <c r="F63" s="159">
        <v>5651.760000000026</v>
      </c>
      <c r="G63" s="159">
        <v>2216.5899999999992</v>
      </c>
      <c r="H63" s="159">
        <v>22615.15800000001</v>
      </c>
      <c r="I63" s="160">
        <v>33274.71800000003</v>
      </c>
      <c r="J63" s="159">
        <v>186.54999999999995</v>
      </c>
      <c r="K63" s="159">
        <v>10.3</v>
      </c>
      <c r="L63" s="159">
        <v>335.00999999999954</v>
      </c>
      <c r="M63" s="159">
        <v>743.9500000000004</v>
      </c>
      <c r="N63" s="159">
        <v>733.6399999999977</v>
      </c>
      <c r="O63" s="159">
        <v>0</v>
      </c>
      <c r="P63" s="159">
        <v>3361.4159999999997</v>
      </c>
      <c r="Q63" s="160">
        <v>5370.865999999997</v>
      </c>
      <c r="R63" s="159">
        <v>38645.584000000024</v>
      </c>
      <c r="S63" s="131"/>
      <c r="T63" s="194"/>
      <c r="U63" s="194"/>
      <c r="V63" s="194"/>
      <c r="W63" s="194"/>
      <c r="X63" s="194"/>
      <c r="Y63" s="194"/>
      <c r="Z63" s="194"/>
      <c r="AA63" s="140"/>
      <c r="AB63" s="194"/>
      <c r="AC63" s="194"/>
      <c r="AD63" s="194"/>
      <c r="AE63" s="194"/>
      <c r="AF63" s="194"/>
      <c r="AG63" s="194"/>
      <c r="AH63" s="194"/>
    </row>
    <row r="64" spans="1:34" ht="15" customHeight="1">
      <c r="A64" s="153" t="s">
        <v>88</v>
      </c>
      <c r="B64" s="159">
        <v>477.75000000000034</v>
      </c>
      <c r="C64" s="159">
        <v>213.55999999999986</v>
      </c>
      <c r="D64" s="159">
        <v>2961.845000000008</v>
      </c>
      <c r="E64" s="159">
        <v>4819.1320000000305</v>
      </c>
      <c r="F64" s="159">
        <v>12276.137000000266</v>
      </c>
      <c r="G64" s="159">
        <v>8621.564000000002</v>
      </c>
      <c r="H64" s="159">
        <v>63167.207</v>
      </c>
      <c r="I64" s="160">
        <v>92537.19500000031</v>
      </c>
      <c r="J64" s="159">
        <v>264.7300000000001</v>
      </c>
      <c r="K64" s="159">
        <v>348.73000000000013</v>
      </c>
      <c r="L64" s="159">
        <v>1878.853999999933</v>
      </c>
      <c r="M64" s="159">
        <v>2521.12999999987</v>
      </c>
      <c r="N64" s="159">
        <v>2507.1539999998427</v>
      </c>
      <c r="O64" s="159">
        <v>0</v>
      </c>
      <c r="P64" s="161">
        <v>14960.221999999996</v>
      </c>
      <c r="Q64" s="160">
        <v>22480.819999999643</v>
      </c>
      <c r="R64" s="159">
        <v>115018.01499999996</v>
      </c>
      <c r="S64" s="131"/>
      <c r="T64" s="194"/>
      <c r="U64" s="194"/>
      <c r="V64" s="194"/>
      <c r="W64" s="194"/>
      <c r="X64" s="194"/>
      <c r="Y64" s="194"/>
      <c r="Z64" s="194"/>
      <c r="AA64" s="140"/>
      <c r="AB64" s="194"/>
      <c r="AC64" s="194"/>
      <c r="AD64" s="194"/>
      <c r="AE64" s="194"/>
      <c r="AF64" s="194"/>
      <c r="AG64" s="194"/>
      <c r="AH64" s="194"/>
    </row>
    <row r="65" spans="1:34" ht="15" customHeight="1" thickBot="1">
      <c r="A65" s="153" t="s">
        <v>89</v>
      </c>
      <c r="B65" s="159">
        <v>812.4189999999999</v>
      </c>
      <c r="C65" s="159">
        <v>0</v>
      </c>
      <c r="D65" s="159">
        <v>1991.9989999999998</v>
      </c>
      <c r="E65" s="159">
        <v>1252.7559999999999</v>
      </c>
      <c r="F65" s="159">
        <v>2746.1070000000022</v>
      </c>
      <c r="G65" s="159">
        <v>6926.3690000000015</v>
      </c>
      <c r="H65" s="159">
        <v>11738.743000000004</v>
      </c>
      <c r="I65" s="160">
        <v>25468.393000000007</v>
      </c>
      <c r="J65" s="159">
        <v>101.12899999999999</v>
      </c>
      <c r="K65" s="159">
        <v>2.88</v>
      </c>
      <c r="L65" s="159">
        <v>220.164</v>
      </c>
      <c r="M65" s="159">
        <v>195.52400000000011</v>
      </c>
      <c r="N65" s="159">
        <v>474.2300000000002</v>
      </c>
      <c r="O65" s="159">
        <v>9.199</v>
      </c>
      <c r="P65" s="159">
        <v>1781.4809999999995</v>
      </c>
      <c r="Q65" s="160">
        <v>2784.607</v>
      </c>
      <c r="R65" s="159">
        <v>28253.000000000007</v>
      </c>
      <c r="S65" s="131"/>
      <c r="T65" s="194"/>
      <c r="U65" s="140"/>
      <c r="V65" s="194"/>
      <c r="W65" s="194"/>
      <c r="X65" s="194"/>
      <c r="Y65" s="194"/>
      <c r="Z65" s="194"/>
      <c r="AA65" s="140"/>
      <c r="AB65" s="194"/>
      <c r="AC65" s="194"/>
      <c r="AD65" s="194"/>
      <c r="AE65" s="194"/>
      <c r="AF65" s="194"/>
      <c r="AG65" s="194"/>
      <c r="AH65" s="194"/>
    </row>
    <row r="66" spans="1:34" ht="19.5" customHeight="1" thickTop="1">
      <c r="A66" s="164" t="s">
        <v>90</v>
      </c>
      <c r="B66" s="165">
        <v>30255.828999999998</v>
      </c>
      <c r="C66" s="165">
        <v>4224.2339999999995</v>
      </c>
      <c r="D66" s="165">
        <v>91280.453</v>
      </c>
      <c r="E66" s="165">
        <v>135649.9640000001</v>
      </c>
      <c r="F66" s="165">
        <v>420135.70100000047</v>
      </c>
      <c r="G66" s="165">
        <v>263053.25500000006</v>
      </c>
      <c r="H66" s="165">
        <v>2037783.3649999998</v>
      </c>
      <c r="I66" s="166">
        <v>2982382.801000001</v>
      </c>
      <c r="J66" s="165">
        <v>16704.288999999997</v>
      </c>
      <c r="K66" s="165">
        <v>11494.506</v>
      </c>
      <c r="L66" s="165">
        <v>64981.615999999936</v>
      </c>
      <c r="M66" s="165">
        <v>107291.69699999993</v>
      </c>
      <c r="N66" s="165">
        <v>114455.56999999992</v>
      </c>
      <c r="O66" s="165">
        <v>3303.8590000000013</v>
      </c>
      <c r="P66" s="165">
        <v>777141.654</v>
      </c>
      <c r="Q66" s="166">
        <v>1095373.1909999999</v>
      </c>
      <c r="R66" s="165">
        <v>4077755.9920000006</v>
      </c>
      <c r="S66" s="131"/>
      <c r="T66" s="131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31"/>
      <c r="AF66" s="131"/>
      <c r="AG66" s="131"/>
      <c r="AH66" s="131"/>
    </row>
    <row r="67" spans="1:34" ht="15" customHeight="1">
      <c r="A67" s="157" t="s">
        <v>176</v>
      </c>
      <c r="B67" s="162">
        <v>42</v>
      </c>
      <c r="C67" s="162">
        <v>0</v>
      </c>
      <c r="D67" s="162">
        <v>42</v>
      </c>
      <c r="E67" s="162">
        <v>231</v>
      </c>
      <c r="F67" s="162">
        <v>244</v>
      </c>
      <c r="G67" s="162">
        <v>245</v>
      </c>
      <c r="H67" s="162">
        <v>2300</v>
      </c>
      <c r="I67" s="163">
        <v>3104</v>
      </c>
      <c r="J67" s="162">
        <v>240</v>
      </c>
      <c r="K67" s="162">
        <v>52</v>
      </c>
      <c r="L67" s="162">
        <v>400</v>
      </c>
      <c r="M67" s="162">
        <v>1009</v>
      </c>
      <c r="N67" s="162">
        <v>1245</v>
      </c>
      <c r="O67" s="162">
        <v>0</v>
      </c>
      <c r="P67" s="162">
        <v>10641</v>
      </c>
      <c r="Q67" s="163">
        <v>13587</v>
      </c>
      <c r="R67" s="162">
        <v>16691</v>
      </c>
      <c r="S67" s="131"/>
      <c r="T67" s="131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31"/>
      <c r="AF67" s="131"/>
      <c r="AG67" s="131"/>
      <c r="AH67" s="131"/>
    </row>
    <row r="68" spans="1:34" ht="19.5" customHeight="1">
      <c r="A68" s="167" t="s">
        <v>92</v>
      </c>
      <c r="B68" s="162">
        <v>30297.828999999998</v>
      </c>
      <c r="C68" s="162">
        <v>4224.2339999999995</v>
      </c>
      <c r="D68" s="162">
        <v>91322.453</v>
      </c>
      <c r="E68" s="162">
        <v>135880.9640000001</v>
      </c>
      <c r="F68" s="162">
        <v>420379.70100000047</v>
      </c>
      <c r="G68" s="162">
        <v>263298.25500000006</v>
      </c>
      <c r="H68" s="162">
        <v>2040083.3649999998</v>
      </c>
      <c r="I68" s="163">
        <v>2985486.801000001</v>
      </c>
      <c r="J68" s="162">
        <v>16944.288999999997</v>
      </c>
      <c r="K68" s="162">
        <v>11546.506</v>
      </c>
      <c r="L68" s="162">
        <v>65381.615999999936</v>
      </c>
      <c r="M68" s="162">
        <v>108300.69699999993</v>
      </c>
      <c r="N68" s="162">
        <v>115700.56999999992</v>
      </c>
      <c r="O68" s="162">
        <v>3303.8590000000013</v>
      </c>
      <c r="P68" s="162">
        <v>787782.654</v>
      </c>
      <c r="Q68" s="163">
        <v>1108960.1909999999</v>
      </c>
      <c r="R68" s="162">
        <v>4094446.9920000006</v>
      </c>
      <c r="S68" s="131"/>
      <c r="T68" s="131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31"/>
      <c r="AF68" s="131"/>
      <c r="AG68" s="131"/>
      <c r="AH68" s="131"/>
    </row>
    <row r="69" spans="1:30" s="241" customFormat="1" ht="17.25" customHeight="1">
      <c r="A69" s="239" t="s">
        <v>177</v>
      </c>
      <c r="B69" s="240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</row>
    <row r="70" spans="1:18" ht="13.5">
      <c r="A70" s="168"/>
      <c r="B70" s="168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8" ht="13.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1:18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1:18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1:18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1:18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  <row r="93" spans="1:18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AJ9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8984375" style="102" customWidth="1"/>
    <col min="5" max="5" width="9.69921875" style="102" bestFit="1" customWidth="1"/>
    <col min="6" max="7" width="11.8984375" style="102" customWidth="1"/>
    <col min="8" max="8" width="11.09765625" style="102" customWidth="1"/>
    <col min="9" max="9" width="11.39843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3984375" style="102" customWidth="1"/>
    <col min="19" max="16384" width="9.59765625" style="102" customWidth="1"/>
  </cols>
  <sheetData>
    <row r="7" spans="1:18" s="139" customFormat="1" ht="21.75" customHeight="1">
      <c r="A7" s="103" t="s">
        <v>163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160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150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153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15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8" ht="21.75" customHeight="1">
      <c r="A14" s="15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158"/>
    </row>
    <row r="15" spans="1:36" ht="15" customHeight="1">
      <c r="A15" s="153" t="s">
        <v>39</v>
      </c>
      <c r="B15" s="159">
        <v>532.494</v>
      </c>
      <c r="C15" s="159">
        <v>0</v>
      </c>
      <c r="D15" s="159">
        <v>2224.044</v>
      </c>
      <c r="E15" s="159">
        <v>4053.749</v>
      </c>
      <c r="F15" s="159">
        <v>12373.261</v>
      </c>
      <c r="G15" s="159">
        <v>6698.238</v>
      </c>
      <c r="H15" s="159">
        <v>50502.378</v>
      </c>
      <c r="I15" s="160">
        <v>76384.164</v>
      </c>
      <c r="J15" s="159">
        <v>373.231</v>
      </c>
      <c r="K15" s="159">
        <v>35.219</v>
      </c>
      <c r="L15" s="159">
        <v>1060.8030000000003</v>
      </c>
      <c r="M15" s="159">
        <v>2084.3280000000004</v>
      </c>
      <c r="N15" s="159">
        <v>2987.833999999999</v>
      </c>
      <c r="O15" s="159">
        <v>6.112999999999374</v>
      </c>
      <c r="P15" s="159">
        <v>18642.94200000001</v>
      </c>
      <c r="Q15" s="160">
        <v>25190.47000000001</v>
      </c>
      <c r="R15" s="159">
        <v>101574.63400000002</v>
      </c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</row>
    <row r="16" spans="1:36" ht="15" customHeight="1">
      <c r="A16" s="153" t="s">
        <v>40</v>
      </c>
      <c r="B16" s="159">
        <v>1005.145</v>
      </c>
      <c r="C16" s="159">
        <v>0</v>
      </c>
      <c r="D16" s="159">
        <v>809.266</v>
      </c>
      <c r="E16" s="159">
        <v>439.016</v>
      </c>
      <c r="F16" s="159">
        <v>1395.197</v>
      </c>
      <c r="G16" s="159">
        <v>1024.089</v>
      </c>
      <c r="H16" s="159">
        <v>9045.21</v>
      </c>
      <c r="I16" s="160">
        <v>13717.922999999999</v>
      </c>
      <c r="J16" s="159">
        <v>79.281</v>
      </c>
      <c r="K16" s="159">
        <v>0</v>
      </c>
      <c r="L16" s="159">
        <v>68.754</v>
      </c>
      <c r="M16" s="159">
        <v>242.194</v>
      </c>
      <c r="N16" s="159">
        <v>0</v>
      </c>
      <c r="O16" s="159">
        <v>343.875</v>
      </c>
      <c r="P16" s="159">
        <v>1850.78</v>
      </c>
      <c r="Q16" s="160">
        <v>2584.884</v>
      </c>
      <c r="R16" s="159">
        <v>16302.806999999999</v>
      </c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</row>
    <row r="17" spans="1:36" ht="15" customHeight="1">
      <c r="A17" s="153" t="s">
        <v>41</v>
      </c>
      <c r="B17" s="159">
        <v>980.477</v>
      </c>
      <c r="C17" s="161">
        <v>0</v>
      </c>
      <c r="D17" s="159">
        <v>1267.856</v>
      </c>
      <c r="E17" s="159">
        <v>1328.085</v>
      </c>
      <c r="F17" s="159">
        <v>4338.806</v>
      </c>
      <c r="G17" s="159">
        <v>2119.989</v>
      </c>
      <c r="H17" s="159">
        <v>31206.789</v>
      </c>
      <c r="I17" s="175">
        <v>41242.002</v>
      </c>
      <c r="J17" s="159">
        <v>187.62800000000004</v>
      </c>
      <c r="K17" s="159">
        <v>176.294</v>
      </c>
      <c r="L17" s="159">
        <v>1438.854</v>
      </c>
      <c r="M17" s="159">
        <v>1789.8220000000001</v>
      </c>
      <c r="N17" s="159">
        <v>1652.9560000000001</v>
      </c>
      <c r="O17" s="161">
        <v>0.9890000000000327</v>
      </c>
      <c r="P17" s="159">
        <v>17819.871000000003</v>
      </c>
      <c r="Q17" s="175">
        <v>23066.414000000004</v>
      </c>
      <c r="R17" s="161">
        <v>64308.416000000005</v>
      </c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</row>
    <row r="18" spans="1:36" ht="15" customHeight="1">
      <c r="A18" s="157" t="s">
        <v>42</v>
      </c>
      <c r="B18" s="162">
        <v>434.35</v>
      </c>
      <c r="C18" s="162">
        <v>127.61</v>
      </c>
      <c r="D18" s="162">
        <v>2073.67</v>
      </c>
      <c r="E18" s="162">
        <v>2967.6</v>
      </c>
      <c r="F18" s="162">
        <v>12457.82</v>
      </c>
      <c r="G18" s="162">
        <v>6998.52</v>
      </c>
      <c r="H18" s="162">
        <v>62052.74</v>
      </c>
      <c r="I18" s="163">
        <v>87112.31</v>
      </c>
      <c r="J18" s="162">
        <v>220.98</v>
      </c>
      <c r="K18" s="162">
        <v>92.05</v>
      </c>
      <c r="L18" s="162">
        <v>675.78</v>
      </c>
      <c r="M18" s="162">
        <v>1333.69</v>
      </c>
      <c r="N18" s="162">
        <v>1434.84</v>
      </c>
      <c r="O18" s="162">
        <v>55.66</v>
      </c>
      <c r="P18" s="162">
        <v>9143.01</v>
      </c>
      <c r="Q18" s="163">
        <v>12956.01</v>
      </c>
      <c r="R18" s="162">
        <v>100068.31999999999</v>
      </c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</row>
    <row r="19" spans="1:36" ht="15" customHeight="1">
      <c r="A19" s="153" t="s">
        <v>43</v>
      </c>
      <c r="B19" s="159">
        <v>1274.947</v>
      </c>
      <c r="C19" s="159">
        <v>0</v>
      </c>
      <c r="D19" s="159">
        <v>3518.964</v>
      </c>
      <c r="E19" s="159">
        <v>6685.021</v>
      </c>
      <c r="F19" s="159">
        <v>12837.062</v>
      </c>
      <c r="G19" s="159">
        <v>8205.604</v>
      </c>
      <c r="H19" s="159">
        <v>49524.616</v>
      </c>
      <c r="I19" s="160">
        <v>82046.214</v>
      </c>
      <c r="J19" s="159">
        <v>1177.84</v>
      </c>
      <c r="K19" s="159">
        <v>1525.676</v>
      </c>
      <c r="L19" s="159">
        <v>6475.983</v>
      </c>
      <c r="M19" s="159">
        <v>10776.446</v>
      </c>
      <c r="N19" s="159">
        <v>11373.604</v>
      </c>
      <c r="O19" s="159">
        <v>0</v>
      </c>
      <c r="P19" s="159">
        <v>58762.897</v>
      </c>
      <c r="Q19" s="160">
        <v>90092.446</v>
      </c>
      <c r="R19" s="159">
        <v>172138.66</v>
      </c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</row>
    <row r="20" spans="1:36" ht="15" customHeight="1">
      <c r="A20" s="153" t="s">
        <v>44</v>
      </c>
      <c r="B20" s="159">
        <v>681.837</v>
      </c>
      <c r="C20" s="159">
        <v>0</v>
      </c>
      <c r="D20" s="159">
        <v>2320.444</v>
      </c>
      <c r="E20" s="159">
        <v>3752.72</v>
      </c>
      <c r="F20" s="159">
        <v>5508.306</v>
      </c>
      <c r="G20" s="159">
        <v>8972.033</v>
      </c>
      <c r="H20" s="159">
        <v>47687.644</v>
      </c>
      <c r="I20" s="160">
        <v>68922.984</v>
      </c>
      <c r="J20" s="159">
        <v>270.877</v>
      </c>
      <c r="K20" s="159">
        <v>313.967</v>
      </c>
      <c r="L20" s="159">
        <v>1192.15</v>
      </c>
      <c r="M20" s="159">
        <v>1659.341</v>
      </c>
      <c r="N20" s="159">
        <v>1790.037</v>
      </c>
      <c r="O20" s="159">
        <v>0</v>
      </c>
      <c r="P20" s="159">
        <v>14203.478</v>
      </c>
      <c r="Q20" s="160">
        <v>19429.85</v>
      </c>
      <c r="R20" s="159">
        <v>88352.834</v>
      </c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</row>
    <row r="21" spans="1:36" ht="15" customHeight="1">
      <c r="A21" s="153" t="s">
        <v>45</v>
      </c>
      <c r="B21" s="159">
        <v>43.28</v>
      </c>
      <c r="C21" s="159">
        <v>39.14</v>
      </c>
      <c r="D21" s="159">
        <v>126.61</v>
      </c>
      <c r="E21" s="159">
        <v>256.7</v>
      </c>
      <c r="F21" s="159">
        <v>939.61</v>
      </c>
      <c r="G21" s="159">
        <v>398.91</v>
      </c>
      <c r="H21" s="159">
        <v>4411.7</v>
      </c>
      <c r="I21" s="160">
        <v>6215.95</v>
      </c>
      <c r="J21" s="159">
        <v>302.89</v>
      </c>
      <c r="K21" s="159">
        <v>239.73</v>
      </c>
      <c r="L21" s="159">
        <v>680.7</v>
      </c>
      <c r="M21" s="159">
        <v>1659.64</v>
      </c>
      <c r="N21" s="159">
        <v>1829.63</v>
      </c>
      <c r="O21" s="159">
        <v>34.06</v>
      </c>
      <c r="P21" s="159">
        <v>10428.12</v>
      </c>
      <c r="Q21" s="160">
        <v>15174.77</v>
      </c>
      <c r="R21" s="159">
        <v>21390.72</v>
      </c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</row>
    <row r="22" spans="1:36" ht="15" customHeight="1">
      <c r="A22" s="157" t="s">
        <v>46</v>
      </c>
      <c r="B22" s="162">
        <v>0</v>
      </c>
      <c r="C22" s="162">
        <v>0</v>
      </c>
      <c r="D22" s="162">
        <v>161.74</v>
      </c>
      <c r="E22" s="162">
        <v>115.11</v>
      </c>
      <c r="F22" s="162">
        <v>458.54</v>
      </c>
      <c r="G22" s="162">
        <v>224.46</v>
      </c>
      <c r="H22" s="162">
        <v>2386.48</v>
      </c>
      <c r="I22" s="163">
        <v>3346.33</v>
      </c>
      <c r="J22" s="162">
        <v>40.61</v>
      </c>
      <c r="K22" s="162">
        <v>30.37</v>
      </c>
      <c r="L22" s="162">
        <v>175.29</v>
      </c>
      <c r="M22" s="162">
        <v>192.59</v>
      </c>
      <c r="N22" s="162">
        <v>361.06</v>
      </c>
      <c r="O22" s="162">
        <v>0</v>
      </c>
      <c r="P22" s="162">
        <v>2190.95</v>
      </c>
      <c r="Q22" s="163">
        <v>2990.87</v>
      </c>
      <c r="R22" s="162">
        <v>6337.2</v>
      </c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</row>
    <row r="23" spans="1:36" ht="15" customHeight="1">
      <c r="A23" s="153" t="s">
        <v>99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14.03</v>
      </c>
      <c r="K23" s="159">
        <v>16.67</v>
      </c>
      <c r="L23" s="159">
        <v>103.98</v>
      </c>
      <c r="M23" s="159">
        <v>164.48</v>
      </c>
      <c r="N23" s="159">
        <v>157</v>
      </c>
      <c r="O23" s="159">
        <v>0</v>
      </c>
      <c r="P23" s="159">
        <v>1047.32</v>
      </c>
      <c r="Q23" s="160">
        <v>1503.04</v>
      </c>
      <c r="R23" s="159">
        <v>1503.04</v>
      </c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</row>
    <row r="24" spans="1:36" ht="15" customHeight="1">
      <c r="A24" s="153" t="s">
        <v>48</v>
      </c>
      <c r="B24" s="159">
        <v>748.448</v>
      </c>
      <c r="C24" s="159">
        <v>180.579</v>
      </c>
      <c r="D24" s="159">
        <v>2674.094</v>
      </c>
      <c r="E24" s="159">
        <v>2404.918</v>
      </c>
      <c r="F24" s="159">
        <v>4167.51</v>
      </c>
      <c r="G24" s="159">
        <v>3310.164</v>
      </c>
      <c r="H24" s="159">
        <v>26703.538</v>
      </c>
      <c r="I24" s="160">
        <v>40189.251000000004</v>
      </c>
      <c r="J24" s="159">
        <v>747.135</v>
      </c>
      <c r="K24" s="159">
        <v>565.754</v>
      </c>
      <c r="L24" s="159">
        <v>3617.425</v>
      </c>
      <c r="M24" s="159">
        <v>4100.356</v>
      </c>
      <c r="N24" s="159">
        <v>7018.448</v>
      </c>
      <c r="O24" s="159">
        <v>0</v>
      </c>
      <c r="P24" s="159">
        <v>65463.538</v>
      </c>
      <c r="Q24" s="160">
        <v>81512.656</v>
      </c>
      <c r="R24" s="159">
        <v>121701.907</v>
      </c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</row>
    <row r="25" spans="1:36" ht="15" customHeight="1">
      <c r="A25" s="153" t="s">
        <v>49</v>
      </c>
      <c r="B25" s="159">
        <v>719.35</v>
      </c>
      <c r="C25" s="159">
        <v>0</v>
      </c>
      <c r="D25" s="159">
        <v>2658.12</v>
      </c>
      <c r="E25" s="159">
        <v>5200.05</v>
      </c>
      <c r="F25" s="159">
        <v>12804.35</v>
      </c>
      <c r="G25" s="159">
        <v>7478.46</v>
      </c>
      <c r="H25" s="159">
        <v>54232.51</v>
      </c>
      <c r="I25" s="160">
        <v>83092.84</v>
      </c>
      <c r="J25" s="159">
        <v>528.66</v>
      </c>
      <c r="K25" s="159">
        <v>140.69</v>
      </c>
      <c r="L25" s="159">
        <v>1951.93</v>
      </c>
      <c r="M25" s="159">
        <v>4316.87</v>
      </c>
      <c r="N25" s="159">
        <v>2745.58</v>
      </c>
      <c r="O25" s="159">
        <v>0</v>
      </c>
      <c r="P25" s="159">
        <v>30140.1</v>
      </c>
      <c r="Q25" s="160">
        <v>39823.83</v>
      </c>
      <c r="R25" s="159">
        <v>122916.67</v>
      </c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</row>
    <row r="26" spans="1:36" ht="15" customHeight="1">
      <c r="A26" s="157" t="s">
        <v>50</v>
      </c>
      <c r="B26" s="162">
        <v>6.35</v>
      </c>
      <c r="C26" s="162">
        <v>0</v>
      </c>
      <c r="D26" s="162">
        <v>110.84</v>
      </c>
      <c r="E26" s="162">
        <v>296.785</v>
      </c>
      <c r="F26" s="162">
        <v>316.278</v>
      </c>
      <c r="G26" s="162">
        <v>122.38</v>
      </c>
      <c r="H26" s="162">
        <v>1196.867</v>
      </c>
      <c r="I26" s="163">
        <v>2049.5</v>
      </c>
      <c r="J26" s="162">
        <v>48.55</v>
      </c>
      <c r="K26" s="162">
        <v>33.65</v>
      </c>
      <c r="L26" s="162">
        <v>229.31</v>
      </c>
      <c r="M26" s="162">
        <v>118.519</v>
      </c>
      <c r="N26" s="162">
        <v>389.957</v>
      </c>
      <c r="O26" s="162">
        <v>0</v>
      </c>
      <c r="P26" s="162">
        <v>1525.027</v>
      </c>
      <c r="Q26" s="163">
        <v>2345.013</v>
      </c>
      <c r="R26" s="162">
        <v>4394.513</v>
      </c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</row>
    <row r="27" spans="1:36" ht="15" customHeight="1">
      <c r="A27" s="153" t="s">
        <v>51</v>
      </c>
      <c r="B27" s="159">
        <v>521.641</v>
      </c>
      <c r="C27" s="159">
        <v>0</v>
      </c>
      <c r="D27" s="159">
        <v>1731.318</v>
      </c>
      <c r="E27" s="159">
        <v>1406.033</v>
      </c>
      <c r="F27" s="159">
        <v>5773.328</v>
      </c>
      <c r="G27" s="159">
        <v>4012.336</v>
      </c>
      <c r="H27" s="159">
        <v>29503.894</v>
      </c>
      <c r="I27" s="160">
        <v>42948.55</v>
      </c>
      <c r="J27" s="159">
        <v>89.986</v>
      </c>
      <c r="K27" s="159">
        <v>0</v>
      </c>
      <c r="L27" s="159">
        <v>460.592</v>
      </c>
      <c r="M27" s="159">
        <v>653.559</v>
      </c>
      <c r="N27" s="159">
        <v>704.015</v>
      </c>
      <c r="O27" s="159">
        <v>0</v>
      </c>
      <c r="P27" s="159">
        <v>3913.92</v>
      </c>
      <c r="Q27" s="160">
        <v>5822.072</v>
      </c>
      <c r="R27" s="159">
        <v>48770.622</v>
      </c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</row>
    <row r="28" spans="1:36" ht="15" customHeight="1">
      <c r="A28" s="153" t="s">
        <v>52</v>
      </c>
      <c r="B28" s="159">
        <v>1355.24</v>
      </c>
      <c r="C28" s="159">
        <v>0</v>
      </c>
      <c r="D28" s="159">
        <v>2353.69</v>
      </c>
      <c r="E28" s="159">
        <v>4670.93</v>
      </c>
      <c r="F28" s="159">
        <v>13732.06</v>
      </c>
      <c r="G28" s="159">
        <v>3381.36</v>
      </c>
      <c r="H28" s="159">
        <v>72705.29</v>
      </c>
      <c r="I28" s="160">
        <v>98198.56999999999</v>
      </c>
      <c r="J28" s="159">
        <v>827</v>
      </c>
      <c r="K28" s="159">
        <v>98.94</v>
      </c>
      <c r="L28" s="159">
        <v>3141</v>
      </c>
      <c r="M28" s="159">
        <v>4501.32</v>
      </c>
      <c r="N28" s="159">
        <v>4702.59</v>
      </c>
      <c r="O28" s="159">
        <v>0</v>
      </c>
      <c r="P28" s="159">
        <v>28049.54</v>
      </c>
      <c r="Q28" s="160">
        <v>41320.39</v>
      </c>
      <c r="R28" s="159">
        <v>139518.96</v>
      </c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</row>
    <row r="29" spans="1:36" ht="15" customHeight="1">
      <c r="A29" s="153" t="s">
        <v>53</v>
      </c>
      <c r="B29" s="159">
        <v>711.306</v>
      </c>
      <c r="C29" s="159">
        <v>0</v>
      </c>
      <c r="D29" s="159">
        <v>1579.845</v>
      </c>
      <c r="E29" s="159">
        <v>2066.611</v>
      </c>
      <c r="F29" s="159">
        <v>9938.409</v>
      </c>
      <c r="G29" s="159">
        <v>9159.546</v>
      </c>
      <c r="H29" s="159">
        <v>46655.388</v>
      </c>
      <c r="I29" s="160">
        <v>70111.105</v>
      </c>
      <c r="J29" s="159">
        <v>460.022</v>
      </c>
      <c r="K29" s="159">
        <v>171.36</v>
      </c>
      <c r="L29" s="159">
        <v>1846.262</v>
      </c>
      <c r="M29" s="159">
        <v>2992.499</v>
      </c>
      <c r="N29" s="159">
        <v>3199.497</v>
      </c>
      <c r="O29" s="159">
        <v>1.574</v>
      </c>
      <c r="P29" s="159">
        <v>18205.303</v>
      </c>
      <c r="Q29" s="160">
        <v>26876.517</v>
      </c>
      <c r="R29" s="159">
        <v>96987.622</v>
      </c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</row>
    <row r="30" spans="1:36" ht="15" customHeight="1">
      <c r="A30" s="157" t="s">
        <v>54</v>
      </c>
      <c r="B30" s="162">
        <v>628.422</v>
      </c>
      <c r="C30" s="162">
        <v>0</v>
      </c>
      <c r="D30" s="162">
        <v>3451.701</v>
      </c>
      <c r="E30" s="162">
        <v>3911.259</v>
      </c>
      <c r="F30" s="162">
        <v>14387.092</v>
      </c>
      <c r="G30" s="162">
        <v>16159.69</v>
      </c>
      <c r="H30" s="162">
        <v>64453.736</v>
      </c>
      <c r="I30" s="163">
        <v>102991.9</v>
      </c>
      <c r="J30" s="162">
        <v>153.275</v>
      </c>
      <c r="K30" s="162">
        <v>0</v>
      </c>
      <c r="L30" s="162">
        <v>829.771</v>
      </c>
      <c r="M30" s="162">
        <v>1543.275</v>
      </c>
      <c r="N30" s="162">
        <v>1065.78</v>
      </c>
      <c r="O30" s="162">
        <v>1.93</v>
      </c>
      <c r="P30" s="162">
        <v>7796.868</v>
      </c>
      <c r="Q30" s="163">
        <v>11390.899</v>
      </c>
      <c r="R30" s="162">
        <v>114382.799</v>
      </c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</row>
    <row r="31" spans="1:36" ht="15" customHeight="1">
      <c r="A31" s="153" t="s">
        <v>55</v>
      </c>
      <c r="B31" s="159">
        <v>656.024</v>
      </c>
      <c r="C31" s="159">
        <v>0</v>
      </c>
      <c r="D31" s="159">
        <v>3074.835</v>
      </c>
      <c r="E31" s="159">
        <v>4280.594</v>
      </c>
      <c r="F31" s="159">
        <v>22897.042</v>
      </c>
      <c r="G31" s="159">
        <v>9231.929</v>
      </c>
      <c r="H31" s="159">
        <v>87534.212</v>
      </c>
      <c r="I31" s="160">
        <v>127674.636</v>
      </c>
      <c r="J31" s="159">
        <v>217.88</v>
      </c>
      <c r="K31" s="159">
        <v>187.236</v>
      </c>
      <c r="L31" s="159">
        <v>800.767</v>
      </c>
      <c r="M31" s="159">
        <v>1364.018</v>
      </c>
      <c r="N31" s="159">
        <v>1457.618</v>
      </c>
      <c r="O31" s="159">
        <v>0</v>
      </c>
      <c r="P31" s="159">
        <v>8950.824</v>
      </c>
      <c r="Q31" s="160">
        <v>12978.343</v>
      </c>
      <c r="R31" s="159">
        <v>140652.979</v>
      </c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</row>
    <row r="32" spans="1:36" ht="15" customHeight="1">
      <c r="A32" s="153" t="s">
        <v>56</v>
      </c>
      <c r="B32" s="159">
        <v>554.164</v>
      </c>
      <c r="C32" s="159">
        <v>625.433</v>
      </c>
      <c r="D32" s="159">
        <v>1882.495</v>
      </c>
      <c r="E32" s="159">
        <v>1845.383</v>
      </c>
      <c r="F32" s="159">
        <v>5971.452</v>
      </c>
      <c r="G32" s="159">
        <v>9507.149</v>
      </c>
      <c r="H32" s="159">
        <v>46241.989</v>
      </c>
      <c r="I32" s="160">
        <v>66628.065</v>
      </c>
      <c r="J32" s="159">
        <v>208.224</v>
      </c>
      <c r="K32" s="159">
        <v>64.633</v>
      </c>
      <c r="L32" s="159">
        <v>829.92</v>
      </c>
      <c r="M32" s="159">
        <v>934.179</v>
      </c>
      <c r="N32" s="159">
        <v>1057.626</v>
      </c>
      <c r="O32" s="159">
        <v>1</v>
      </c>
      <c r="P32" s="159">
        <v>9460.212</v>
      </c>
      <c r="Q32" s="160">
        <v>12555.794</v>
      </c>
      <c r="R32" s="159">
        <v>79183.859</v>
      </c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</row>
    <row r="33" spans="1:36" ht="15" customHeight="1">
      <c r="A33" s="153" t="s">
        <v>57</v>
      </c>
      <c r="B33" s="159">
        <v>534.08</v>
      </c>
      <c r="C33" s="159">
        <v>0</v>
      </c>
      <c r="D33" s="159">
        <v>992.59</v>
      </c>
      <c r="E33" s="159">
        <v>1590.07</v>
      </c>
      <c r="F33" s="159">
        <v>4676.86</v>
      </c>
      <c r="G33" s="159">
        <v>3170.28</v>
      </c>
      <c r="H33" s="159">
        <v>34028.616</v>
      </c>
      <c r="I33" s="160">
        <v>44992.496</v>
      </c>
      <c r="J33" s="159">
        <v>371.17999999999995</v>
      </c>
      <c r="K33" s="159">
        <v>50.92</v>
      </c>
      <c r="L33" s="159">
        <v>1042.5500000000002</v>
      </c>
      <c r="M33" s="159">
        <v>1896.6360000000002</v>
      </c>
      <c r="N33" s="159">
        <v>2187.6440000000002</v>
      </c>
      <c r="O33" s="159">
        <v>0</v>
      </c>
      <c r="P33" s="159">
        <v>10785.922999999995</v>
      </c>
      <c r="Q33" s="160">
        <v>16334.852999999996</v>
      </c>
      <c r="R33" s="159">
        <v>61327.348999999995</v>
      </c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</row>
    <row r="34" spans="1:36" ht="15" customHeight="1">
      <c r="A34" s="157" t="s">
        <v>58</v>
      </c>
      <c r="B34" s="162">
        <v>299.02</v>
      </c>
      <c r="C34" s="162">
        <v>0</v>
      </c>
      <c r="D34" s="162">
        <v>787.84</v>
      </c>
      <c r="E34" s="162">
        <v>1017.29</v>
      </c>
      <c r="F34" s="162">
        <v>3217.89</v>
      </c>
      <c r="G34" s="162">
        <v>2180.99</v>
      </c>
      <c r="H34" s="162">
        <v>12356.02</v>
      </c>
      <c r="I34" s="163">
        <v>19859.05</v>
      </c>
      <c r="J34" s="162">
        <v>70.39</v>
      </c>
      <c r="K34" s="162">
        <v>18.86</v>
      </c>
      <c r="L34" s="162">
        <v>143.17</v>
      </c>
      <c r="M34" s="162">
        <v>232.11</v>
      </c>
      <c r="N34" s="162">
        <v>531.56</v>
      </c>
      <c r="O34" s="162">
        <v>0</v>
      </c>
      <c r="P34" s="162">
        <v>2008.61</v>
      </c>
      <c r="Q34" s="163">
        <v>3004.7</v>
      </c>
      <c r="R34" s="162">
        <v>22863.75</v>
      </c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</row>
    <row r="35" spans="1:36" ht="15" customHeight="1">
      <c r="A35" s="153" t="s">
        <v>59</v>
      </c>
      <c r="B35" s="159">
        <v>183.57</v>
      </c>
      <c r="C35" s="159">
        <v>0</v>
      </c>
      <c r="D35" s="159">
        <v>444.881</v>
      </c>
      <c r="E35" s="159">
        <v>840.423</v>
      </c>
      <c r="F35" s="159">
        <v>1536.354</v>
      </c>
      <c r="G35" s="159">
        <v>1772.286</v>
      </c>
      <c r="H35" s="159">
        <v>9311.405</v>
      </c>
      <c r="I35" s="160">
        <v>14088.919000000002</v>
      </c>
      <c r="J35" s="159">
        <v>297.362</v>
      </c>
      <c r="K35" s="159">
        <v>300.344</v>
      </c>
      <c r="L35" s="159">
        <v>1081.443</v>
      </c>
      <c r="M35" s="159">
        <v>1431.29</v>
      </c>
      <c r="N35" s="159">
        <v>1742.961</v>
      </c>
      <c r="O35" s="159">
        <v>0</v>
      </c>
      <c r="P35" s="159">
        <v>12583.789</v>
      </c>
      <c r="Q35" s="160">
        <v>17437.189</v>
      </c>
      <c r="R35" s="159">
        <v>31526.108</v>
      </c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</row>
    <row r="36" spans="1:36" ht="15" customHeight="1">
      <c r="A36" s="153" t="s">
        <v>60</v>
      </c>
      <c r="B36" s="159">
        <v>91.264</v>
      </c>
      <c r="C36" s="159">
        <v>19.984</v>
      </c>
      <c r="D36" s="159">
        <v>146.312</v>
      </c>
      <c r="E36" s="159">
        <v>389.431</v>
      </c>
      <c r="F36" s="159">
        <v>1151.223</v>
      </c>
      <c r="G36" s="159">
        <v>775.358</v>
      </c>
      <c r="H36" s="159">
        <v>5409.504</v>
      </c>
      <c r="I36" s="160">
        <v>7983.076</v>
      </c>
      <c r="J36" s="159">
        <v>481.569</v>
      </c>
      <c r="K36" s="159">
        <v>324.825</v>
      </c>
      <c r="L36" s="159">
        <v>1846.133</v>
      </c>
      <c r="M36" s="159">
        <v>3749.738</v>
      </c>
      <c r="N36" s="159">
        <v>2902.232</v>
      </c>
      <c r="O36" s="159">
        <v>0</v>
      </c>
      <c r="P36" s="159">
        <v>18960.242</v>
      </c>
      <c r="Q36" s="160">
        <v>28264.738999999998</v>
      </c>
      <c r="R36" s="159">
        <v>36247.814999999995</v>
      </c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</row>
    <row r="37" spans="1:36" ht="15" customHeight="1">
      <c r="A37" s="153" t="s">
        <v>61</v>
      </c>
      <c r="B37" s="159">
        <v>650.054</v>
      </c>
      <c r="C37" s="159">
        <v>428.712</v>
      </c>
      <c r="D37" s="159">
        <v>2075.086</v>
      </c>
      <c r="E37" s="159">
        <v>5009.318</v>
      </c>
      <c r="F37" s="159">
        <v>16381.705</v>
      </c>
      <c r="G37" s="159">
        <v>4294.094</v>
      </c>
      <c r="H37" s="159">
        <v>57146.328</v>
      </c>
      <c r="I37" s="160">
        <v>85985.297</v>
      </c>
      <c r="J37" s="159">
        <v>594.084</v>
      </c>
      <c r="K37" s="159">
        <v>276.637</v>
      </c>
      <c r="L37" s="159">
        <v>2424.463</v>
      </c>
      <c r="M37" s="159">
        <v>4793.082</v>
      </c>
      <c r="N37" s="159">
        <v>3797.4</v>
      </c>
      <c r="O37" s="159">
        <v>0</v>
      </c>
      <c r="P37" s="159">
        <v>24097.694</v>
      </c>
      <c r="Q37" s="160">
        <v>35983.36</v>
      </c>
      <c r="R37" s="159">
        <v>121968.657</v>
      </c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</row>
    <row r="38" spans="1:36" ht="15" customHeight="1">
      <c r="A38" s="157" t="s">
        <v>62</v>
      </c>
      <c r="B38" s="162">
        <v>629.534</v>
      </c>
      <c r="C38" s="162">
        <v>9.055</v>
      </c>
      <c r="D38" s="162">
        <v>3593.247</v>
      </c>
      <c r="E38" s="162">
        <v>6614.752</v>
      </c>
      <c r="F38" s="162">
        <v>16114.993</v>
      </c>
      <c r="G38" s="162">
        <v>12017.875</v>
      </c>
      <c r="H38" s="162">
        <v>78552.723</v>
      </c>
      <c r="I38" s="163">
        <v>117532.179</v>
      </c>
      <c r="J38" s="162">
        <v>284.373</v>
      </c>
      <c r="K38" s="162">
        <v>177.631</v>
      </c>
      <c r="L38" s="162">
        <v>646.238</v>
      </c>
      <c r="M38" s="162">
        <v>2557.04</v>
      </c>
      <c r="N38" s="162">
        <v>2293.856</v>
      </c>
      <c r="O38" s="162">
        <v>13.032</v>
      </c>
      <c r="P38" s="162">
        <v>14659.508</v>
      </c>
      <c r="Q38" s="163">
        <v>20631.678</v>
      </c>
      <c r="R38" s="162">
        <v>138163.85700000002</v>
      </c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</row>
    <row r="39" spans="1:36" ht="15" customHeight="1">
      <c r="A39" s="153" t="s">
        <v>63</v>
      </c>
      <c r="B39" s="159">
        <v>489.604</v>
      </c>
      <c r="C39" s="159">
        <v>0</v>
      </c>
      <c r="D39" s="159">
        <v>1918.603</v>
      </c>
      <c r="E39" s="159">
        <v>3674.469</v>
      </c>
      <c r="F39" s="159">
        <v>11804.956</v>
      </c>
      <c r="G39" s="159">
        <v>2294.053</v>
      </c>
      <c r="H39" s="159">
        <v>43867.995</v>
      </c>
      <c r="I39" s="160">
        <v>64049.68</v>
      </c>
      <c r="J39" s="159">
        <v>209.178</v>
      </c>
      <c r="K39" s="159">
        <v>68.949</v>
      </c>
      <c r="L39" s="159">
        <v>1016.577</v>
      </c>
      <c r="M39" s="159">
        <v>949.142</v>
      </c>
      <c r="N39" s="159">
        <v>1444.049</v>
      </c>
      <c r="O39" s="159">
        <v>0</v>
      </c>
      <c r="P39" s="159">
        <v>7342.903</v>
      </c>
      <c r="Q39" s="160">
        <v>11030.798</v>
      </c>
      <c r="R39" s="159">
        <v>75080.478</v>
      </c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</row>
    <row r="40" spans="1:36" ht="15" customHeight="1">
      <c r="A40" s="153" t="s">
        <v>164</v>
      </c>
      <c r="B40" s="159">
        <v>722.2</v>
      </c>
      <c r="C40" s="159">
        <v>0</v>
      </c>
      <c r="D40" s="159">
        <v>3134.2</v>
      </c>
      <c r="E40" s="159">
        <v>3996.7</v>
      </c>
      <c r="F40" s="159">
        <v>16428.068</v>
      </c>
      <c r="G40" s="159">
        <v>6199.6</v>
      </c>
      <c r="H40" s="159">
        <v>76286.417</v>
      </c>
      <c r="I40" s="160">
        <v>106767.185</v>
      </c>
      <c r="J40" s="159">
        <v>458.3</v>
      </c>
      <c r="K40" s="159">
        <v>408.3</v>
      </c>
      <c r="L40" s="159">
        <v>1187.2</v>
      </c>
      <c r="M40" s="159">
        <v>1958</v>
      </c>
      <c r="N40" s="159">
        <v>2267.7</v>
      </c>
      <c r="O40" s="159">
        <v>0</v>
      </c>
      <c r="P40" s="159">
        <v>17312.874</v>
      </c>
      <c r="Q40" s="160">
        <v>23592.374</v>
      </c>
      <c r="R40" s="159">
        <v>130359.559</v>
      </c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</row>
    <row r="41" spans="1:36" ht="15" customHeight="1">
      <c r="A41" s="153" t="s">
        <v>65</v>
      </c>
      <c r="B41" s="159">
        <v>1129.384</v>
      </c>
      <c r="C41" s="159">
        <v>0</v>
      </c>
      <c r="D41" s="159">
        <v>2622.198</v>
      </c>
      <c r="E41" s="159">
        <v>2978.719</v>
      </c>
      <c r="F41" s="159">
        <v>7046.683</v>
      </c>
      <c r="G41" s="159">
        <v>8815.975</v>
      </c>
      <c r="H41" s="159">
        <v>49025.972</v>
      </c>
      <c r="I41" s="160">
        <v>71618.93100000001</v>
      </c>
      <c r="J41" s="159">
        <v>62.534</v>
      </c>
      <c r="K41" s="159">
        <v>0</v>
      </c>
      <c r="L41" s="159">
        <v>190.779</v>
      </c>
      <c r="M41" s="159">
        <v>245.37</v>
      </c>
      <c r="N41" s="159">
        <v>329.628</v>
      </c>
      <c r="O41" s="159">
        <v>0</v>
      </c>
      <c r="P41" s="159">
        <v>2345.899</v>
      </c>
      <c r="Q41" s="160">
        <v>3174.21</v>
      </c>
      <c r="R41" s="159">
        <v>74793.14100000002</v>
      </c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</row>
    <row r="42" spans="1:36" ht="15" customHeight="1">
      <c r="A42" s="157" t="s">
        <v>66</v>
      </c>
      <c r="B42" s="162">
        <v>417.5</v>
      </c>
      <c r="C42" s="162">
        <v>326.56</v>
      </c>
      <c r="D42" s="162">
        <v>2384.44</v>
      </c>
      <c r="E42" s="162">
        <v>4152.95</v>
      </c>
      <c r="F42" s="162">
        <v>11501.11</v>
      </c>
      <c r="G42" s="162">
        <v>8789.953</v>
      </c>
      <c r="H42" s="162">
        <v>59652.967</v>
      </c>
      <c r="I42" s="163">
        <v>87225.48</v>
      </c>
      <c r="J42" s="162">
        <v>64.24</v>
      </c>
      <c r="K42" s="162">
        <v>79.88</v>
      </c>
      <c r="L42" s="162">
        <v>413.33</v>
      </c>
      <c r="M42" s="162">
        <v>776.12</v>
      </c>
      <c r="N42" s="162">
        <v>483.16</v>
      </c>
      <c r="O42" s="162">
        <v>0</v>
      </c>
      <c r="P42" s="162">
        <v>4611.057</v>
      </c>
      <c r="Q42" s="163">
        <v>6427.787</v>
      </c>
      <c r="R42" s="162">
        <v>93653.26699999999</v>
      </c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</row>
    <row r="43" spans="1:36" ht="15" customHeight="1">
      <c r="A43" s="153" t="s">
        <v>67</v>
      </c>
      <c r="B43" s="159">
        <v>449.606</v>
      </c>
      <c r="C43" s="159">
        <v>0.264</v>
      </c>
      <c r="D43" s="159">
        <v>1515.457</v>
      </c>
      <c r="E43" s="159">
        <v>767.551</v>
      </c>
      <c r="F43" s="159">
        <v>2001.664</v>
      </c>
      <c r="G43" s="159">
        <v>2315.286</v>
      </c>
      <c r="H43" s="159">
        <v>19978.3</v>
      </c>
      <c r="I43" s="160">
        <v>27028.128</v>
      </c>
      <c r="J43" s="159">
        <v>121.364</v>
      </c>
      <c r="K43" s="159">
        <v>69.058</v>
      </c>
      <c r="L43" s="159">
        <v>341.003</v>
      </c>
      <c r="M43" s="159">
        <v>823.627</v>
      </c>
      <c r="N43" s="159">
        <v>3.463</v>
      </c>
      <c r="O43" s="159">
        <v>1107.255</v>
      </c>
      <c r="P43" s="159">
        <v>5567.227</v>
      </c>
      <c r="Q43" s="160">
        <v>8032.996999999999</v>
      </c>
      <c r="R43" s="159">
        <v>35061.125</v>
      </c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</row>
    <row r="44" spans="1:36" ht="15" customHeight="1">
      <c r="A44" s="153" t="s">
        <v>68</v>
      </c>
      <c r="B44" s="159">
        <v>149.239</v>
      </c>
      <c r="C44" s="159">
        <v>21.3</v>
      </c>
      <c r="D44" s="159">
        <v>336.409</v>
      </c>
      <c r="E44" s="159">
        <v>463.372</v>
      </c>
      <c r="F44" s="159">
        <v>1092.773</v>
      </c>
      <c r="G44" s="159">
        <v>1146.915</v>
      </c>
      <c r="H44" s="159">
        <v>7939.58</v>
      </c>
      <c r="I44" s="160">
        <v>11149.588</v>
      </c>
      <c r="J44" s="159">
        <v>75.931</v>
      </c>
      <c r="K44" s="159">
        <v>52.359</v>
      </c>
      <c r="L44" s="159">
        <v>220.806</v>
      </c>
      <c r="M44" s="159">
        <v>501.367</v>
      </c>
      <c r="N44" s="159">
        <v>503.721</v>
      </c>
      <c r="O44" s="159">
        <v>0</v>
      </c>
      <c r="P44" s="159">
        <v>3580.81</v>
      </c>
      <c r="Q44" s="160">
        <v>4934.994</v>
      </c>
      <c r="R44" s="159">
        <v>16084.581999999999</v>
      </c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</row>
    <row r="45" spans="1:36" ht="15" customHeight="1">
      <c r="A45" s="153" t="s">
        <v>69</v>
      </c>
      <c r="B45" s="159">
        <v>65</v>
      </c>
      <c r="C45" s="159">
        <v>0</v>
      </c>
      <c r="D45" s="159">
        <v>261.02</v>
      </c>
      <c r="E45" s="159">
        <v>313.04</v>
      </c>
      <c r="F45" s="159">
        <v>961.68</v>
      </c>
      <c r="G45" s="159">
        <v>424.28</v>
      </c>
      <c r="H45" s="159">
        <v>5348.346</v>
      </c>
      <c r="I45" s="160">
        <v>7373.365999999999</v>
      </c>
      <c r="J45" s="159">
        <v>366.31</v>
      </c>
      <c r="K45" s="159">
        <v>406.53</v>
      </c>
      <c r="L45" s="159">
        <v>1704.99</v>
      </c>
      <c r="M45" s="159">
        <v>3484.77</v>
      </c>
      <c r="N45" s="159">
        <v>2758.55</v>
      </c>
      <c r="O45" s="159">
        <v>0</v>
      </c>
      <c r="P45" s="159">
        <v>23147.168</v>
      </c>
      <c r="Q45" s="160">
        <v>31868.318000000003</v>
      </c>
      <c r="R45" s="159">
        <v>39241.684</v>
      </c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</row>
    <row r="46" spans="1:36" ht="15" customHeight="1">
      <c r="A46" s="157" t="s">
        <v>70</v>
      </c>
      <c r="B46" s="162">
        <v>847.594</v>
      </c>
      <c r="C46" s="162">
        <v>0</v>
      </c>
      <c r="D46" s="162">
        <v>1856.353</v>
      </c>
      <c r="E46" s="162">
        <v>1949.099</v>
      </c>
      <c r="F46" s="162">
        <v>3915.856</v>
      </c>
      <c r="G46" s="162">
        <v>3139.606</v>
      </c>
      <c r="H46" s="162">
        <v>48760.782</v>
      </c>
      <c r="I46" s="163">
        <v>60469.29</v>
      </c>
      <c r="J46" s="162">
        <v>152.32399999999996</v>
      </c>
      <c r="K46" s="162">
        <v>5</v>
      </c>
      <c r="L46" s="162">
        <v>694.7730000000001</v>
      </c>
      <c r="M46" s="162">
        <v>638.1940000000002</v>
      </c>
      <c r="N46" s="162">
        <v>0</v>
      </c>
      <c r="O46" s="162">
        <v>1416.0139999999997</v>
      </c>
      <c r="P46" s="162">
        <v>5002.2750000000015</v>
      </c>
      <c r="Q46" s="163">
        <v>7908.580000000002</v>
      </c>
      <c r="R46" s="162">
        <v>68377.87</v>
      </c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</row>
    <row r="47" spans="1:36" ht="15" customHeight="1">
      <c r="A47" s="153" t="s">
        <v>71</v>
      </c>
      <c r="B47" s="159">
        <v>842.1</v>
      </c>
      <c r="C47" s="159">
        <v>319.44</v>
      </c>
      <c r="D47" s="159">
        <v>1220.8</v>
      </c>
      <c r="E47" s="159">
        <v>3745.98</v>
      </c>
      <c r="F47" s="159">
        <v>5770.46</v>
      </c>
      <c r="G47" s="159">
        <v>9590.71</v>
      </c>
      <c r="H47" s="159">
        <v>44657</v>
      </c>
      <c r="I47" s="160">
        <v>66146.48999999999</v>
      </c>
      <c r="J47" s="159">
        <v>862.08</v>
      </c>
      <c r="K47" s="159">
        <v>791.11</v>
      </c>
      <c r="L47" s="159">
        <v>2854.5</v>
      </c>
      <c r="M47" s="159">
        <v>5672.52</v>
      </c>
      <c r="N47" s="159">
        <v>5410.81</v>
      </c>
      <c r="O47" s="159">
        <v>0</v>
      </c>
      <c r="P47" s="159">
        <v>32836.32</v>
      </c>
      <c r="Q47" s="160">
        <v>48427.34</v>
      </c>
      <c r="R47" s="159">
        <v>114573.82999999999</v>
      </c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</row>
    <row r="48" spans="1:36" ht="15" customHeight="1">
      <c r="A48" s="153" t="s">
        <v>72</v>
      </c>
      <c r="B48" s="159">
        <v>541.303</v>
      </c>
      <c r="C48" s="159">
        <v>12.624</v>
      </c>
      <c r="D48" s="159">
        <v>1841.715</v>
      </c>
      <c r="E48" s="159">
        <v>2624.478</v>
      </c>
      <c r="F48" s="159">
        <v>7993.868</v>
      </c>
      <c r="G48" s="159">
        <v>6557</v>
      </c>
      <c r="H48" s="159">
        <v>50515.23</v>
      </c>
      <c r="I48" s="160">
        <v>70086.21800000001</v>
      </c>
      <c r="J48" s="159">
        <v>630.693</v>
      </c>
      <c r="K48" s="159">
        <v>468.118</v>
      </c>
      <c r="L48" s="159">
        <v>1844.033</v>
      </c>
      <c r="M48" s="159">
        <v>3222.156</v>
      </c>
      <c r="N48" s="159">
        <v>2763.65</v>
      </c>
      <c r="O48" s="159">
        <v>12.081</v>
      </c>
      <c r="P48" s="159">
        <v>26626.14</v>
      </c>
      <c r="Q48" s="160">
        <v>35566.871</v>
      </c>
      <c r="R48" s="159">
        <v>105653.089</v>
      </c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</row>
    <row r="49" spans="1:36" ht="15" customHeight="1">
      <c r="A49" s="153" t="s">
        <v>100</v>
      </c>
      <c r="B49" s="159">
        <v>519.23</v>
      </c>
      <c r="C49" s="159">
        <v>0</v>
      </c>
      <c r="D49" s="159">
        <v>2931.245</v>
      </c>
      <c r="E49" s="159">
        <v>2514.079</v>
      </c>
      <c r="F49" s="159">
        <v>11582.829</v>
      </c>
      <c r="G49" s="159">
        <v>0</v>
      </c>
      <c r="H49" s="159">
        <v>67375.569</v>
      </c>
      <c r="I49" s="160">
        <v>84922.952</v>
      </c>
      <c r="J49" s="159">
        <v>51.746</v>
      </c>
      <c r="K49" s="159">
        <v>0</v>
      </c>
      <c r="L49" s="159">
        <v>164.232</v>
      </c>
      <c r="M49" s="159">
        <v>322.375</v>
      </c>
      <c r="N49" s="159">
        <v>314.763</v>
      </c>
      <c r="O49" s="159">
        <v>0</v>
      </c>
      <c r="P49" s="159">
        <v>1065.941</v>
      </c>
      <c r="Q49" s="160">
        <v>1919.057</v>
      </c>
      <c r="R49" s="159">
        <v>86842.009</v>
      </c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</row>
    <row r="50" spans="1:36" ht="15" customHeight="1">
      <c r="A50" s="157" t="s">
        <v>74</v>
      </c>
      <c r="B50" s="162">
        <v>723.265</v>
      </c>
      <c r="C50" s="162">
        <v>0</v>
      </c>
      <c r="D50" s="162">
        <v>1969.273</v>
      </c>
      <c r="E50" s="162">
        <v>2656.422</v>
      </c>
      <c r="F50" s="162">
        <v>11355.543</v>
      </c>
      <c r="G50" s="162">
        <v>6613.962</v>
      </c>
      <c r="H50" s="162">
        <v>54866.602</v>
      </c>
      <c r="I50" s="163">
        <v>78185.067</v>
      </c>
      <c r="J50" s="162">
        <v>850.327</v>
      </c>
      <c r="K50" s="162">
        <v>483.889</v>
      </c>
      <c r="L50" s="162">
        <v>2427.803</v>
      </c>
      <c r="M50" s="162">
        <v>3911.533</v>
      </c>
      <c r="N50" s="162">
        <v>4673.835</v>
      </c>
      <c r="O50" s="162">
        <v>0</v>
      </c>
      <c r="P50" s="162">
        <v>32659.429</v>
      </c>
      <c r="Q50" s="163">
        <v>45006.816</v>
      </c>
      <c r="R50" s="162">
        <v>123191.883</v>
      </c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</row>
    <row r="51" spans="1:36" ht="15" customHeight="1">
      <c r="A51" s="153" t="s">
        <v>75</v>
      </c>
      <c r="B51" s="159">
        <v>683.52</v>
      </c>
      <c r="C51" s="159">
        <v>0</v>
      </c>
      <c r="D51" s="159">
        <v>2326.04</v>
      </c>
      <c r="E51" s="159">
        <v>2703.28</v>
      </c>
      <c r="F51" s="159">
        <v>21259.04</v>
      </c>
      <c r="G51" s="159">
        <v>2989.52</v>
      </c>
      <c r="H51" s="159">
        <v>66822.49</v>
      </c>
      <c r="I51" s="160">
        <v>96783.89000000001</v>
      </c>
      <c r="J51" s="159">
        <v>249.13</v>
      </c>
      <c r="K51" s="159">
        <v>185.64</v>
      </c>
      <c r="L51" s="159">
        <v>1062.27</v>
      </c>
      <c r="M51" s="159">
        <v>2141.14</v>
      </c>
      <c r="N51" s="159">
        <v>1056.67</v>
      </c>
      <c r="O51" s="159">
        <v>0</v>
      </c>
      <c r="P51" s="159">
        <v>11394.27</v>
      </c>
      <c r="Q51" s="160">
        <v>16089.12</v>
      </c>
      <c r="R51" s="159">
        <v>112873.01000000001</v>
      </c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</row>
    <row r="52" spans="1:36" ht="15" customHeight="1">
      <c r="A52" s="153" t="s">
        <v>76</v>
      </c>
      <c r="B52" s="159">
        <v>553.07</v>
      </c>
      <c r="C52" s="159">
        <v>0</v>
      </c>
      <c r="D52" s="159">
        <v>2817.85</v>
      </c>
      <c r="E52" s="159">
        <v>2366.88</v>
      </c>
      <c r="F52" s="159">
        <v>8385.05</v>
      </c>
      <c r="G52" s="159">
        <v>7413.25</v>
      </c>
      <c r="H52" s="159">
        <v>24716.13</v>
      </c>
      <c r="I52" s="160">
        <v>46252.229999999996</v>
      </c>
      <c r="J52" s="159">
        <v>176.74</v>
      </c>
      <c r="K52" s="159">
        <v>58.87</v>
      </c>
      <c r="L52" s="159">
        <v>766.34</v>
      </c>
      <c r="M52" s="159">
        <v>1131.6</v>
      </c>
      <c r="N52" s="159">
        <v>1893.12</v>
      </c>
      <c r="O52" s="159">
        <v>0</v>
      </c>
      <c r="P52" s="159">
        <v>8871.98</v>
      </c>
      <c r="Q52" s="160">
        <v>12898.65</v>
      </c>
      <c r="R52" s="159">
        <v>59150.88</v>
      </c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</row>
    <row r="53" spans="1:36" ht="15" customHeight="1">
      <c r="A53" s="153" t="s">
        <v>77</v>
      </c>
      <c r="B53" s="159">
        <v>1117.241</v>
      </c>
      <c r="C53" s="159">
        <v>327.662</v>
      </c>
      <c r="D53" s="159">
        <v>1579.552</v>
      </c>
      <c r="E53" s="159">
        <v>4541.017</v>
      </c>
      <c r="F53" s="159">
        <v>7241.54</v>
      </c>
      <c r="G53" s="159">
        <v>7132.328</v>
      </c>
      <c r="H53" s="159">
        <v>51566.626</v>
      </c>
      <c r="I53" s="160">
        <v>73505.966</v>
      </c>
      <c r="J53" s="159">
        <v>739.04</v>
      </c>
      <c r="K53" s="159">
        <v>527.559</v>
      </c>
      <c r="L53" s="159">
        <v>2833.442</v>
      </c>
      <c r="M53" s="159">
        <v>3959.414</v>
      </c>
      <c r="N53" s="159">
        <v>5338.205</v>
      </c>
      <c r="O53" s="159">
        <v>124.527</v>
      </c>
      <c r="P53" s="159">
        <v>32657.336</v>
      </c>
      <c r="Q53" s="160">
        <v>46179.523</v>
      </c>
      <c r="R53" s="159">
        <v>119685.489</v>
      </c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</row>
    <row r="54" spans="1:36" ht="15" customHeight="1">
      <c r="A54" s="157" t="s">
        <v>78</v>
      </c>
      <c r="B54" s="162">
        <v>21.476</v>
      </c>
      <c r="C54" s="162">
        <v>0</v>
      </c>
      <c r="D54" s="162">
        <v>48.165</v>
      </c>
      <c r="E54" s="162">
        <v>65.39</v>
      </c>
      <c r="F54" s="162">
        <v>144.766</v>
      </c>
      <c r="G54" s="162">
        <v>124.213</v>
      </c>
      <c r="H54" s="162">
        <v>818.551</v>
      </c>
      <c r="I54" s="163">
        <v>1222.5610000000001</v>
      </c>
      <c r="J54" s="162">
        <v>49.901</v>
      </c>
      <c r="K54" s="162">
        <v>90.306</v>
      </c>
      <c r="L54" s="162">
        <v>363.486</v>
      </c>
      <c r="M54" s="162">
        <v>362.457</v>
      </c>
      <c r="N54" s="162">
        <v>612.08</v>
      </c>
      <c r="O54" s="162">
        <v>0</v>
      </c>
      <c r="P54" s="162">
        <v>3789.188</v>
      </c>
      <c r="Q54" s="163">
        <v>5267.418</v>
      </c>
      <c r="R54" s="162">
        <v>6489.978999999999</v>
      </c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</row>
    <row r="55" spans="1:36" ht="15" customHeight="1">
      <c r="A55" s="153" t="s">
        <v>79</v>
      </c>
      <c r="B55" s="159">
        <v>580.5</v>
      </c>
      <c r="C55" s="159">
        <v>0</v>
      </c>
      <c r="D55" s="159">
        <v>1289.15</v>
      </c>
      <c r="E55" s="159">
        <v>3287.585</v>
      </c>
      <c r="F55" s="159">
        <v>10480.688</v>
      </c>
      <c r="G55" s="159">
        <v>2152.731</v>
      </c>
      <c r="H55" s="159">
        <v>31860.633</v>
      </c>
      <c r="I55" s="160">
        <v>49651.287000000004</v>
      </c>
      <c r="J55" s="159">
        <v>270.09</v>
      </c>
      <c r="K55" s="159">
        <v>81.88</v>
      </c>
      <c r="L55" s="159">
        <v>1054.789</v>
      </c>
      <c r="M55" s="159">
        <v>1519.319</v>
      </c>
      <c r="N55" s="159">
        <v>2454.568</v>
      </c>
      <c r="O55" s="159">
        <v>0</v>
      </c>
      <c r="P55" s="159">
        <v>10991.749</v>
      </c>
      <c r="Q55" s="160">
        <v>16372.395</v>
      </c>
      <c r="R55" s="159">
        <v>66023.682</v>
      </c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</row>
    <row r="56" spans="1:36" ht="15" customHeight="1">
      <c r="A56" s="153" t="s">
        <v>80</v>
      </c>
      <c r="B56" s="159">
        <v>602.387</v>
      </c>
      <c r="C56" s="159">
        <v>0</v>
      </c>
      <c r="D56" s="159">
        <v>2531.964</v>
      </c>
      <c r="E56" s="159">
        <v>3341.651</v>
      </c>
      <c r="F56" s="159">
        <v>12423.811</v>
      </c>
      <c r="G56" s="159">
        <v>6310.263</v>
      </c>
      <c r="H56" s="159">
        <v>54275.575</v>
      </c>
      <c r="I56" s="160">
        <v>79485.651</v>
      </c>
      <c r="J56" s="159">
        <v>76.52300000000002</v>
      </c>
      <c r="K56" s="159">
        <v>11.112</v>
      </c>
      <c r="L56" s="159">
        <v>142.07500000000027</v>
      </c>
      <c r="M56" s="159">
        <v>384.90800000000036</v>
      </c>
      <c r="N56" s="159">
        <v>279.1820000000007</v>
      </c>
      <c r="O56" s="159">
        <v>0</v>
      </c>
      <c r="P56" s="159">
        <v>2067.4429999999993</v>
      </c>
      <c r="Q56" s="160">
        <v>2961.2430000000004</v>
      </c>
      <c r="R56" s="159">
        <v>82446.894</v>
      </c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</row>
    <row r="57" spans="1:36" ht="15" customHeight="1">
      <c r="A57" s="153" t="s">
        <v>81</v>
      </c>
      <c r="B57" s="159">
        <v>687.494</v>
      </c>
      <c r="C57" s="159">
        <v>0</v>
      </c>
      <c r="D57" s="159">
        <v>1873.035</v>
      </c>
      <c r="E57" s="159">
        <v>3199.909</v>
      </c>
      <c r="F57" s="159">
        <v>5112.597</v>
      </c>
      <c r="G57" s="159">
        <v>10527.212</v>
      </c>
      <c r="H57" s="159">
        <v>48570.475</v>
      </c>
      <c r="I57" s="160">
        <v>69970.722</v>
      </c>
      <c r="J57" s="159">
        <v>416.996</v>
      </c>
      <c r="K57" s="159">
        <v>152.326</v>
      </c>
      <c r="L57" s="159">
        <v>1552.997</v>
      </c>
      <c r="M57" s="159">
        <v>2499.476</v>
      </c>
      <c r="N57" s="159">
        <v>2311.297</v>
      </c>
      <c r="O57" s="159">
        <v>0</v>
      </c>
      <c r="P57" s="159">
        <v>17303.145</v>
      </c>
      <c r="Q57" s="160">
        <v>24236.237</v>
      </c>
      <c r="R57" s="159">
        <v>94206.959</v>
      </c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</row>
    <row r="58" spans="1:36" ht="15" customHeight="1">
      <c r="A58" s="157" t="s">
        <v>82</v>
      </c>
      <c r="B58" s="162">
        <v>2040.54</v>
      </c>
      <c r="C58" s="162">
        <v>0</v>
      </c>
      <c r="D58" s="162">
        <v>7459.779</v>
      </c>
      <c r="E58" s="162">
        <v>10063.022</v>
      </c>
      <c r="F58" s="162">
        <v>34510.841</v>
      </c>
      <c r="G58" s="162">
        <v>18002.897</v>
      </c>
      <c r="H58" s="162">
        <v>141236.126</v>
      </c>
      <c r="I58" s="163">
        <v>213313.205</v>
      </c>
      <c r="J58" s="162">
        <v>1190.519</v>
      </c>
      <c r="K58" s="162">
        <v>1512.093</v>
      </c>
      <c r="L58" s="162">
        <v>5829.213</v>
      </c>
      <c r="M58" s="162">
        <v>8376.67</v>
      </c>
      <c r="N58" s="162">
        <v>12387.602</v>
      </c>
      <c r="O58" s="162">
        <v>0</v>
      </c>
      <c r="P58" s="162">
        <v>68640.183</v>
      </c>
      <c r="Q58" s="163">
        <v>97936.28</v>
      </c>
      <c r="R58" s="162">
        <v>311249.485</v>
      </c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</row>
    <row r="59" spans="1:36" ht="15" customHeight="1">
      <c r="A59" s="153" t="s">
        <v>83</v>
      </c>
      <c r="B59" s="159">
        <v>723.947</v>
      </c>
      <c r="C59" s="159">
        <v>0</v>
      </c>
      <c r="D59" s="159">
        <v>1034.777</v>
      </c>
      <c r="E59" s="159">
        <v>1429.315</v>
      </c>
      <c r="F59" s="159">
        <v>3364.976</v>
      </c>
      <c r="G59" s="159">
        <v>3915.679</v>
      </c>
      <c r="H59" s="159">
        <v>23415.854</v>
      </c>
      <c r="I59" s="160">
        <v>33884.547999999995</v>
      </c>
      <c r="J59" s="159">
        <v>212.935</v>
      </c>
      <c r="K59" s="159">
        <v>19.705</v>
      </c>
      <c r="L59" s="159">
        <v>394.902</v>
      </c>
      <c r="M59" s="159">
        <v>868.823</v>
      </c>
      <c r="N59" s="159">
        <v>883.384</v>
      </c>
      <c r="O59" s="159">
        <v>28.81</v>
      </c>
      <c r="P59" s="159">
        <v>8830.64</v>
      </c>
      <c r="Q59" s="160">
        <v>11239.198999999999</v>
      </c>
      <c r="R59" s="159">
        <v>45123.746999999996</v>
      </c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</row>
    <row r="60" spans="1:36" ht="15" customHeight="1">
      <c r="A60" s="153" t="s">
        <v>84</v>
      </c>
      <c r="B60" s="159">
        <v>279.947</v>
      </c>
      <c r="C60" s="159">
        <v>0</v>
      </c>
      <c r="D60" s="159">
        <v>319.479</v>
      </c>
      <c r="E60" s="159">
        <v>732.333</v>
      </c>
      <c r="F60" s="159">
        <v>2000.54</v>
      </c>
      <c r="G60" s="159">
        <v>887.19</v>
      </c>
      <c r="H60" s="159">
        <v>8750.93</v>
      </c>
      <c r="I60" s="160">
        <v>12970.419</v>
      </c>
      <c r="J60" s="159">
        <v>40.331</v>
      </c>
      <c r="K60" s="159">
        <v>17.623</v>
      </c>
      <c r="L60" s="159">
        <v>103.003</v>
      </c>
      <c r="M60" s="159">
        <v>149.025</v>
      </c>
      <c r="N60" s="159">
        <v>220.432</v>
      </c>
      <c r="O60" s="159">
        <v>0</v>
      </c>
      <c r="P60" s="159">
        <v>935.92</v>
      </c>
      <c r="Q60" s="160">
        <v>1466.3339999999998</v>
      </c>
      <c r="R60" s="159">
        <v>14436.753</v>
      </c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</row>
    <row r="61" spans="1:36" ht="15" customHeight="1">
      <c r="A61" s="153" t="s">
        <v>85</v>
      </c>
      <c r="B61" s="159">
        <v>661.82</v>
      </c>
      <c r="C61" s="159">
        <v>0.65</v>
      </c>
      <c r="D61" s="159">
        <v>1402.27</v>
      </c>
      <c r="E61" s="159">
        <v>3432.94</v>
      </c>
      <c r="F61" s="159">
        <v>9377.28</v>
      </c>
      <c r="G61" s="159">
        <v>2441.4</v>
      </c>
      <c r="H61" s="159">
        <v>33209.7</v>
      </c>
      <c r="I61" s="160">
        <v>50526.06</v>
      </c>
      <c r="J61" s="159">
        <v>462.62</v>
      </c>
      <c r="K61" s="159">
        <v>260.97</v>
      </c>
      <c r="L61" s="159">
        <v>1394.84</v>
      </c>
      <c r="M61" s="159">
        <v>2276.84</v>
      </c>
      <c r="N61" s="159">
        <v>2522.9</v>
      </c>
      <c r="O61" s="159">
        <v>0</v>
      </c>
      <c r="P61" s="159">
        <v>16933.78</v>
      </c>
      <c r="Q61" s="160">
        <v>23851.949999999997</v>
      </c>
      <c r="R61" s="159">
        <v>74378.01</v>
      </c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</row>
    <row r="62" spans="1:36" ht="15" customHeight="1">
      <c r="A62" s="157" t="s">
        <v>86</v>
      </c>
      <c r="B62" s="162">
        <v>467.34</v>
      </c>
      <c r="C62" s="162">
        <v>647.7</v>
      </c>
      <c r="D62" s="162">
        <v>1332.58</v>
      </c>
      <c r="E62" s="162">
        <v>1902.896</v>
      </c>
      <c r="F62" s="162">
        <v>8443.427</v>
      </c>
      <c r="G62" s="162">
        <v>6453.414</v>
      </c>
      <c r="H62" s="162">
        <v>41065.046</v>
      </c>
      <c r="I62" s="163">
        <v>60312.403000000006</v>
      </c>
      <c r="J62" s="162">
        <v>296.93</v>
      </c>
      <c r="K62" s="162">
        <v>370.843</v>
      </c>
      <c r="L62" s="162">
        <v>1362.681</v>
      </c>
      <c r="M62" s="162">
        <v>2673.061</v>
      </c>
      <c r="N62" s="162">
        <v>2425.149</v>
      </c>
      <c r="O62" s="162">
        <v>0</v>
      </c>
      <c r="P62" s="162">
        <v>16381.286</v>
      </c>
      <c r="Q62" s="163">
        <v>23509.95</v>
      </c>
      <c r="R62" s="162">
        <v>83822.353</v>
      </c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</row>
    <row r="63" spans="1:36" ht="15" customHeight="1">
      <c r="A63" s="153" t="s">
        <v>87</v>
      </c>
      <c r="B63" s="159">
        <v>368.04</v>
      </c>
      <c r="C63" s="159">
        <v>0</v>
      </c>
      <c r="D63" s="159">
        <v>1068.11</v>
      </c>
      <c r="E63" s="159">
        <v>1339.47</v>
      </c>
      <c r="F63" s="159">
        <v>5651.9</v>
      </c>
      <c r="G63" s="159">
        <v>2216.59</v>
      </c>
      <c r="H63" s="159">
        <v>22613.412</v>
      </c>
      <c r="I63" s="160">
        <v>33257.522</v>
      </c>
      <c r="J63" s="159">
        <v>186.55</v>
      </c>
      <c r="K63" s="159">
        <v>8.94</v>
      </c>
      <c r="L63" s="159">
        <v>336.44</v>
      </c>
      <c r="M63" s="159">
        <v>744.15</v>
      </c>
      <c r="N63" s="159">
        <v>735.05</v>
      </c>
      <c r="O63" s="159">
        <v>0</v>
      </c>
      <c r="P63" s="159">
        <v>3356.348</v>
      </c>
      <c r="Q63" s="160">
        <v>5367.478</v>
      </c>
      <c r="R63" s="159">
        <v>38625</v>
      </c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</row>
    <row r="64" spans="1:36" ht="15" customHeight="1">
      <c r="A64" s="153" t="s">
        <v>88</v>
      </c>
      <c r="B64" s="159">
        <v>477.93</v>
      </c>
      <c r="C64" s="159">
        <v>212.69</v>
      </c>
      <c r="D64" s="159">
        <v>2966.275</v>
      </c>
      <c r="E64" s="159">
        <v>4822.111</v>
      </c>
      <c r="F64" s="159">
        <v>12469.016</v>
      </c>
      <c r="G64" s="159">
        <v>7600.818</v>
      </c>
      <c r="H64" s="159">
        <v>63962.778</v>
      </c>
      <c r="I64" s="160">
        <v>92511.61799999999</v>
      </c>
      <c r="J64" s="159">
        <v>264.76</v>
      </c>
      <c r="K64" s="159">
        <v>343.81</v>
      </c>
      <c r="L64" s="159">
        <v>1873.074</v>
      </c>
      <c r="M64" s="159">
        <v>2520.701</v>
      </c>
      <c r="N64" s="159">
        <v>2483.523</v>
      </c>
      <c r="O64" s="159">
        <v>0</v>
      </c>
      <c r="P64" s="161">
        <v>14965.516</v>
      </c>
      <c r="Q64" s="160">
        <v>22451.384</v>
      </c>
      <c r="R64" s="159">
        <v>114963.00199999998</v>
      </c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</row>
    <row r="65" spans="1:34" s="144" customFormat="1" ht="15" customHeight="1" thickBot="1">
      <c r="A65" s="176" t="s">
        <v>165</v>
      </c>
      <c r="B65" s="161">
        <v>816</v>
      </c>
      <c r="C65" s="161">
        <v>0</v>
      </c>
      <c r="D65" s="161">
        <v>1989</v>
      </c>
      <c r="E65" s="161">
        <v>1243</v>
      </c>
      <c r="F65" s="161">
        <v>2908</v>
      </c>
      <c r="G65" s="161">
        <v>7755</v>
      </c>
      <c r="H65" s="161">
        <v>10681</v>
      </c>
      <c r="I65" s="175">
        <v>25392</v>
      </c>
      <c r="J65" s="161">
        <v>97</v>
      </c>
      <c r="K65" s="161">
        <v>3</v>
      </c>
      <c r="L65" s="161">
        <v>212</v>
      </c>
      <c r="M65" s="161">
        <v>166</v>
      </c>
      <c r="N65" s="161">
        <v>510</v>
      </c>
      <c r="O65" s="161">
        <v>0</v>
      </c>
      <c r="P65" s="161">
        <v>1725</v>
      </c>
      <c r="Q65" s="175">
        <v>2713</v>
      </c>
      <c r="R65" s="161">
        <v>28105</v>
      </c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</row>
    <row r="66" spans="1:34" ht="19.5" customHeight="1" thickTop="1">
      <c r="A66" s="164" t="s">
        <v>90</v>
      </c>
      <c r="B66" s="165">
        <v>30218.274</v>
      </c>
      <c r="C66" s="165">
        <v>3299.403</v>
      </c>
      <c r="D66" s="165">
        <v>92089.227</v>
      </c>
      <c r="E66" s="165">
        <v>135449.506</v>
      </c>
      <c r="F66" s="165">
        <v>418604.11</v>
      </c>
      <c r="G66" s="165">
        <v>263025.58499999996</v>
      </c>
      <c r="H66" s="165">
        <v>2034689.6629999995</v>
      </c>
      <c r="I66" s="166">
        <v>2977375.7680000006</v>
      </c>
      <c r="J66" s="165">
        <v>16682.148999999994</v>
      </c>
      <c r="K66" s="165">
        <v>11319.326</v>
      </c>
      <c r="L66" s="165">
        <v>65104.84599999998</v>
      </c>
      <c r="M66" s="165">
        <v>107365.77999999998</v>
      </c>
      <c r="N66" s="165">
        <v>114293.21600000001</v>
      </c>
      <c r="O66" s="165">
        <v>3303.479999999999</v>
      </c>
      <c r="P66" s="165">
        <v>771632.293</v>
      </c>
      <c r="Q66" s="166">
        <v>1089701.0899999999</v>
      </c>
      <c r="R66" s="165">
        <v>4067076.857999999</v>
      </c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</row>
    <row r="67" spans="1:34" ht="15" customHeight="1">
      <c r="A67" s="157" t="s">
        <v>91</v>
      </c>
      <c r="B67" s="162">
        <v>42</v>
      </c>
      <c r="C67" s="162">
        <v>0</v>
      </c>
      <c r="D67" s="162">
        <v>42</v>
      </c>
      <c r="E67" s="162">
        <v>231</v>
      </c>
      <c r="F67" s="162">
        <v>244</v>
      </c>
      <c r="G67" s="162">
        <v>245</v>
      </c>
      <c r="H67" s="162">
        <v>2300</v>
      </c>
      <c r="I67" s="163">
        <v>3104</v>
      </c>
      <c r="J67" s="162">
        <v>240</v>
      </c>
      <c r="K67" s="162">
        <v>52</v>
      </c>
      <c r="L67" s="162">
        <v>400</v>
      </c>
      <c r="M67" s="162">
        <v>1009</v>
      </c>
      <c r="N67" s="162">
        <v>1245</v>
      </c>
      <c r="O67" s="162">
        <v>0</v>
      </c>
      <c r="P67" s="162">
        <v>10641</v>
      </c>
      <c r="Q67" s="163">
        <v>13587</v>
      </c>
      <c r="R67" s="162">
        <v>16691</v>
      </c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</row>
    <row r="68" spans="1:34" ht="19.5" customHeight="1">
      <c r="A68" s="167" t="s">
        <v>92</v>
      </c>
      <c r="B68" s="162">
        <v>30260.274</v>
      </c>
      <c r="C68" s="162">
        <v>3299.403</v>
      </c>
      <c r="D68" s="162">
        <v>92131.227</v>
      </c>
      <c r="E68" s="162">
        <v>135680.506</v>
      </c>
      <c r="F68" s="162">
        <v>418848.11</v>
      </c>
      <c r="G68" s="162">
        <v>263270.58499999996</v>
      </c>
      <c r="H68" s="162">
        <v>2036989.6629999995</v>
      </c>
      <c r="I68" s="163">
        <v>2980479.7680000006</v>
      </c>
      <c r="J68" s="162">
        <v>16922.148999999994</v>
      </c>
      <c r="K68" s="162">
        <v>11371.326</v>
      </c>
      <c r="L68" s="162">
        <v>65504.84599999998</v>
      </c>
      <c r="M68" s="162">
        <v>108374.77999999998</v>
      </c>
      <c r="N68" s="162">
        <v>115538.21600000001</v>
      </c>
      <c r="O68" s="162">
        <v>3303.479999999999</v>
      </c>
      <c r="P68" s="162">
        <v>782273.293</v>
      </c>
      <c r="Q68" s="163">
        <v>1103288.0899999999</v>
      </c>
      <c r="R68" s="162">
        <v>4083767.857999999</v>
      </c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</row>
    <row r="69" spans="1:18" s="139" customFormat="1" ht="13.5">
      <c r="A69" s="177" t="s">
        <v>166</v>
      </c>
      <c r="B69" s="178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3.5">
      <c r="A70" s="131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8" ht="13.5">
      <c r="A71" s="131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3:18" ht="13.5"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3:18" ht="13.5"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3:18" ht="13.5"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3:18" ht="13.5"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7:X9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8984375" style="102" customWidth="1"/>
    <col min="5" max="5" width="9.69921875" style="102" bestFit="1" customWidth="1"/>
    <col min="6" max="7" width="11.8984375" style="102" customWidth="1"/>
    <col min="8" max="8" width="11.09765625" style="102" customWidth="1"/>
    <col min="9" max="9" width="11.39843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3984375" style="102" customWidth="1"/>
    <col min="19" max="16384" width="9.59765625" style="102" customWidth="1"/>
  </cols>
  <sheetData>
    <row r="7" spans="1:18" s="139" customFormat="1" ht="21.75" customHeight="1">
      <c r="A7" s="103" t="s">
        <v>167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168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150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153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15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8" ht="21.75" customHeight="1">
      <c r="A14" s="15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158"/>
    </row>
    <row r="15" spans="1:24" ht="15" customHeight="1">
      <c r="A15" s="153" t="s">
        <v>169</v>
      </c>
      <c r="B15" s="159">
        <v>513.932021319866</v>
      </c>
      <c r="C15" s="159"/>
      <c r="D15" s="159">
        <v>2145.67299294471</v>
      </c>
      <c r="E15" s="159">
        <v>3855.46100345253</v>
      </c>
      <c r="F15" s="159">
        <v>9605.21601405541</v>
      </c>
      <c r="G15" s="159">
        <v>6702</v>
      </c>
      <c r="H15" s="159">
        <v>50461</v>
      </c>
      <c r="I15" s="160">
        <v>73283.28203177251</v>
      </c>
      <c r="J15" s="159">
        <v>352.96299707889534</v>
      </c>
      <c r="K15" s="159">
        <v>31.06502485275262</v>
      </c>
      <c r="L15" s="159">
        <v>907.5948668420294</v>
      </c>
      <c r="M15" s="159">
        <v>1372.0171553250384</v>
      </c>
      <c r="N15" s="159">
        <v>1746.5969855673593</v>
      </c>
      <c r="O15" s="159"/>
      <c r="P15" s="159">
        <v>16126</v>
      </c>
      <c r="Q15" s="160">
        <v>20536.237029666074</v>
      </c>
      <c r="R15" s="159">
        <v>93819.5190614386</v>
      </c>
      <c r="S15" s="131"/>
      <c r="T15" s="140"/>
      <c r="U15" s="141"/>
      <c r="V15" s="131"/>
      <c r="W15" s="131"/>
      <c r="X15" s="131"/>
    </row>
    <row r="16" spans="1:24" ht="15" customHeight="1">
      <c r="A16" s="153" t="s">
        <v>40</v>
      </c>
      <c r="B16" s="159">
        <v>1004</v>
      </c>
      <c r="C16" s="159"/>
      <c r="D16" s="159">
        <v>807</v>
      </c>
      <c r="E16" s="159">
        <v>437</v>
      </c>
      <c r="F16" s="159">
        <v>1408</v>
      </c>
      <c r="G16" s="159">
        <v>1036</v>
      </c>
      <c r="H16" s="159">
        <v>8608</v>
      </c>
      <c r="I16" s="160">
        <v>13300</v>
      </c>
      <c r="J16" s="159">
        <v>78</v>
      </c>
      <c r="K16" s="159">
        <v>0</v>
      </c>
      <c r="L16" s="159">
        <v>69</v>
      </c>
      <c r="M16" s="159">
        <v>242</v>
      </c>
      <c r="N16" s="159">
        <v>347</v>
      </c>
      <c r="O16" s="159"/>
      <c r="P16" s="159">
        <v>1683</v>
      </c>
      <c r="Q16" s="160">
        <v>2419</v>
      </c>
      <c r="R16" s="159">
        <v>15719</v>
      </c>
      <c r="S16" s="131"/>
      <c r="T16" s="131"/>
      <c r="U16" s="131"/>
      <c r="V16" s="131"/>
      <c r="W16" s="131"/>
      <c r="X16" s="131"/>
    </row>
    <row r="17" spans="1:24" ht="15" customHeight="1">
      <c r="A17" s="153" t="s">
        <v>161</v>
      </c>
      <c r="B17" s="159">
        <v>980</v>
      </c>
      <c r="C17" s="161"/>
      <c r="D17" s="159">
        <v>1167</v>
      </c>
      <c r="E17" s="159">
        <v>1358</v>
      </c>
      <c r="F17" s="159">
        <v>4302</v>
      </c>
      <c r="G17" s="159">
        <v>2191</v>
      </c>
      <c r="H17" s="159">
        <v>27525</v>
      </c>
      <c r="I17" s="175">
        <v>37523</v>
      </c>
      <c r="J17" s="159">
        <v>188</v>
      </c>
      <c r="K17" s="159">
        <v>176</v>
      </c>
      <c r="L17" s="159">
        <v>1399</v>
      </c>
      <c r="M17" s="159">
        <v>1806</v>
      </c>
      <c r="N17" s="159">
        <v>1639</v>
      </c>
      <c r="O17" s="161"/>
      <c r="P17" s="159">
        <v>17709</v>
      </c>
      <c r="Q17" s="175">
        <v>22917</v>
      </c>
      <c r="R17" s="161">
        <v>60440</v>
      </c>
      <c r="S17" s="131"/>
      <c r="T17" s="131"/>
      <c r="U17" s="131"/>
      <c r="V17" s="131"/>
      <c r="W17" s="131"/>
      <c r="X17" s="131"/>
    </row>
    <row r="18" spans="1:24" ht="15" customHeight="1">
      <c r="A18" s="157" t="s">
        <v>42</v>
      </c>
      <c r="B18" s="162">
        <v>441</v>
      </c>
      <c r="C18" s="162">
        <v>136</v>
      </c>
      <c r="D18" s="162">
        <v>2081</v>
      </c>
      <c r="E18" s="162">
        <v>2981</v>
      </c>
      <c r="F18" s="162">
        <v>12569</v>
      </c>
      <c r="G18" s="162">
        <v>7011</v>
      </c>
      <c r="H18" s="162">
        <v>62036</v>
      </c>
      <c r="I18" s="163">
        <v>87255</v>
      </c>
      <c r="J18" s="162">
        <v>214</v>
      </c>
      <c r="K18" s="162">
        <v>116</v>
      </c>
      <c r="L18" s="162">
        <v>639</v>
      </c>
      <c r="M18" s="162">
        <v>1287</v>
      </c>
      <c r="N18" s="162">
        <v>1454</v>
      </c>
      <c r="O18" s="162">
        <v>55</v>
      </c>
      <c r="P18" s="162">
        <v>9080</v>
      </c>
      <c r="Q18" s="163">
        <v>12845</v>
      </c>
      <c r="R18" s="162">
        <v>100100</v>
      </c>
      <c r="S18" s="131"/>
      <c r="T18" s="131"/>
      <c r="U18" s="131"/>
      <c r="V18" s="131"/>
      <c r="W18" s="131"/>
      <c r="X18" s="131"/>
    </row>
    <row r="19" spans="1:24" ht="15" customHeight="1">
      <c r="A19" s="153" t="s">
        <v>43</v>
      </c>
      <c r="B19" s="159">
        <v>1282</v>
      </c>
      <c r="C19" s="159"/>
      <c r="D19" s="159">
        <v>3521</v>
      </c>
      <c r="E19" s="159">
        <v>6664</v>
      </c>
      <c r="F19" s="159">
        <v>12697</v>
      </c>
      <c r="G19" s="159">
        <v>8231</v>
      </c>
      <c r="H19" s="159">
        <v>49436</v>
      </c>
      <c r="I19" s="160">
        <v>81831</v>
      </c>
      <c r="J19" s="159">
        <v>1178</v>
      </c>
      <c r="K19" s="159">
        <v>1537</v>
      </c>
      <c r="L19" s="159">
        <v>6463</v>
      </c>
      <c r="M19" s="159">
        <v>10775</v>
      </c>
      <c r="N19" s="159">
        <v>11323</v>
      </c>
      <c r="O19" s="159"/>
      <c r="P19" s="159">
        <v>58767</v>
      </c>
      <c r="Q19" s="160">
        <v>90043</v>
      </c>
      <c r="R19" s="159">
        <v>171874</v>
      </c>
      <c r="S19" s="131"/>
      <c r="T19" s="131"/>
      <c r="U19" s="131"/>
      <c r="V19" s="131"/>
      <c r="W19" s="131"/>
      <c r="X19" s="131"/>
    </row>
    <row r="20" spans="1:24" ht="15" customHeight="1">
      <c r="A20" s="153" t="s">
        <v>44</v>
      </c>
      <c r="B20" s="159">
        <v>681</v>
      </c>
      <c r="C20" s="159"/>
      <c r="D20" s="159">
        <v>2323</v>
      </c>
      <c r="E20" s="159">
        <v>3761</v>
      </c>
      <c r="F20" s="159">
        <v>5514</v>
      </c>
      <c r="G20" s="159">
        <v>8969</v>
      </c>
      <c r="H20" s="159">
        <v>47655</v>
      </c>
      <c r="I20" s="160">
        <v>68903</v>
      </c>
      <c r="J20" s="159">
        <v>271</v>
      </c>
      <c r="K20" s="159">
        <v>314</v>
      </c>
      <c r="L20" s="159">
        <v>1194</v>
      </c>
      <c r="M20" s="159">
        <v>1658</v>
      </c>
      <c r="N20" s="159">
        <v>1792</v>
      </c>
      <c r="O20" s="159"/>
      <c r="P20" s="159">
        <v>14146</v>
      </c>
      <c r="Q20" s="160">
        <v>19375</v>
      </c>
      <c r="R20" s="159">
        <v>88278</v>
      </c>
      <c r="S20" s="131"/>
      <c r="T20" s="131"/>
      <c r="U20" s="131"/>
      <c r="V20" s="131"/>
      <c r="W20" s="131"/>
      <c r="X20" s="131"/>
    </row>
    <row r="21" spans="1:24" ht="15" customHeight="1">
      <c r="A21" s="153" t="s">
        <v>45</v>
      </c>
      <c r="B21" s="159">
        <v>43</v>
      </c>
      <c r="C21" s="159"/>
      <c r="D21" s="159">
        <v>164</v>
      </c>
      <c r="E21" s="159">
        <v>248</v>
      </c>
      <c r="F21" s="159">
        <v>950</v>
      </c>
      <c r="G21" s="159">
        <v>399</v>
      </c>
      <c r="H21" s="159">
        <v>4441</v>
      </c>
      <c r="I21" s="160">
        <v>6245</v>
      </c>
      <c r="J21" s="159">
        <v>303</v>
      </c>
      <c r="K21" s="159">
        <v>240</v>
      </c>
      <c r="L21" s="159">
        <v>684</v>
      </c>
      <c r="M21" s="159">
        <v>1662</v>
      </c>
      <c r="N21" s="159">
        <v>1857</v>
      </c>
      <c r="O21" s="159"/>
      <c r="P21" s="159">
        <v>10416</v>
      </c>
      <c r="Q21" s="160">
        <v>15162</v>
      </c>
      <c r="R21" s="159">
        <v>21407</v>
      </c>
      <c r="S21" s="131"/>
      <c r="T21" s="131"/>
      <c r="U21" s="131"/>
      <c r="V21" s="131"/>
      <c r="W21" s="131"/>
      <c r="X21" s="131"/>
    </row>
    <row r="22" spans="1:24" ht="15" customHeight="1">
      <c r="A22" s="157" t="s">
        <v>46</v>
      </c>
      <c r="B22" s="162">
        <v>0</v>
      </c>
      <c r="C22" s="162"/>
      <c r="D22" s="162">
        <v>166</v>
      </c>
      <c r="E22" s="162">
        <v>110</v>
      </c>
      <c r="F22" s="162">
        <v>450</v>
      </c>
      <c r="G22" s="162">
        <v>228</v>
      </c>
      <c r="H22" s="162">
        <v>2355</v>
      </c>
      <c r="I22" s="163">
        <v>3309</v>
      </c>
      <c r="J22" s="162">
        <v>41</v>
      </c>
      <c r="K22" s="162">
        <v>30</v>
      </c>
      <c r="L22" s="162">
        <v>175</v>
      </c>
      <c r="M22" s="162">
        <v>192</v>
      </c>
      <c r="N22" s="162">
        <v>368</v>
      </c>
      <c r="O22" s="162"/>
      <c r="P22" s="162">
        <v>2187</v>
      </c>
      <c r="Q22" s="163">
        <v>2993</v>
      </c>
      <c r="R22" s="162">
        <v>6302</v>
      </c>
      <c r="S22" s="131"/>
      <c r="T22" s="131"/>
      <c r="U22" s="131"/>
      <c r="V22" s="131"/>
      <c r="W22" s="131"/>
      <c r="X22" s="131"/>
    </row>
    <row r="23" spans="1:24" ht="15" customHeight="1">
      <c r="A23" s="153" t="s">
        <v>99</v>
      </c>
      <c r="B23" s="159">
        <v>0</v>
      </c>
      <c r="C23" s="159"/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13</v>
      </c>
      <c r="K23" s="159">
        <v>17</v>
      </c>
      <c r="L23" s="159">
        <v>104</v>
      </c>
      <c r="M23" s="159">
        <v>164</v>
      </c>
      <c r="N23" s="159">
        <v>157</v>
      </c>
      <c r="O23" s="159"/>
      <c r="P23" s="159">
        <v>1050</v>
      </c>
      <c r="Q23" s="160">
        <v>1505</v>
      </c>
      <c r="R23" s="159">
        <v>1505</v>
      </c>
      <c r="S23" s="131"/>
      <c r="T23" s="131"/>
      <c r="U23" s="131"/>
      <c r="V23" s="131"/>
      <c r="W23" s="131"/>
      <c r="X23" s="131"/>
    </row>
    <row r="24" spans="1:24" ht="15" customHeight="1">
      <c r="A24" s="153" t="s">
        <v>48</v>
      </c>
      <c r="B24" s="159">
        <v>749</v>
      </c>
      <c r="C24" s="159">
        <v>180</v>
      </c>
      <c r="D24" s="159">
        <v>2674</v>
      </c>
      <c r="E24" s="159">
        <v>2404</v>
      </c>
      <c r="F24" s="159">
        <v>4145</v>
      </c>
      <c r="G24" s="159">
        <v>3337</v>
      </c>
      <c r="H24" s="159">
        <v>26918</v>
      </c>
      <c r="I24" s="160">
        <v>40407</v>
      </c>
      <c r="J24" s="159">
        <v>722</v>
      </c>
      <c r="K24" s="159">
        <v>591</v>
      </c>
      <c r="L24" s="159">
        <v>3620</v>
      </c>
      <c r="M24" s="159">
        <v>4081</v>
      </c>
      <c r="N24" s="159">
        <v>6927</v>
      </c>
      <c r="O24" s="159"/>
      <c r="P24" s="159">
        <v>65099</v>
      </c>
      <c r="Q24" s="160">
        <v>81040</v>
      </c>
      <c r="R24" s="159">
        <v>121447</v>
      </c>
      <c r="S24" s="131"/>
      <c r="T24" s="131"/>
      <c r="U24" s="131"/>
      <c r="V24" s="131"/>
      <c r="W24" s="131"/>
      <c r="X24" s="131"/>
    </row>
    <row r="25" spans="1:24" ht="15" customHeight="1">
      <c r="A25" s="153" t="s">
        <v>49</v>
      </c>
      <c r="B25" s="159">
        <v>715</v>
      </c>
      <c r="C25" s="159"/>
      <c r="D25" s="159">
        <v>2641</v>
      </c>
      <c r="E25" s="159">
        <v>5189</v>
      </c>
      <c r="F25" s="159">
        <v>12810</v>
      </c>
      <c r="G25" s="159">
        <v>7403</v>
      </c>
      <c r="H25" s="159">
        <v>54265</v>
      </c>
      <c r="I25" s="160">
        <v>83023</v>
      </c>
      <c r="J25" s="159">
        <v>527</v>
      </c>
      <c r="K25" s="159">
        <v>148</v>
      </c>
      <c r="L25" s="159">
        <v>1911</v>
      </c>
      <c r="M25" s="159">
        <v>4318</v>
      </c>
      <c r="N25" s="159">
        <v>2702</v>
      </c>
      <c r="O25" s="159"/>
      <c r="P25" s="159">
        <v>29002</v>
      </c>
      <c r="Q25" s="160">
        <v>38608</v>
      </c>
      <c r="R25" s="159">
        <v>121631</v>
      </c>
      <c r="S25" s="131"/>
      <c r="T25" s="131"/>
      <c r="U25" s="131"/>
      <c r="V25" s="131"/>
      <c r="W25" s="131"/>
      <c r="X25" s="131"/>
    </row>
    <row r="26" spans="1:24" ht="15" customHeight="1">
      <c r="A26" s="157" t="s">
        <v>50</v>
      </c>
      <c r="B26" s="162">
        <v>6</v>
      </c>
      <c r="C26" s="162"/>
      <c r="D26" s="162">
        <v>111</v>
      </c>
      <c r="E26" s="162">
        <v>297</v>
      </c>
      <c r="F26" s="162">
        <v>320</v>
      </c>
      <c r="G26" s="162">
        <v>122</v>
      </c>
      <c r="H26" s="162">
        <v>1196</v>
      </c>
      <c r="I26" s="163">
        <v>2052</v>
      </c>
      <c r="J26" s="162">
        <v>49</v>
      </c>
      <c r="K26" s="162">
        <v>34</v>
      </c>
      <c r="L26" s="162">
        <v>227</v>
      </c>
      <c r="M26" s="162">
        <v>119</v>
      </c>
      <c r="N26" s="162">
        <v>390</v>
      </c>
      <c r="O26" s="162"/>
      <c r="P26" s="162">
        <v>1500</v>
      </c>
      <c r="Q26" s="163">
        <v>2319</v>
      </c>
      <c r="R26" s="162">
        <v>4371</v>
      </c>
      <c r="S26" s="131"/>
      <c r="T26" s="131"/>
      <c r="U26" s="131"/>
      <c r="V26" s="131"/>
      <c r="W26" s="131"/>
      <c r="X26" s="131"/>
    </row>
    <row r="27" spans="1:24" ht="15" customHeight="1">
      <c r="A27" s="153" t="s">
        <v>51</v>
      </c>
      <c r="B27" s="159">
        <v>522</v>
      </c>
      <c r="C27" s="159"/>
      <c r="D27" s="159">
        <v>1701</v>
      </c>
      <c r="E27" s="159">
        <v>1420</v>
      </c>
      <c r="F27" s="159">
        <v>5819</v>
      </c>
      <c r="G27" s="159">
        <v>3939</v>
      </c>
      <c r="H27" s="159">
        <v>29036</v>
      </c>
      <c r="I27" s="160">
        <v>42437</v>
      </c>
      <c r="J27" s="159">
        <v>90</v>
      </c>
      <c r="K27" s="159">
        <v>0</v>
      </c>
      <c r="L27" s="159">
        <v>437</v>
      </c>
      <c r="M27" s="159">
        <v>592</v>
      </c>
      <c r="N27" s="159">
        <v>622</v>
      </c>
      <c r="O27" s="159"/>
      <c r="P27" s="159">
        <v>4002</v>
      </c>
      <c r="Q27" s="160">
        <v>5743</v>
      </c>
      <c r="R27" s="159">
        <v>48180</v>
      </c>
      <c r="S27" s="131"/>
      <c r="T27" s="131"/>
      <c r="U27" s="131"/>
      <c r="V27" s="131"/>
      <c r="W27" s="131"/>
      <c r="X27" s="131"/>
    </row>
    <row r="28" spans="1:24" ht="15" customHeight="1">
      <c r="A28" s="153" t="s">
        <v>52</v>
      </c>
      <c r="B28" s="159">
        <v>1356</v>
      </c>
      <c r="C28" s="159"/>
      <c r="D28" s="159">
        <v>2350</v>
      </c>
      <c r="E28" s="159">
        <v>4673</v>
      </c>
      <c r="F28" s="159">
        <v>13727</v>
      </c>
      <c r="G28" s="159">
        <v>3372</v>
      </c>
      <c r="H28" s="159">
        <v>72666</v>
      </c>
      <c r="I28" s="160">
        <v>98144</v>
      </c>
      <c r="J28" s="159">
        <v>826</v>
      </c>
      <c r="K28" s="159">
        <v>99</v>
      </c>
      <c r="L28" s="159">
        <v>3138</v>
      </c>
      <c r="M28" s="159">
        <v>4485</v>
      </c>
      <c r="N28" s="159">
        <v>4694</v>
      </c>
      <c r="O28" s="159"/>
      <c r="P28" s="159">
        <v>28191</v>
      </c>
      <c r="Q28" s="160">
        <v>41433</v>
      </c>
      <c r="R28" s="159">
        <v>139577</v>
      </c>
      <c r="S28" s="131"/>
      <c r="T28" s="131"/>
      <c r="U28" s="131"/>
      <c r="V28" s="131"/>
      <c r="W28" s="131"/>
      <c r="X28" s="131"/>
    </row>
    <row r="29" spans="1:24" ht="15" customHeight="1">
      <c r="A29" s="153" t="s">
        <v>170</v>
      </c>
      <c r="B29" s="159">
        <v>704</v>
      </c>
      <c r="C29" s="159"/>
      <c r="D29" s="159">
        <v>1593.11</v>
      </c>
      <c r="E29" s="159">
        <v>2063</v>
      </c>
      <c r="F29" s="159">
        <v>10004</v>
      </c>
      <c r="G29" s="159">
        <v>9164</v>
      </c>
      <c r="H29" s="159">
        <v>45373</v>
      </c>
      <c r="I29" s="160">
        <v>68901.11</v>
      </c>
      <c r="J29" s="159">
        <v>467</v>
      </c>
      <c r="K29" s="159">
        <v>164</v>
      </c>
      <c r="L29" s="159">
        <v>1875</v>
      </c>
      <c r="M29" s="159">
        <v>3005</v>
      </c>
      <c r="N29" s="159">
        <v>3183</v>
      </c>
      <c r="O29" s="159"/>
      <c r="P29" s="159">
        <v>18084</v>
      </c>
      <c r="Q29" s="160">
        <v>26778</v>
      </c>
      <c r="R29" s="159">
        <v>95679.11</v>
      </c>
      <c r="S29" s="131"/>
      <c r="T29" s="131"/>
      <c r="U29" s="131"/>
      <c r="V29" s="131"/>
      <c r="W29" s="131"/>
      <c r="X29" s="131"/>
    </row>
    <row r="30" spans="1:24" ht="15" customHeight="1">
      <c r="A30" s="157" t="s">
        <v>54</v>
      </c>
      <c r="B30" s="162">
        <v>628</v>
      </c>
      <c r="C30" s="162"/>
      <c r="D30" s="162">
        <v>3477</v>
      </c>
      <c r="E30" s="162">
        <v>3910</v>
      </c>
      <c r="F30" s="162">
        <v>14334</v>
      </c>
      <c r="G30" s="162">
        <v>16164</v>
      </c>
      <c r="H30" s="162">
        <v>64479</v>
      </c>
      <c r="I30" s="163">
        <v>102992</v>
      </c>
      <c r="J30" s="162">
        <v>153</v>
      </c>
      <c r="K30" s="162">
        <v>0</v>
      </c>
      <c r="L30" s="162">
        <v>804</v>
      </c>
      <c r="M30" s="162">
        <v>1563</v>
      </c>
      <c r="N30" s="162">
        <v>1059</v>
      </c>
      <c r="O30" s="162"/>
      <c r="P30" s="162">
        <v>7776</v>
      </c>
      <c r="Q30" s="163">
        <v>11355</v>
      </c>
      <c r="R30" s="162">
        <v>114347</v>
      </c>
      <c r="S30" s="131"/>
      <c r="T30" s="131"/>
      <c r="U30" s="131"/>
      <c r="V30" s="131"/>
      <c r="W30" s="131"/>
      <c r="X30" s="131"/>
    </row>
    <row r="31" spans="1:24" ht="15" customHeight="1">
      <c r="A31" s="153" t="s">
        <v>55</v>
      </c>
      <c r="B31" s="159">
        <v>656</v>
      </c>
      <c r="C31" s="159"/>
      <c r="D31" s="159">
        <v>3069</v>
      </c>
      <c r="E31" s="159">
        <v>4280</v>
      </c>
      <c r="F31" s="159">
        <v>22867</v>
      </c>
      <c r="G31" s="159">
        <v>9223</v>
      </c>
      <c r="H31" s="159">
        <v>87726</v>
      </c>
      <c r="I31" s="160">
        <v>127821</v>
      </c>
      <c r="J31" s="159">
        <v>218</v>
      </c>
      <c r="K31" s="159">
        <v>188</v>
      </c>
      <c r="L31" s="159">
        <v>806</v>
      </c>
      <c r="M31" s="159">
        <v>1370</v>
      </c>
      <c r="N31" s="159">
        <v>1451</v>
      </c>
      <c r="O31" s="159"/>
      <c r="P31" s="159">
        <v>8899</v>
      </c>
      <c r="Q31" s="160">
        <v>12932</v>
      </c>
      <c r="R31" s="159">
        <v>140753</v>
      </c>
      <c r="S31" s="131"/>
      <c r="T31" s="131"/>
      <c r="U31" s="131"/>
      <c r="V31" s="131"/>
      <c r="W31" s="131"/>
      <c r="X31" s="131"/>
    </row>
    <row r="32" spans="1:24" ht="15" customHeight="1">
      <c r="A32" s="153" t="s">
        <v>56</v>
      </c>
      <c r="B32" s="159">
        <v>553</v>
      </c>
      <c r="C32" s="159"/>
      <c r="D32" s="159">
        <v>2360</v>
      </c>
      <c r="E32" s="159">
        <v>1708</v>
      </c>
      <c r="F32" s="159">
        <v>6219</v>
      </c>
      <c r="G32" s="159">
        <v>8938</v>
      </c>
      <c r="H32" s="159">
        <v>46602</v>
      </c>
      <c r="I32" s="160">
        <v>66380</v>
      </c>
      <c r="J32" s="159">
        <v>209</v>
      </c>
      <c r="K32" s="159">
        <v>67</v>
      </c>
      <c r="L32" s="159">
        <v>792</v>
      </c>
      <c r="M32" s="159">
        <v>1012</v>
      </c>
      <c r="N32" s="159">
        <v>976</v>
      </c>
      <c r="O32" s="159"/>
      <c r="P32" s="159">
        <v>9527</v>
      </c>
      <c r="Q32" s="160">
        <v>12583</v>
      </c>
      <c r="R32" s="159">
        <v>78963</v>
      </c>
      <c r="S32" s="131"/>
      <c r="T32" s="131"/>
      <c r="U32" s="131"/>
      <c r="V32" s="131"/>
      <c r="W32" s="131"/>
      <c r="X32" s="131"/>
    </row>
    <row r="33" spans="1:24" ht="15" customHeight="1">
      <c r="A33" s="153" t="s">
        <v>57</v>
      </c>
      <c r="B33" s="159">
        <v>534</v>
      </c>
      <c r="C33" s="159"/>
      <c r="D33" s="159">
        <v>993</v>
      </c>
      <c r="E33" s="159">
        <v>1590</v>
      </c>
      <c r="F33" s="159">
        <v>4677</v>
      </c>
      <c r="G33" s="159">
        <v>3170</v>
      </c>
      <c r="H33" s="159">
        <v>34032</v>
      </c>
      <c r="I33" s="160">
        <v>44996</v>
      </c>
      <c r="J33" s="159">
        <v>371</v>
      </c>
      <c r="K33" s="159">
        <v>51</v>
      </c>
      <c r="L33" s="159">
        <v>1049</v>
      </c>
      <c r="M33" s="159">
        <v>1895</v>
      </c>
      <c r="N33" s="159">
        <v>2191</v>
      </c>
      <c r="O33" s="159"/>
      <c r="P33" s="159">
        <v>10782</v>
      </c>
      <c r="Q33" s="160">
        <v>16339</v>
      </c>
      <c r="R33" s="159">
        <v>61335</v>
      </c>
      <c r="S33" s="131"/>
      <c r="T33" s="131"/>
      <c r="U33" s="131"/>
      <c r="V33" s="131"/>
      <c r="W33" s="131"/>
      <c r="X33" s="131"/>
    </row>
    <row r="34" spans="1:24" ht="15" customHeight="1">
      <c r="A34" s="157" t="s">
        <v>58</v>
      </c>
      <c r="B34" s="162">
        <v>299</v>
      </c>
      <c r="C34" s="162"/>
      <c r="D34" s="162">
        <v>788</v>
      </c>
      <c r="E34" s="162">
        <v>1017</v>
      </c>
      <c r="F34" s="162">
        <v>3218</v>
      </c>
      <c r="G34" s="162">
        <v>2182</v>
      </c>
      <c r="H34" s="162">
        <v>12339</v>
      </c>
      <c r="I34" s="163">
        <v>19843</v>
      </c>
      <c r="J34" s="162">
        <v>68</v>
      </c>
      <c r="K34" s="162">
        <v>21</v>
      </c>
      <c r="L34" s="162">
        <v>141</v>
      </c>
      <c r="M34" s="162">
        <v>232</v>
      </c>
      <c r="N34" s="162">
        <v>530</v>
      </c>
      <c r="O34" s="162"/>
      <c r="P34" s="162">
        <v>2004</v>
      </c>
      <c r="Q34" s="163">
        <v>2996</v>
      </c>
      <c r="R34" s="162">
        <v>22839</v>
      </c>
      <c r="S34" s="131"/>
      <c r="T34" s="131"/>
      <c r="U34" s="131"/>
      <c r="V34" s="131"/>
      <c r="W34" s="131"/>
      <c r="X34" s="131"/>
    </row>
    <row r="35" spans="1:24" ht="15" customHeight="1">
      <c r="A35" s="153" t="s">
        <v>59</v>
      </c>
      <c r="B35" s="159">
        <v>184</v>
      </c>
      <c r="C35" s="159"/>
      <c r="D35" s="159">
        <v>445</v>
      </c>
      <c r="E35" s="159">
        <v>841</v>
      </c>
      <c r="F35" s="159">
        <v>1534</v>
      </c>
      <c r="G35" s="159">
        <v>1775</v>
      </c>
      <c r="H35" s="159">
        <v>9293</v>
      </c>
      <c r="I35" s="160">
        <v>14072</v>
      </c>
      <c r="J35" s="159">
        <v>298</v>
      </c>
      <c r="K35" s="159">
        <v>294</v>
      </c>
      <c r="L35" s="159">
        <v>1081</v>
      </c>
      <c r="M35" s="159">
        <v>1430</v>
      </c>
      <c r="N35" s="159">
        <v>1743</v>
      </c>
      <c r="O35" s="159"/>
      <c r="P35" s="159">
        <v>12543</v>
      </c>
      <c r="Q35" s="160">
        <v>17389</v>
      </c>
      <c r="R35" s="159">
        <v>31461</v>
      </c>
      <c r="S35" s="131"/>
      <c r="T35" s="131"/>
      <c r="U35" s="131"/>
      <c r="V35" s="131"/>
      <c r="W35" s="131"/>
      <c r="X35" s="131"/>
    </row>
    <row r="36" spans="1:24" ht="15" customHeight="1">
      <c r="A36" s="153" t="s">
        <v>60</v>
      </c>
      <c r="B36" s="159">
        <v>91</v>
      </c>
      <c r="C36" s="159"/>
      <c r="D36" s="159">
        <v>166</v>
      </c>
      <c r="E36" s="159">
        <v>394</v>
      </c>
      <c r="F36" s="159">
        <v>1143</v>
      </c>
      <c r="G36" s="159">
        <v>775</v>
      </c>
      <c r="H36" s="159">
        <v>5411</v>
      </c>
      <c r="I36" s="160">
        <v>7980</v>
      </c>
      <c r="J36" s="159">
        <v>482</v>
      </c>
      <c r="K36" s="159">
        <v>312</v>
      </c>
      <c r="L36" s="159">
        <v>1847</v>
      </c>
      <c r="M36" s="159">
        <v>3755</v>
      </c>
      <c r="N36" s="159">
        <v>2912</v>
      </c>
      <c r="O36" s="159"/>
      <c r="P36" s="159">
        <v>18889</v>
      </c>
      <c r="Q36" s="160">
        <v>28197</v>
      </c>
      <c r="R36" s="159">
        <v>36177</v>
      </c>
      <c r="S36" s="131"/>
      <c r="T36" s="131"/>
      <c r="U36" s="131"/>
      <c r="V36" s="131"/>
      <c r="W36" s="131"/>
      <c r="X36" s="131"/>
    </row>
    <row r="37" spans="1:24" ht="15" customHeight="1">
      <c r="A37" s="153" t="s">
        <v>61</v>
      </c>
      <c r="B37" s="159">
        <v>607</v>
      </c>
      <c r="C37" s="159"/>
      <c r="D37" s="159">
        <v>2573</v>
      </c>
      <c r="E37" s="159">
        <v>5011</v>
      </c>
      <c r="F37" s="159">
        <v>16635</v>
      </c>
      <c r="G37" s="159">
        <v>4343</v>
      </c>
      <c r="H37" s="159">
        <v>56622</v>
      </c>
      <c r="I37" s="160">
        <v>85791</v>
      </c>
      <c r="J37" s="159">
        <v>635</v>
      </c>
      <c r="K37" s="159">
        <v>329</v>
      </c>
      <c r="L37" s="159">
        <v>2300</v>
      </c>
      <c r="M37" s="159">
        <v>4795</v>
      </c>
      <c r="N37" s="159">
        <v>3468</v>
      </c>
      <c r="O37" s="159"/>
      <c r="P37" s="159">
        <v>24333</v>
      </c>
      <c r="Q37" s="160">
        <v>35860</v>
      </c>
      <c r="R37" s="159">
        <v>121651</v>
      </c>
      <c r="S37" s="131"/>
      <c r="T37" s="131"/>
      <c r="U37" s="131"/>
      <c r="V37" s="131"/>
      <c r="W37" s="131"/>
      <c r="X37" s="131"/>
    </row>
    <row r="38" spans="1:24" ht="15" customHeight="1">
      <c r="A38" s="157" t="s">
        <v>62</v>
      </c>
      <c r="B38" s="162">
        <v>632.7869999999998</v>
      </c>
      <c r="C38" s="162"/>
      <c r="D38" s="162">
        <v>3602.7320000000022</v>
      </c>
      <c r="E38" s="162">
        <v>6611.327000000009</v>
      </c>
      <c r="F38" s="162">
        <v>16100.965999999979</v>
      </c>
      <c r="G38" s="162">
        <v>12069</v>
      </c>
      <c r="H38" s="162">
        <v>78113</v>
      </c>
      <c r="I38" s="163">
        <v>117129.81199999999</v>
      </c>
      <c r="J38" s="162">
        <v>284</v>
      </c>
      <c r="K38" s="162">
        <v>178</v>
      </c>
      <c r="L38" s="162">
        <v>646</v>
      </c>
      <c r="M38" s="162">
        <v>2560</v>
      </c>
      <c r="N38" s="162">
        <v>2293</v>
      </c>
      <c r="O38" s="162">
        <v>15</v>
      </c>
      <c r="P38" s="162">
        <v>14826</v>
      </c>
      <c r="Q38" s="163">
        <v>20802</v>
      </c>
      <c r="R38" s="162">
        <v>137931.81199999998</v>
      </c>
      <c r="S38" s="131"/>
      <c r="T38" s="131"/>
      <c r="U38" s="131"/>
      <c r="V38" s="131"/>
      <c r="W38" s="131"/>
      <c r="X38" s="131"/>
    </row>
    <row r="39" spans="1:24" ht="15" customHeight="1">
      <c r="A39" s="153" t="s">
        <v>63</v>
      </c>
      <c r="B39" s="159">
        <v>488</v>
      </c>
      <c r="C39" s="159"/>
      <c r="D39" s="159">
        <v>1901</v>
      </c>
      <c r="E39" s="159">
        <v>3683</v>
      </c>
      <c r="F39" s="159">
        <v>11761</v>
      </c>
      <c r="G39" s="159">
        <v>2296</v>
      </c>
      <c r="H39" s="159">
        <v>43831</v>
      </c>
      <c r="I39" s="160">
        <v>63960</v>
      </c>
      <c r="J39" s="159">
        <v>211</v>
      </c>
      <c r="K39" s="159">
        <v>67</v>
      </c>
      <c r="L39" s="159">
        <v>1022</v>
      </c>
      <c r="M39" s="159">
        <v>945</v>
      </c>
      <c r="N39" s="159">
        <v>1452</v>
      </c>
      <c r="O39" s="159"/>
      <c r="P39" s="159">
        <v>7328</v>
      </c>
      <c r="Q39" s="160">
        <v>11025</v>
      </c>
      <c r="R39" s="159">
        <v>74985</v>
      </c>
      <c r="S39" s="131"/>
      <c r="T39" s="131"/>
      <c r="U39" s="131"/>
      <c r="V39" s="131"/>
      <c r="W39" s="131"/>
      <c r="X39" s="131"/>
    </row>
    <row r="40" spans="1:24" ht="15" customHeight="1">
      <c r="A40" s="153" t="s">
        <v>64</v>
      </c>
      <c r="B40" s="159">
        <v>722</v>
      </c>
      <c r="C40" s="159"/>
      <c r="D40" s="159">
        <v>3134</v>
      </c>
      <c r="E40" s="159">
        <v>3997</v>
      </c>
      <c r="F40" s="159">
        <v>16428</v>
      </c>
      <c r="G40" s="159">
        <v>6200</v>
      </c>
      <c r="H40" s="159">
        <v>76286</v>
      </c>
      <c r="I40" s="160">
        <v>106767</v>
      </c>
      <c r="J40" s="159">
        <v>458</v>
      </c>
      <c r="K40" s="159">
        <v>408</v>
      </c>
      <c r="L40" s="159">
        <v>1187</v>
      </c>
      <c r="M40" s="159">
        <v>1958</v>
      </c>
      <c r="N40" s="159">
        <v>2268</v>
      </c>
      <c r="O40" s="159"/>
      <c r="P40" s="159">
        <v>17313</v>
      </c>
      <c r="Q40" s="160">
        <v>23592</v>
      </c>
      <c r="R40" s="159">
        <v>130359</v>
      </c>
      <c r="S40" s="131"/>
      <c r="T40" s="131"/>
      <c r="U40" s="131"/>
      <c r="V40" s="131"/>
      <c r="W40" s="131"/>
      <c r="X40" s="131"/>
    </row>
    <row r="41" spans="1:24" ht="15" customHeight="1">
      <c r="A41" s="153" t="s">
        <v>65</v>
      </c>
      <c r="B41" s="159">
        <v>1130</v>
      </c>
      <c r="C41" s="159"/>
      <c r="D41" s="159">
        <v>2622</v>
      </c>
      <c r="E41" s="159">
        <v>2981</v>
      </c>
      <c r="F41" s="159">
        <v>7060</v>
      </c>
      <c r="G41" s="159">
        <v>8828</v>
      </c>
      <c r="H41" s="159">
        <v>47931</v>
      </c>
      <c r="I41" s="160">
        <v>70552</v>
      </c>
      <c r="J41" s="159">
        <v>62</v>
      </c>
      <c r="K41" s="159">
        <v>0</v>
      </c>
      <c r="L41" s="159">
        <v>188</v>
      </c>
      <c r="M41" s="159">
        <v>245</v>
      </c>
      <c r="N41" s="159">
        <v>326</v>
      </c>
      <c r="O41" s="159"/>
      <c r="P41" s="159">
        <v>2254</v>
      </c>
      <c r="Q41" s="160">
        <v>3075</v>
      </c>
      <c r="R41" s="159">
        <v>73627</v>
      </c>
      <c r="S41" s="131"/>
      <c r="T41" s="131"/>
      <c r="U41" s="131"/>
      <c r="V41" s="131"/>
      <c r="W41" s="131"/>
      <c r="X41" s="131"/>
    </row>
    <row r="42" spans="1:24" ht="15" customHeight="1">
      <c r="A42" s="157" t="s">
        <v>66</v>
      </c>
      <c r="B42" s="162">
        <v>420</v>
      </c>
      <c r="C42" s="162"/>
      <c r="D42" s="162">
        <v>2694</v>
      </c>
      <c r="E42" s="162">
        <v>4169</v>
      </c>
      <c r="F42" s="162">
        <v>11497</v>
      </c>
      <c r="G42" s="162">
        <v>8787</v>
      </c>
      <c r="H42" s="162">
        <v>59650</v>
      </c>
      <c r="I42" s="163">
        <v>87217</v>
      </c>
      <c r="J42" s="162">
        <v>61</v>
      </c>
      <c r="K42" s="162">
        <v>32</v>
      </c>
      <c r="L42" s="162">
        <v>466</v>
      </c>
      <c r="M42" s="162">
        <v>768</v>
      </c>
      <c r="N42" s="162">
        <v>476</v>
      </c>
      <c r="O42" s="162"/>
      <c r="P42" s="162">
        <v>4611</v>
      </c>
      <c r="Q42" s="163">
        <v>6414</v>
      </c>
      <c r="R42" s="162">
        <v>93631</v>
      </c>
      <c r="S42" s="131"/>
      <c r="T42" s="131"/>
      <c r="U42" s="131"/>
      <c r="V42" s="131"/>
      <c r="W42" s="131"/>
      <c r="X42" s="131"/>
    </row>
    <row r="43" spans="1:24" ht="15" customHeight="1">
      <c r="A43" s="153" t="s">
        <v>67</v>
      </c>
      <c r="B43" s="159">
        <v>451</v>
      </c>
      <c r="C43" s="159"/>
      <c r="D43" s="159">
        <v>1408</v>
      </c>
      <c r="E43" s="159">
        <v>737</v>
      </c>
      <c r="F43" s="159">
        <v>2073</v>
      </c>
      <c r="G43" s="159">
        <v>2273</v>
      </c>
      <c r="H43" s="159">
        <v>20619</v>
      </c>
      <c r="I43" s="160">
        <v>27561</v>
      </c>
      <c r="J43" s="159">
        <v>120</v>
      </c>
      <c r="K43" s="159">
        <v>69</v>
      </c>
      <c r="L43" s="159">
        <v>294</v>
      </c>
      <c r="M43" s="159">
        <v>642</v>
      </c>
      <c r="N43" s="159">
        <v>650</v>
      </c>
      <c r="O43" s="159"/>
      <c r="P43" s="159">
        <v>5508</v>
      </c>
      <c r="Q43" s="160">
        <v>7283</v>
      </c>
      <c r="R43" s="159">
        <v>34844</v>
      </c>
      <c r="S43" s="131"/>
      <c r="T43" s="131"/>
      <c r="U43" s="131"/>
      <c r="V43" s="131"/>
      <c r="W43" s="131"/>
      <c r="X43" s="131"/>
    </row>
    <row r="44" spans="1:24" ht="15" customHeight="1">
      <c r="A44" s="153" t="s">
        <v>68</v>
      </c>
      <c r="B44" s="159">
        <v>149</v>
      </c>
      <c r="C44" s="159">
        <v>21</v>
      </c>
      <c r="D44" s="159">
        <v>336</v>
      </c>
      <c r="E44" s="159">
        <v>463</v>
      </c>
      <c r="F44" s="159">
        <v>1093</v>
      </c>
      <c r="G44" s="159">
        <v>1146</v>
      </c>
      <c r="H44" s="159">
        <v>7905</v>
      </c>
      <c r="I44" s="160">
        <v>11113</v>
      </c>
      <c r="J44" s="159">
        <v>76</v>
      </c>
      <c r="K44" s="159">
        <v>52</v>
      </c>
      <c r="L44" s="159">
        <v>221</v>
      </c>
      <c r="M44" s="159">
        <v>501</v>
      </c>
      <c r="N44" s="159">
        <v>504</v>
      </c>
      <c r="O44" s="159"/>
      <c r="P44" s="159">
        <v>3574</v>
      </c>
      <c r="Q44" s="160">
        <v>4928</v>
      </c>
      <c r="R44" s="159">
        <v>16041</v>
      </c>
      <c r="S44" s="131"/>
      <c r="T44" s="131"/>
      <c r="U44" s="131"/>
      <c r="V44" s="131"/>
      <c r="W44" s="131"/>
      <c r="X44" s="131"/>
    </row>
    <row r="45" spans="1:24" ht="15" customHeight="1">
      <c r="A45" s="153" t="s">
        <v>69</v>
      </c>
      <c r="B45" s="159">
        <v>65</v>
      </c>
      <c r="C45" s="159"/>
      <c r="D45" s="159">
        <v>254</v>
      </c>
      <c r="E45" s="159">
        <v>313</v>
      </c>
      <c r="F45" s="159">
        <v>966</v>
      </c>
      <c r="G45" s="159">
        <v>424</v>
      </c>
      <c r="H45" s="159">
        <v>5256</v>
      </c>
      <c r="I45" s="160">
        <v>7278</v>
      </c>
      <c r="J45" s="159">
        <v>366</v>
      </c>
      <c r="K45" s="159">
        <v>404</v>
      </c>
      <c r="L45" s="159">
        <v>1705</v>
      </c>
      <c r="M45" s="159">
        <v>3485</v>
      </c>
      <c r="N45" s="159">
        <v>2761</v>
      </c>
      <c r="O45" s="159"/>
      <c r="P45" s="159">
        <v>22836</v>
      </c>
      <c r="Q45" s="160">
        <v>31557</v>
      </c>
      <c r="R45" s="159">
        <v>38835</v>
      </c>
      <c r="S45" s="131"/>
      <c r="T45" s="131"/>
      <c r="U45" s="131"/>
      <c r="V45" s="131"/>
      <c r="W45" s="131"/>
      <c r="X45" s="131"/>
    </row>
    <row r="46" spans="1:24" ht="15" customHeight="1">
      <c r="A46" s="157" t="s">
        <v>70</v>
      </c>
      <c r="B46" s="162">
        <v>844</v>
      </c>
      <c r="C46" s="162"/>
      <c r="D46" s="162">
        <v>1841</v>
      </c>
      <c r="E46" s="162">
        <v>1953</v>
      </c>
      <c r="F46" s="162">
        <v>3882</v>
      </c>
      <c r="G46" s="162">
        <v>3150</v>
      </c>
      <c r="H46" s="162">
        <v>48721</v>
      </c>
      <c r="I46" s="163">
        <v>60391</v>
      </c>
      <c r="J46" s="162">
        <v>156</v>
      </c>
      <c r="K46" s="162">
        <v>5</v>
      </c>
      <c r="L46" s="162">
        <v>706</v>
      </c>
      <c r="M46" s="162">
        <v>611</v>
      </c>
      <c r="N46" s="162">
        <v>1503</v>
      </c>
      <c r="O46" s="162"/>
      <c r="P46" s="162">
        <v>5012</v>
      </c>
      <c r="Q46" s="163">
        <v>7993</v>
      </c>
      <c r="R46" s="162">
        <v>68384</v>
      </c>
      <c r="S46" s="131"/>
      <c r="T46" s="131"/>
      <c r="U46" s="131"/>
      <c r="V46" s="131"/>
      <c r="W46" s="131"/>
      <c r="X46" s="131"/>
    </row>
    <row r="47" spans="1:24" ht="15" customHeight="1">
      <c r="A47" s="153" t="s">
        <v>71</v>
      </c>
      <c r="B47" s="159">
        <v>842</v>
      </c>
      <c r="C47" s="159"/>
      <c r="D47" s="159">
        <v>1539</v>
      </c>
      <c r="E47" s="159">
        <v>3747</v>
      </c>
      <c r="F47" s="159">
        <v>5717</v>
      </c>
      <c r="G47" s="159">
        <v>9527</v>
      </c>
      <c r="H47" s="159">
        <v>44743</v>
      </c>
      <c r="I47" s="160">
        <v>66115</v>
      </c>
      <c r="J47" s="159">
        <v>863</v>
      </c>
      <c r="K47" s="159">
        <v>789</v>
      </c>
      <c r="L47" s="159">
        <v>2863</v>
      </c>
      <c r="M47" s="159">
        <v>5703</v>
      </c>
      <c r="N47" s="159">
        <v>5441</v>
      </c>
      <c r="O47" s="159"/>
      <c r="P47" s="159">
        <v>32772</v>
      </c>
      <c r="Q47" s="160">
        <v>48431</v>
      </c>
      <c r="R47" s="159">
        <v>114546</v>
      </c>
      <c r="S47" s="131"/>
      <c r="T47" s="131"/>
      <c r="U47" s="131"/>
      <c r="V47" s="131"/>
      <c r="W47" s="131"/>
      <c r="X47" s="131"/>
    </row>
    <row r="48" spans="1:24" ht="15" customHeight="1">
      <c r="A48" s="153" t="s">
        <v>72</v>
      </c>
      <c r="B48" s="159">
        <v>530.4139790000003</v>
      </c>
      <c r="C48" s="159">
        <v>4.017000999999997</v>
      </c>
      <c r="D48" s="159">
        <v>1873.5479230000003</v>
      </c>
      <c r="E48" s="159">
        <v>2666.1108650000015</v>
      </c>
      <c r="F48" s="159">
        <v>8096.224612000041</v>
      </c>
      <c r="G48" s="159">
        <v>6557</v>
      </c>
      <c r="H48" s="159">
        <v>49723</v>
      </c>
      <c r="I48" s="160">
        <v>69450.31438000004</v>
      </c>
      <c r="J48" s="159">
        <v>609.638992</v>
      </c>
      <c r="K48" s="159">
        <v>493.0879739999999</v>
      </c>
      <c r="L48" s="159">
        <v>1821.0279429999996</v>
      </c>
      <c r="M48" s="159">
        <v>3193.695649999998</v>
      </c>
      <c r="N48" s="159">
        <v>2734.2603579999995</v>
      </c>
      <c r="O48" s="159">
        <v>9.174001999999994</v>
      </c>
      <c r="P48" s="159">
        <v>27006</v>
      </c>
      <c r="Q48" s="160">
        <v>35866.884919</v>
      </c>
      <c r="R48" s="159">
        <v>105317.19929900003</v>
      </c>
      <c r="S48" s="131"/>
      <c r="T48" s="131"/>
      <c r="U48" s="131"/>
      <c r="V48" s="131"/>
      <c r="W48" s="131"/>
      <c r="X48" s="131"/>
    </row>
    <row r="49" spans="1:24" ht="15" customHeight="1">
      <c r="A49" s="153" t="s">
        <v>100</v>
      </c>
      <c r="B49" s="159">
        <v>519</v>
      </c>
      <c r="C49" s="159"/>
      <c r="D49" s="159">
        <v>2932</v>
      </c>
      <c r="E49" s="159">
        <v>2516</v>
      </c>
      <c r="F49" s="159">
        <v>11527</v>
      </c>
      <c r="G49" s="159">
        <v>0</v>
      </c>
      <c r="H49" s="159">
        <v>67451</v>
      </c>
      <c r="I49" s="160">
        <v>84945</v>
      </c>
      <c r="J49" s="159">
        <v>52</v>
      </c>
      <c r="K49" s="159">
        <v>0</v>
      </c>
      <c r="L49" s="159">
        <v>169</v>
      </c>
      <c r="M49" s="159">
        <v>302</v>
      </c>
      <c r="N49" s="159">
        <v>287</v>
      </c>
      <c r="O49" s="159"/>
      <c r="P49" s="159">
        <v>1088</v>
      </c>
      <c r="Q49" s="160">
        <v>1898</v>
      </c>
      <c r="R49" s="159">
        <v>86843</v>
      </c>
      <c r="S49" s="131"/>
      <c r="T49" s="131"/>
      <c r="U49" s="131"/>
      <c r="V49" s="131"/>
      <c r="W49" s="131"/>
      <c r="X49" s="131"/>
    </row>
    <row r="50" spans="1:24" ht="15" customHeight="1">
      <c r="A50" s="157" t="s">
        <v>74</v>
      </c>
      <c r="B50" s="162">
        <v>723.9870000000004</v>
      </c>
      <c r="C50" s="162"/>
      <c r="D50" s="162">
        <v>1964.7930000000003</v>
      </c>
      <c r="E50" s="162">
        <v>2655.8300000000027</v>
      </c>
      <c r="F50" s="162">
        <v>11406.912000000051</v>
      </c>
      <c r="G50" s="162">
        <v>6615</v>
      </c>
      <c r="H50" s="162">
        <v>54875</v>
      </c>
      <c r="I50" s="163">
        <v>78241.52200000006</v>
      </c>
      <c r="J50" s="162">
        <v>847.6299999999999</v>
      </c>
      <c r="K50" s="162">
        <v>482.504</v>
      </c>
      <c r="L50" s="162">
        <v>2423.513000000001</v>
      </c>
      <c r="M50" s="162">
        <v>3933.5919999999996</v>
      </c>
      <c r="N50" s="162">
        <v>4715.301999999999</v>
      </c>
      <c r="O50" s="162"/>
      <c r="P50" s="162">
        <v>32380</v>
      </c>
      <c r="Q50" s="163">
        <v>44782.541</v>
      </c>
      <c r="R50" s="162">
        <v>123024.06300000005</v>
      </c>
      <c r="S50" s="131"/>
      <c r="T50" s="131"/>
      <c r="U50" s="131"/>
      <c r="V50" s="131"/>
      <c r="W50" s="131"/>
      <c r="X50" s="131"/>
    </row>
    <row r="51" spans="1:24" ht="15" customHeight="1">
      <c r="A51" s="153" t="s">
        <v>75</v>
      </c>
      <c r="B51" s="159">
        <v>684</v>
      </c>
      <c r="C51" s="159"/>
      <c r="D51" s="159">
        <v>2326</v>
      </c>
      <c r="E51" s="159">
        <v>2703</v>
      </c>
      <c r="F51" s="159">
        <v>21255</v>
      </c>
      <c r="G51" s="159">
        <v>2993</v>
      </c>
      <c r="H51" s="159">
        <v>67116</v>
      </c>
      <c r="I51" s="160">
        <v>97077</v>
      </c>
      <c r="J51" s="159">
        <v>249</v>
      </c>
      <c r="K51" s="159">
        <v>191</v>
      </c>
      <c r="L51" s="159">
        <v>1057</v>
      </c>
      <c r="M51" s="159">
        <v>4845</v>
      </c>
      <c r="N51" s="159">
        <v>1053</v>
      </c>
      <c r="O51" s="159"/>
      <c r="P51" s="159">
        <v>11379</v>
      </c>
      <c r="Q51" s="160">
        <v>18774</v>
      </c>
      <c r="R51" s="159">
        <v>115851</v>
      </c>
      <c r="S51" s="131"/>
      <c r="T51" s="131"/>
      <c r="U51" s="131"/>
      <c r="V51" s="131"/>
      <c r="W51" s="131"/>
      <c r="X51" s="131"/>
    </row>
    <row r="52" spans="1:24" ht="15" customHeight="1">
      <c r="A52" s="153" t="s">
        <v>76</v>
      </c>
      <c r="B52" s="159">
        <v>554</v>
      </c>
      <c r="C52" s="159"/>
      <c r="D52" s="159">
        <v>2793</v>
      </c>
      <c r="E52" s="159">
        <v>2360</v>
      </c>
      <c r="F52" s="159">
        <v>8375</v>
      </c>
      <c r="G52" s="159">
        <v>7408</v>
      </c>
      <c r="H52" s="159">
        <v>24744</v>
      </c>
      <c r="I52" s="160">
        <v>46234</v>
      </c>
      <c r="J52" s="159">
        <v>175</v>
      </c>
      <c r="K52" s="159">
        <v>58</v>
      </c>
      <c r="L52" s="159">
        <v>761</v>
      </c>
      <c r="M52" s="159">
        <v>1127</v>
      </c>
      <c r="N52" s="159">
        <v>1888</v>
      </c>
      <c r="O52" s="159"/>
      <c r="P52" s="159">
        <v>8885</v>
      </c>
      <c r="Q52" s="160">
        <v>12894</v>
      </c>
      <c r="R52" s="159">
        <v>59128</v>
      </c>
      <c r="S52" s="131"/>
      <c r="T52" s="131"/>
      <c r="U52" s="131"/>
      <c r="V52" s="131"/>
      <c r="W52" s="131"/>
      <c r="X52" s="131"/>
    </row>
    <row r="53" spans="1:24" ht="15" customHeight="1">
      <c r="A53" s="153" t="s">
        <v>171</v>
      </c>
      <c r="B53" s="159">
        <v>1097</v>
      </c>
      <c r="C53" s="159">
        <v>334</v>
      </c>
      <c r="D53" s="159">
        <v>1593</v>
      </c>
      <c r="E53" s="159">
        <v>4546</v>
      </c>
      <c r="F53" s="159">
        <v>7234</v>
      </c>
      <c r="G53" s="159">
        <v>7256</v>
      </c>
      <c r="H53" s="159">
        <v>54418</v>
      </c>
      <c r="I53" s="160">
        <v>76478</v>
      </c>
      <c r="J53" s="159">
        <v>695</v>
      </c>
      <c r="K53" s="159">
        <v>563</v>
      </c>
      <c r="L53" s="159">
        <v>2834</v>
      </c>
      <c r="M53" s="159">
        <v>3959</v>
      </c>
      <c r="N53" s="159">
        <v>5334</v>
      </c>
      <c r="O53" s="159"/>
      <c r="P53" s="159">
        <v>31917</v>
      </c>
      <c r="Q53" s="160">
        <v>45302</v>
      </c>
      <c r="R53" s="159">
        <v>121780</v>
      </c>
      <c r="S53" s="131"/>
      <c r="T53" s="131"/>
      <c r="U53" s="131"/>
      <c r="V53" s="131"/>
      <c r="W53" s="131"/>
      <c r="X53" s="131"/>
    </row>
    <row r="54" spans="1:24" ht="15" customHeight="1">
      <c r="A54" s="157" t="s">
        <v>78</v>
      </c>
      <c r="B54" s="162">
        <v>21</v>
      </c>
      <c r="C54" s="162"/>
      <c r="D54" s="162">
        <v>48</v>
      </c>
      <c r="E54" s="162">
        <v>65</v>
      </c>
      <c r="F54" s="162">
        <v>145</v>
      </c>
      <c r="G54" s="162">
        <v>124</v>
      </c>
      <c r="H54" s="162">
        <v>809</v>
      </c>
      <c r="I54" s="163">
        <v>1212</v>
      </c>
      <c r="J54" s="162">
        <v>50</v>
      </c>
      <c r="K54" s="162">
        <v>90</v>
      </c>
      <c r="L54" s="162">
        <v>363</v>
      </c>
      <c r="M54" s="162">
        <v>359</v>
      </c>
      <c r="N54" s="162">
        <v>618</v>
      </c>
      <c r="O54" s="162"/>
      <c r="P54" s="162">
        <v>3708</v>
      </c>
      <c r="Q54" s="163">
        <v>5188</v>
      </c>
      <c r="R54" s="162">
        <v>6400</v>
      </c>
      <c r="S54" s="131"/>
      <c r="T54" s="131"/>
      <c r="U54" s="131"/>
      <c r="V54" s="131"/>
      <c r="W54" s="131"/>
      <c r="X54" s="131"/>
    </row>
    <row r="55" spans="1:24" ht="15" customHeight="1">
      <c r="A55" s="153" t="s">
        <v>79</v>
      </c>
      <c r="B55" s="159">
        <v>581</v>
      </c>
      <c r="C55" s="159"/>
      <c r="D55" s="159">
        <v>1288</v>
      </c>
      <c r="E55" s="159">
        <v>3289</v>
      </c>
      <c r="F55" s="159">
        <v>10480</v>
      </c>
      <c r="G55" s="159">
        <v>2153</v>
      </c>
      <c r="H55" s="159">
        <v>32050</v>
      </c>
      <c r="I55" s="160">
        <v>49841</v>
      </c>
      <c r="J55" s="159">
        <v>262</v>
      </c>
      <c r="K55" s="159">
        <v>91</v>
      </c>
      <c r="L55" s="159">
        <v>1052</v>
      </c>
      <c r="M55" s="159">
        <v>1518</v>
      </c>
      <c r="N55" s="159">
        <v>2455</v>
      </c>
      <c r="O55" s="159"/>
      <c r="P55" s="159">
        <v>11044</v>
      </c>
      <c r="Q55" s="160">
        <v>16422</v>
      </c>
      <c r="R55" s="159">
        <v>66263</v>
      </c>
      <c r="S55" s="131"/>
      <c r="T55" s="131"/>
      <c r="U55" s="131"/>
      <c r="V55" s="131"/>
      <c r="W55" s="131"/>
      <c r="X55" s="131"/>
    </row>
    <row r="56" spans="1:24" ht="15" customHeight="1">
      <c r="A56" s="153" t="s">
        <v>80</v>
      </c>
      <c r="B56" s="159">
        <v>602</v>
      </c>
      <c r="C56" s="159"/>
      <c r="D56" s="159">
        <v>2532</v>
      </c>
      <c r="E56" s="159">
        <v>3342</v>
      </c>
      <c r="F56" s="159">
        <v>12420</v>
      </c>
      <c r="G56" s="159">
        <v>6307</v>
      </c>
      <c r="H56" s="159">
        <v>54165</v>
      </c>
      <c r="I56" s="160">
        <v>79368</v>
      </c>
      <c r="J56" s="159">
        <v>77</v>
      </c>
      <c r="K56" s="159">
        <v>11</v>
      </c>
      <c r="L56" s="159">
        <v>144</v>
      </c>
      <c r="M56" s="159">
        <v>404</v>
      </c>
      <c r="N56" s="159">
        <v>294</v>
      </c>
      <c r="O56" s="159"/>
      <c r="P56" s="159">
        <v>2056</v>
      </c>
      <c r="Q56" s="160">
        <v>2986</v>
      </c>
      <c r="R56" s="159">
        <v>82354</v>
      </c>
      <c r="S56" s="131"/>
      <c r="T56" s="131"/>
      <c r="U56" s="131"/>
      <c r="V56" s="131"/>
      <c r="W56" s="131"/>
      <c r="X56" s="131"/>
    </row>
    <row r="57" spans="1:24" ht="15" customHeight="1">
      <c r="A57" s="153" t="s">
        <v>81</v>
      </c>
      <c r="B57" s="159">
        <v>687</v>
      </c>
      <c r="C57" s="159"/>
      <c r="D57" s="159">
        <v>1867</v>
      </c>
      <c r="E57" s="159">
        <v>3200</v>
      </c>
      <c r="F57" s="159">
        <v>5114</v>
      </c>
      <c r="G57" s="159">
        <v>10539</v>
      </c>
      <c r="H57" s="159">
        <v>48187</v>
      </c>
      <c r="I57" s="160">
        <v>69594</v>
      </c>
      <c r="J57" s="159">
        <v>417</v>
      </c>
      <c r="K57" s="159">
        <v>153</v>
      </c>
      <c r="L57" s="159">
        <v>1549</v>
      </c>
      <c r="M57" s="159">
        <v>2448</v>
      </c>
      <c r="N57" s="159">
        <v>2246</v>
      </c>
      <c r="O57" s="159"/>
      <c r="P57" s="159">
        <v>16845</v>
      </c>
      <c r="Q57" s="160">
        <v>23658</v>
      </c>
      <c r="R57" s="159">
        <v>93252</v>
      </c>
      <c r="S57" s="131"/>
      <c r="T57" s="131"/>
      <c r="U57" s="131"/>
      <c r="V57" s="131"/>
      <c r="W57" s="131"/>
      <c r="X57" s="131"/>
    </row>
    <row r="58" spans="1:24" ht="15" customHeight="1">
      <c r="A58" s="157" t="s">
        <v>82</v>
      </c>
      <c r="B58" s="162">
        <v>2046</v>
      </c>
      <c r="C58" s="162"/>
      <c r="D58" s="162">
        <v>7471</v>
      </c>
      <c r="E58" s="162">
        <v>10056</v>
      </c>
      <c r="F58" s="162">
        <v>34241</v>
      </c>
      <c r="G58" s="162">
        <v>18199</v>
      </c>
      <c r="H58" s="162">
        <v>141720</v>
      </c>
      <c r="I58" s="163">
        <v>213733</v>
      </c>
      <c r="J58" s="162">
        <v>1187</v>
      </c>
      <c r="K58" s="162">
        <v>1486</v>
      </c>
      <c r="L58" s="162">
        <v>5806</v>
      </c>
      <c r="M58" s="162">
        <v>8312</v>
      </c>
      <c r="N58" s="162">
        <v>12289</v>
      </c>
      <c r="O58" s="162"/>
      <c r="P58" s="162">
        <v>68037</v>
      </c>
      <c r="Q58" s="163">
        <v>97117</v>
      </c>
      <c r="R58" s="162">
        <v>310850</v>
      </c>
      <c r="S58" s="131"/>
      <c r="T58" s="131"/>
      <c r="U58" s="131"/>
      <c r="V58" s="131"/>
      <c r="W58" s="131"/>
      <c r="X58" s="131"/>
    </row>
    <row r="59" spans="1:24" ht="15" customHeight="1">
      <c r="A59" s="153" t="s">
        <v>83</v>
      </c>
      <c r="B59" s="159">
        <v>725</v>
      </c>
      <c r="C59" s="159"/>
      <c r="D59" s="159">
        <v>1061</v>
      </c>
      <c r="E59" s="159">
        <v>1427</v>
      </c>
      <c r="F59" s="159">
        <v>3310</v>
      </c>
      <c r="G59" s="159">
        <v>3935</v>
      </c>
      <c r="H59" s="159">
        <v>23273</v>
      </c>
      <c r="I59" s="160">
        <v>33731</v>
      </c>
      <c r="J59" s="159">
        <v>211</v>
      </c>
      <c r="K59" s="159">
        <v>21</v>
      </c>
      <c r="L59" s="159">
        <v>364</v>
      </c>
      <c r="M59" s="159">
        <v>854</v>
      </c>
      <c r="N59" s="159">
        <v>887</v>
      </c>
      <c r="O59" s="159"/>
      <c r="P59" s="159">
        <v>8809</v>
      </c>
      <c r="Q59" s="160">
        <v>11146</v>
      </c>
      <c r="R59" s="159">
        <v>44877</v>
      </c>
      <c r="S59" s="131"/>
      <c r="T59" s="131"/>
      <c r="U59" s="131"/>
      <c r="V59" s="131"/>
      <c r="W59" s="131"/>
      <c r="X59" s="131"/>
    </row>
    <row r="60" spans="1:24" ht="15" customHeight="1">
      <c r="A60" s="153" t="s">
        <v>84</v>
      </c>
      <c r="B60" s="159">
        <v>280</v>
      </c>
      <c r="C60" s="159"/>
      <c r="D60" s="159">
        <v>320</v>
      </c>
      <c r="E60" s="159">
        <v>727</v>
      </c>
      <c r="F60" s="159">
        <v>2010</v>
      </c>
      <c r="G60" s="159">
        <v>895</v>
      </c>
      <c r="H60" s="159">
        <v>8780</v>
      </c>
      <c r="I60" s="160">
        <v>13012</v>
      </c>
      <c r="J60" s="159">
        <v>40</v>
      </c>
      <c r="K60" s="159">
        <v>20</v>
      </c>
      <c r="L60" s="159">
        <v>103</v>
      </c>
      <c r="M60" s="159">
        <v>152</v>
      </c>
      <c r="N60" s="159">
        <v>218</v>
      </c>
      <c r="O60" s="159"/>
      <c r="P60" s="159">
        <v>891</v>
      </c>
      <c r="Q60" s="160">
        <v>1424</v>
      </c>
      <c r="R60" s="159">
        <v>14436</v>
      </c>
      <c r="S60" s="131"/>
      <c r="T60" s="131"/>
      <c r="U60" s="131"/>
      <c r="V60" s="131"/>
      <c r="W60" s="131"/>
      <c r="X60" s="131"/>
    </row>
    <row r="61" spans="1:24" ht="15" customHeight="1">
      <c r="A61" s="153" t="s">
        <v>85</v>
      </c>
      <c r="B61" s="159">
        <v>667</v>
      </c>
      <c r="C61" s="159"/>
      <c r="D61" s="159">
        <v>1346</v>
      </c>
      <c r="E61" s="159">
        <v>3431</v>
      </c>
      <c r="F61" s="159">
        <v>9269</v>
      </c>
      <c r="G61" s="159">
        <v>2439</v>
      </c>
      <c r="H61" s="159">
        <v>33235</v>
      </c>
      <c r="I61" s="160">
        <v>50387</v>
      </c>
      <c r="J61" s="159">
        <v>452</v>
      </c>
      <c r="K61" s="159">
        <v>292</v>
      </c>
      <c r="L61" s="159">
        <v>1320</v>
      </c>
      <c r="M61" s="159">
        <v>2284</v>
      </c>
      <c r="N61" s="159">
        <v>2427</v>
      </c>
      <c r="O61" s="159"/>
      <c r="P61" s="159">
        <v>17020</v>
      </c>
      <c r="Q61" s="160">
        <v>23795</v>
      </c>
      <c r="R61" s="159">
        <v>74182</v>
      </c>
      <c r="S61" s="131"/>
      <c r="T61" s="131"/>
      <c r="U61" s="131"/>
      <c r="V61" s="131"/>
      <c r="W61" s="131"/>
      <c r="X61" s="131"/>
    </row>
    <row r="62" spans="1:24" ht="15" customHeight="1">
      <c r="A62" s="157" t="s">
        <v>86</v>
      </c>
      <c r="B62" s="162">
        <v>467</v>
      </c>
      <c r="C62" s="162"/>
      <c r="D62" s="162">
        <v>1980</v>
      </c>
      <c r="E62" s="162">
        <v>1852</v>
      </c>
      <c r="F62" s="162">
        <v>8390</v>
      </c>
      <c r="G62" s="162">
        <v>6464</v>
      </c>
      <c r="H62" s="162">
        <v>41163</v>
      </c>
      <c r="I62" s="163">
        <v>60316</v>
      </c>
      <c r="J62" s="162">
        <v>297</v>
      </c>
      <c r="K62" s="162">
        <v>379</v>
      </c>
      <c r="L62" s="162">
        <v>1327</v>
      </c>
      <c r="M62" s="162">
        <v>2627</v>
      </c>
      <c r="N62" s="162">
        <v>2370</v>
      </c>
      <c r="O62" s="162"/>
      <c r="P62" s="162">
        <v>16191</v>
      </c>
      <c r="Q62" s="163">
        <v>23191</v>
      </c>
      <c r="R62" s="162">
        <v>83507</v>
      </c>
      <c r="S62" s="131"/>
      <c r="T62" s="131"/>
      <c r="U62" s="131"/>
      <c r="V62" s="131"/>
      <c r="W62" s="131"/>
      <c r="X62" s="131"/>
    </row>
    <row r="63" spans="1:24" ht="15" customHeight="1">
      <c r="A63" s="153" t="s">
        <v>87</v>
      </c>
      <c r="B63" s="159">
        <v>371</v>
      </c>
      <c r="C63" s="159"/>
      <c r="D63" s="159">
        <v>1055</v>
      </c>
      <c r="E63" s="159">
        <v>1342</v>
      </c>
      <c r="F63" s="159">
        <v>5652</v>
      </c>
      <c r="G63" s="159">
        <v>2217</v>
      </c>
      <c r="H63" s="159">
        <v>22595</v>
      </c>
      <c r="I63" s="160">
        <v>33232</v>
      </c>
      <c r="J63" s="159">
        <v>184</v>
      </c>
      <c r="K63" s="159">
        <v>10</v>
      </c>
      <c r="L63" s="159">
        <v>334</v>
      </c>
      <c r="M63" s="159">
        <v>745</v>
      </c>
      <c r="N63" s="159">
        <v>740</v>
      </c>
      <c r="O63" s="159"/>
      <c r="P63" s="159">
        <v>3353</v>
      </c>
      <c r="Q63" s="160">
        <v>5366</v>
      </c>
      <c r="R63" s="159">
        <v>38598</v>
      </c>
      <c r="S63" s="131"/>
      <c r="T63" s="131"/>
      <c r="U63" s="131"/>
      <c r="V63" s="131"/>
      <c r="W63" s="131"/>
      <c r="X63" s="131"/>
    </row>
    <row r="64" spans="1:24" ht="15" customHeight="1">
      <c r="A64" s="153" t="s">
        <v>88</v>
      </c>
      <c r="B64" s="159">
        <v>477.949997188523</v>
      </c>
      <c r="C64" s="159">
        <v>213.120000684633</v>
      </c>
      <c r="D64" s="159">
        <v>2964</v>
      </c>
      <c r="E64" s="159">
        <v>4828</v>
      </c>
      <c r="F64" s="159">
        <v>12493</v>
      </c>
      <c r="G64" s="159">
        <v>7480</v>
      </c>
      <c r="H64" s="159">
        <v>64074</v>
      </c>
      <c r="I64" s="160">
        <v>92530.06999787316</v>
      </c>
      <c r="J64" s="159">
        <v>265</v>
      </c>
      <c r="K64" s="159">
        <v>292</v>
      </c>
      <c r="L64" s="159">
        <v>1924</v>
      </c>
      <c r="M64" s="159">
        <v>2501</v>
      </c>
      <c r="N64" s="159">
        <v>2337</v>
      </c>
      <c r="O64" s="159"/>
      <c r="P64" s="161">
        <v>15061</v>
      </c>
      <c r="Q64" s="160">
        <v>22380</v>
      </c>
      <c r="R64" s="159">
        <v>114910.06999787316</v>
      </c>
      <c r="S64" s="131"/>
      <c r="T64" s="131"/>
      <c r="U64" s="131"/>
      <c r="V64" s="131"/>
      <c r="W64" s="131"/>
      <c r="X64" s="131"/>
    </row>
    <row r="65" spans="1:24" ht="15" customHeight="1" thickBot="1">
      <c r="A65" s="153" t="s">
        <v>89</v>
      </c>
      <c r="B65" s="159">
        <v>816</v>
      </c>
      <c r="C65" s="159"/>
      <c r="D65" s="159">
        <v>1989</v>
      </c>
      <c r="E65" s="159">
        <v>1243</v>
      </c>
      <c r="F65" s="159">
        <v>2908</v>
      </c>
      <c r="G65" s="159">
        <v>7755</v>
      </c>
      <c r="H65" s="159">
        <v>10681</v>
      </c>
      <c r="I65" s="160">
        <v>25392</v>
      </c>
      <c r="J65" s="159">
        <v>97</v>
      </c>
      <c r="K65" s="159">
        <v>3</v>
      </c>
      <c r="L65" s="159">
        <v>212</v>
      </c>
      <c r="M65" s="159">
        <v>166</v>
      </c>
      <c r="N65" s="159">
        <v>510</v>
      </c>
      <c r="O65" s="159"/>
      <c r="P65" s="159">
        <v>1725</v>
      </c>
      <c r="Q65" s="160">
        <v>2713</v>
      </c>
      <c r="R65" s="159">
        <v>28105</v>
      </c>
      <c r="S65" s="131"/>
      <c r="T65" s="131"/>
      <c r="U65" s="131"/>
      <c r="V65" s="131"/>
      <c r="W65" s="131"/>
      <c r="X65" s="131"/>
    </row>
    <row r="66" spans="1:24" ht="19.5" customHeight="1" thickTop="1">
      <c r="A66" s="164" t="s">
        <v>90</v>
      </c>
      <c r="B66" s="165">
        <v>30142.06999750839</v>
      </c>
      <c r="C66" s="165">
        <v>888.1370016846329</v>
      </c>
      <c r="D66" s="165">
        <v>94050.8559159447</v>
      </c>
      <c r="E66" s="165">
        <v>135114.72886845254</v>
      </c>
      <c r="F66" s="165">
        <v>415851.3186260555</v>
      </c>
      <c r="G66" s="165">
        <v>262710</v>
      </c>
      <c r="H66" s="165">
        <v>2030589</v>
      </c>
      <c r="I66" s="166">
        <v>2969346.110409646</v>
      </c>
      <c r="J66" s="165">
        <v>16578.231989078893</v>
      </c>
      <c r="K66" s="165">
        <v>11398.656998852752</v>
      </c>
      <c r="L66" s="165">
        <v>64524.13580984203</v>
      </c>
      <c r="M66" s="165">
        <v>108958.30480532504</v>
      </c>
      <c r="N66" s="165">
        <v>114608.15934356736</v>
      </c>
      <c r="O66" s="165">
        <v>79.174002</v>
      </c>
      <c r="P66" s="165">
        <v>765224</v>
      </c>
      <c r="Q66" s="166">
        <v>1081370.6629486661</v>
      </c>
      <c r="R66" s="165">
        <v>4050716.773358312</v>
      </c>
      <c r="S66" s="131"/>
      <c r="T66" s="131"/>
      <c r="U66" s="131"/>
      <c r="V66" s="131"/>
      <c r="W66" s="131"/>
      <c r="X66" s="131"/>
    </row>
    <row r="67" spans="1:24" ht="15" customHeight="1">
      <c r="A67" s="157" t="s">
        <v>91</v>
      </c>
      <c r="B67" s="162">
        <v>42</v>
      </c>
      <c r="C67" s="162"/>
      <c r="D67" s="162">
        <v>42</v>
      </c>
      <c r="E67" s="162">
        <v>232</v>
      </c>
      <c r="F67" s="162">
        <v>244</v>
      </c>
      <c r="G67" s="162">
        <v>245</v>
      </c>
      <c r="H67" s="162">
        <v>2299</v>
      </c>
      <c r="I67" s="163">
        <v>3104</v>
      </c>
      <c r="J67" s="162">
        <v>240</v>
      </c>
      <c r="K67" s="162">
        <v>52</v>
      </c>
      <c r="L67" s="162">
        <v>401</v>
      </c>
      <c r="M67" s="162">
        <v>1010</v>
      </c>
      <c r="N67" s="162">
        <v>1240</v>
      </c>
      <c r="O67" s="162"/>
      <c r="P67" s="162">
        <v>10632</v>
      </c>
      <c r="Q67" s="163">
        <v>13575</v>
      </c>
      <c r="R67" s="162">
        <v>16679</v>
      </c>
      <c r="S67" s="131"/>
      <c r="T67" s="131"/>
      <c r="U67" s="131"/>
      <c r="V67" s="131"/>
      <c r="W67" s="131"/>
      <c r="X67" s="131"/>
    </row>
    <row r="68" spans="1:24" ht="19.5" customHeight="1">
      <c r="A68" s="167" t="s">
        <v>92</v>
      </c>
      <c r="B68" s="162">
        <v>30184.06999750839</v>
      </c>
      <c r="C68" s="162">
        <v>888.1370016846329</v>
      </c>
      <c r="D68" s="162">
        <v>94092.8559159447</v>
      </c>
      <c r="E68" s="162">
        <v>135346.72886845254</v>
      </c>
      <c r="F68" s="162">
        <v>416095.3186260555</v>
      </c>
      <c r="G68" s="162">
        <v>262955</v>
      </c>
      <c r="H68" s="162">
        <v>2032888</v>
      </c>
      <c r="I68" s="163">
        <v>2972450.110409646</v>
      </c>
      <c r="J68" s="162">
        <v>16818.231989078893</v>
      </c>
      <c r="K68" s="162">
        <v>11450.656998852752</v>
      </c>
      <c r="L68" s="162">
        <v>64925.13580984203</v>
      </c>
      <c r="M68" s="162">
        <v>109968.30480532504</v>
      </c>
      <c r="N68" s="162">
        <v>115848.15934356736</v>
      </c>
      <c r="O68" s="162">
        <v>79.174002</v>
      </c>
      <c r="P68" s="162">
        <v>775856</v>
      </c>
      <c r="Q68" s="163">
        <v>1094945.6629486661</v>
      </c>
      <c r="R68" s="162">
        <v>4067395.773358312</v>
      </c>
      <c r="S68" s="131"/>
      <c r="T68" s="131"/>
      <c r="U68" s="131"/>
      <c r="V68" s="131"/>
      <c r="W68" s="131"/>
      <c r="X68" s="131"/>
    </row>
    <row r="69" spans="1:18" ht="15" customHeight="1">
      <c r="A69" s="180" t="s">
        <v>172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80"/>
    </row>
    <row r="70" spans="1:18" ht="15" customHeight="1">
      <c r="A70" s="171" t="s">
        <v>162</v>
      </c>
      <c r="B70" s="171"/>
      <c r="C70" s="17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1:18" ht="13.5">
      <c r="A71" s="168" t="s">
        <v>173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ht="13.5">
      <c r="A72" s="168" t="s">
        <v>174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1:18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1:18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1:18" ht="13.5">
      <c r="A75" s="130"/>
      <c r="B75" s="170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1:18" ht="13.5">
      <c r="A76" s="130"/>
      <c r="B76" s="170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ht="13.5">
      <c r="A77" s="130"/>
      <c r="B77" s="170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ht="13.5">
      <c r="A78" s="130"/>
      <c r="B78" s="170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  <row r="93" spans="1:18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5" style="0" customWidth="1"/>
    <col min="2" max="2" width="13" style="0" customWidth="1"/>
    <col min="3" max="3" width="10.59765625" style="0" customWidth="1"/>
    <col min="4" max="4" width="10.09765625" style="0" customWidth="1"/>
    <col min="5" max="5" width="11.5" style="0" customWidth="1"/>
    <col min="6" max="6" width="12.59765625" style="0" customWidth="1"/>
    <col min="7" max="7" width="12.09765625" style="0" customWidth="1"/>
    <col min="9" max="9" width="13.69921875" style="0" customWidth="1"/>
    <col min="10" max="10" width="17" style="0" customWidth="1"/>
    <col min="11" max="11" width="12.59765625" style="0" customWidth="1"/>
    <col min="12" max="12" width="10.69921875" style="0" customWidth="1"/>
    <col min="13" max="13" width="13.59765625" style="0" customWidth="1"/>
    <col min="14" max="14" width="10.59765625" style="0" customWidth="1"/>
    <col min="15" max="16" width="11.19921875" style="0" customWidth="1"/>
  </cols>
  <sheetData>
    <row r="1" spans="1:16" ht="13.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3.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13.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3.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ht="13.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13.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ht="24">
      <c r="A7" s="103" t="s">
        <v>157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1:16" ht="22.5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6" ht="13.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7"/>
    </row>
    <row r="10" spans="1:16" ht="13.5">
      <c r="A10" s="108" t="s">
        <v>158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2"/>
      <c r="P10" s="110" t="s">
        <v>117</v>
      </c>
    </row>
    <row r="11" spans="1:16" ht="13.5">
      <c r="A11" s="111"/>
      <c r="B11" s="112" t="s">
        <v>3</v>
      </c>
      <c r="C11" s="112"/>
      <c r="D11" s="112"/>
      <c r="E11" s="112"/>
      <c r="F11" s="112"/>
      <c r="G11" s="112"/>
      <c r="H11" s="113"/>
      <c r="I11" s="112" t="s">
        <v>4</v>
      </c>
      <c r="J11" s="112"/>
      <c r="K11" s="112"/>
      <c r="L11" s="112"/>
      <c r="M11" s="112"/>
      <c r="N11" s="112"/>
      <c r="O11" s="113"/>
      <c r="P11" s="114"/>
    </row>
    <row r="12" spans="1:16" ht="13.5">
      <c r="A12" s="115"/>
      <c r="B12" s="116"/>
      <c r="C12" s="116" t="s">
        <v>6</v>
      </c>
      <c r="D12" s="116"/>
      <c r="E12" s="116"/>
      <c r="F12" s="116"/>
      <c r="G12" s="116"/>
      <c r="H12" s="117"/>
      <c r="I12" s="116"/>
      <c r="J12" s="116" t="s">
        <v>6</v>
      </c>
      <c r="K12" s="116" t="s">
        <v>6</v>
      </c>
      <c r="L12" s="116"/>
      <c r="M12" s="116"/>
      <c r="N12" s="116"/>
      <c r="O12" s="117"/>
      <c r="P12" s="116"/>
    </row>
    <row r="13" spans="1:16" ht="13.5">
      <c r="A13" s="118" t="s">
        <v>37</v>
      </c>
      <c r="B13" s="116" t="s">
        <v>12</v>
      </c>
      <c r="C13" s="116" t="s">
        <v>13</v>
      </c>
      <c r="D13" s="116" t="s">
        <v>8</v>
      </c>
      <c r="E13" s="116" t="s">
        <v>9</v>
      </c>
      <c r="F13" s="116" t="s">
        <v>8</v>
      </c>
      <c r="G13" s="116" t="s">
        <v>16</v>
      </c>
      <c r="H13" s="117" t="s">
        <v>11</v>
      </c>
      <c r="I13" s="116" t="s">
        <v>12</v>
      </c>
      <c r="J13" s="116" t="s">
        <v>38</v>
      </c>
      <c r="K13" s="116" t="s">
        <v>13</v>
      </c>
      <c r="L13" s="116" t="s">
        <v>8</v>
      </c>
      <c r="M13" s="116" t="s">
        <v>15</v>
      </c>
      <c r="N13" s="116" t="s">
        <v>16</v>
      </c>
      <c r="O13" s="117" t="s">
        <v>11</v>
      </c>
      <c r="P13" s="116" t="s">
        <v>11</v>
      </c>
    </row>
    <row r="14" spans="1:16" ht="13.5">
      <c r="A14" s="119"/>
      <c r="B14" s="120"/>
      <c r="C14" s="120" t="s">
        <v>14</v>
      </c>
      <c r="D14" s="120" t="s">
        <v>14</v>
      </c>
      <c r="E14" s="120" t="s">
        <v>15</v>
      </c>
      <c r="F14" s="120" t="s">
        <v>15</v>
      </c>
      <c r="G14" s="120"/>
      <c r="H14" s="121"/>
      <c r="I14" s="120"/>
      <c r="J14" s="120" t="s">
        <v>18</v>
      </c>
      <c r="K14" s="120" t="s">
        <v>14</v>
      </c>
      <c r="L14" s="120" t="s">
        <v>14</v>
      </c>
      <c r="M14" s="120"/>
      <c r="N14" s="120"/>
      <c r="O14" s="121"/>
      <c r="P14" s="120"/>
    </row>
    <row r="15" spans="1:16" ht="13.5">
      <c r="A15" s="115" t="s">
        <v>39</v>
      </c>
      <c r="B15" s="122">
        <v>539</v>
      </c>
      <c r="C15" s="122">
        <v>2148</v>
      </c>
      <c r="D15" s="122">
        <v>3810</v>
      </c>
      <c r="E15" s="122">
        <v>11730</v>
      </c>
      <c r="F15" s="122">
        <v>6702</v>
      </c>
      <c r="G15" s="122">
        <v>50461</v>
      </c>
      <c r="H15" s="123">
        <v>75390</v>
      </c>
      <c r="I15" s="122">
        <v>366</v>
      </c>
      <c r="J15" s="122">
        <v>41</v>
      </c>
      <c r="K15" s="122">
        <v>1060</v>
      </c>
      <c r="L15" s="122">
        <v>2203</v>
      </c>
      <c r="M15" s="122">
        <v>2139</v>
      </c>
      <c r="N15" s="122">
        <v>16126</v>
      </c>
      <c r="O15" s="123">
        <v>21935</v>
      </c>
      <c r="P15" s="122">
        <v>97325</v>
      </c>
    </row>
    <row r="16" spans="1:16" ht="13.5">
      <c r="A16" s="115" t="s">
        <v>40</v>
      </c>
      <c r="B16" s="122">
        <v>1013</v>
      </c>
      <c r="C16" s="122">
        <v>806</v>
      </c>
      <c r="D16" s="122">
        <v>444</v>
      </c>
      <c r="E16" s="122">
        <v>1431</v>
      </c>
      <c r="F16" s="122">
        <v>1033</v>
      </c>
      <c r="G16" s="122">
        <v>8261</v>
      </c>
      <c r="H16" s="123">
        <v>12988</v>
      </c>
      <c r="I16" s="122">
        <v>69</v>
      </c>
      <c r="J16" s="122">
        <v>0</v>
      </c>
      <c r="K16" s="122">
        <v>61</v>
      </c>
      <c r="L16" s="122">
        <v>207</v>
      </c>
      <c r="M16" s="122">
        <v>343</v>
      </c>
      <c r="N16" s="122">
        <v>1661</v>
      </c>
      <c r="O16" s="123">
        <v>2341</v>
      </c>
      <c r="P16" s="122">
        <v>15329</v>
      </c>
    </row>
    <row r="17" spans="1:16" ht="13.5">
      <c r="A17" s="115" t="s">
        <v>41</v>
      </c>
      <c r="B17" s="122">
        <v>980</v>
      </c>
      <c r="C17" s="122">
        <v>1167</v>
      </c>
      <c r="D17" s="122">
        <v>1358</v>
      </c>
      <c r="E17" s="122">
        <v>4302</v>
      </c>
      <c r="F17" s="122">
        <v>2191</v>
      </c>
      <c r="G17" s="122">
        <v>27525</v>
      </c>
      <c r="H17" s="123">
        <v>37523</v>
      </c>
      <c r="I17" s="122">
        <v>188</v>
      </c>
      <c r="J17" s="122">
        <v>176</v>
      </c>
      <c r="K17" s="122">
        <v>1399</v>
      </c>
      <c r="L17" s="122">
        <v>1806</v>
      </c>
      <c r="M17" s="122">
        <v>1639</v>
      </c>
      <c r="N17" s="122">
        <v>17709</v>
      </c>
      <c r="O17" s="123">
        <v>22917</v>
      </c>
      <c r="P17" s="122">
        <v>60440</v>
      </c>
    </row>
    <row r="18" spans="1:16" ht="13.5">
      <c r="A18" s="119" t="s">
        <v>42</v>
      </c>
      <c r="B18" s="124">
        <v>450</v>
      </c>
      <c r="C18" s="124">
        <v>2235</v>
      </c>
      <c r="D18" s="124">
        <v>3057</v>
      </c>
      <c r="E18" s="124">
        <v>12764</v>
      </c>
      <c r="F18" s="124">
        <v>6780</v>
      </c>
      <c r="G18" s="124">
        <v>62342</v>
      </c>
      <c r="H18" s="125">
        <v>87628</v>
      </c>
      <c r="I18" s="124">
        <v>206</v>
      </c>
      <c r="J18" s="124">
        <v>101</v>
      </c>
      <c r="K18" s="124">
        <v>616</v>
      </c>
      <c r="L18" s="124">
        <v>1189</v>
      </c>
      <c r="M18" s="124">
        <v>1104</v>
      </c>
      <c r="N18" s="124">
        <v>8970</v>
      </c>
      <c r="O18" s="125">
        <v>12186</v>
      </c>
      <c r="P18" s="124">
        <v>99814</v>
      </c>
    </row>
    <row r="19" spans="1:16" ht="13.5">
      <c r="A19" s="115" t="s">
        <v>43</v>
      </c>
      <c r="B19" s="122">
        <v>1282</v>
      </c>
      <c r="C19" s="122">
        <v>3497</v>
      </c>
      <c r="D19" s="122">
        <v>6617</v>
      </c>
      <c r="E19" s="122">
        <v>12626</v>
      </c>
      <c r="F19" s="122">
        <v>8295</v>
      </c>
      <c r="G19" s="122">
        <v>51165</v>
      </c>
      <c r="H19" s="123">
        <v>83482</v>
      </c>
      <c r="I19" s="122">
        <v>1178</v>
      </c>
      <c r="J19" s="122">
        <v>1537</v>
      </c>
      <c r="K19" s="122">
        <v>6488</v>
      </c>
      <c r="L19" s="122">
        <v>10765</v>
      </c>
      <c r="M19" s="122">
        <v>11237</v>
      </c>
      <c r="N19" s="122">
        <v>57824</v>
      </c>
      <c r="O19" s="123">
        <v>89029</v>
      </c>
      <c r="P19" s="122">
        <v>172511</v>
      </c>
    </row>
    <row r="20" spans="1:16" ht="13.5">
      <c r="A20" s="115" t="s">
        <v>44</v>
      </c>
      <c r="B20" s="122">
        <v>682</v>
      </c>
      <c r="C20" s="122">
        <v>2317</v>
      </c>
      <c r="D20" s="122">
        <v>3753</v>
      </c>
      <c r="E20" s="122">
        <v>5507</v>
      </c>
      <c r="F20" s="122">
        <v>8967</v>
      </c>
      <c r="G20" s="122">
        <v>47694</v>
      </c>
      <c r="H20" s="123">
        <v>68920</v>
      </c>
      <c r="I20" s="122">
        <v>271</v>
      </c>
      <c r="J20" s="122">
        <v>312</v>
      </c>
      <c r="K20" s="122">
        <v>1192</v>
      </c>
      <c r="L20" s="122">
        <v>1656</v>
      </c>
      <c r="M20" s="122">
        <v>1789</v>
      </c>
      <c r="N20" s="122">
        <v>14125</v>
      </c>
      <c r="O20" s="123">
        <v>19345</v>
      </c>
      <c r="P20" s="122">
        <v>88265</v>
      </c>
    </row>
    <row r="21" spans="1:16" ht="13.5">
      <c r="A21" s="115" t="s">
        <v>45</v>
      </c>
      <c r="B21" s="122">
        <v>43</v>
      </c>
      <c r="C21" s="122">
        <v>164</v>
      </c>
      <c r="D21" s="122">
        <v>248</v>
      </c>
      <c r="E21" s="122">
        <v>950</v>
      </c>
      <c r="F21" s="122">
        <v>399</v>
      </c>
      <c r="G21" s="122">
        <v>4423</v>
      </c>
      <c r="H21" s="123">
        <v>6227</v>
      </c>
      <c r="I21" s="122">
        <v>303</v>
      </c>
      <c r="J21" s="122">
        <v>237</v>
      </c>
      <c r="K21" s="122">
        <v>685</v>
      </c>
      <c r="L21" s="122">
        <v>1661</v>
      </c>
      <c r="M21" s="122">
        <v>1852</v>
      </c>
      <c r="N21" s="122">
        <v>10398</v>
      </c>
      <c r="O21" s="123">
        <v>15136</v>
      </c>
      <c r="P21" s="122">
        <v>21363</v>
      </c>
    </row>
    <row r="22" spans="1:16" ht="13.5">
      <c r="A22" s="119" t="s">
        <v>46</v>
      </c>
      <c r="B22" s="124">
        <v>0</v>
      </c>
      <c r="C22" s="124">
        <v>167</v>
      </c>
      <c r="D22" s="124">
        <v>110</v>
      </c>
      <c r="E22" s="124">
        <v>450</v>
      </c>
      <c r="F22" s="124">
        <v>228</v>
      </c>
      <c r="G22" s="124">
        <v>2347</v>
      </c>
      <c r="H22" s="125">
        <v>3302</v>
      </c>
      <c r="I22" s="124">
        <v>41</v>
      </c>
      <c r="J22" s="124">
        <v>30</v>
      </c>
      <c r="K22" s="124">
        <v>178</v>
      </c>
      <c r="L22" s="124">
        <v>190</v>
      </c>
      <c r="M22" s="124">
        <v>368</v>
      </c>
      <c r="N22" s="124">
        <v>2173</v>
      </c>
      <c r="O22" s="125">
        <v>2980</v>
      </c>
      <c r="P22" s="124">
        <v>6282</v>
      </c>
    </row>
    <row r="23" spans="1:16" ht="13.5">
      <c r="A23" s="115" t="s">
        <v>99</v>
      </c>
      <c r="B23" s="122">
        <v>0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3">
        <v>0</v>
      </c>
      <c r="I23" s="122">
        <v>13</v>
      </c>
      <c r="J23" s="122">
        <v>20</v>
      </c>
      <c r="K23" s="122">
        <v>101</v>
      </c>
      <c r="L23" s="122">
        <v>165</v>
      </c>
      <c r="M23" s="122">
        <v>156</v>
      </c>
      <c r="N23" s="122">
        <v>1051</v>
      </c>
      <c r="O23" s="123">
        <v>1506</v>
      </c>
      <c r="P23" s="122">
        <v>1506</v>
      </c>
    </row>
    <row r="24" spans="1:16" ht="13.5">
      <c r="A24" s="115" t="s">
        <v>48</v>
      </c>
      <c r="B24" s="122">
        <v>749</v>
      </c>
      <c r="C24" s="122">
        <v>2858</v>
      </c>
      <c r="D24" s="122">
        <v>2400</v>
      </c>
      <c r="E24" s="122">
        <v>4119</v>
      </c>
      <c r="F24" s="122">
        <v>3339</v>
      </c>
      <c r="G24" s="122">
        <v>26901</v>
      </c>
      <c r="H24" s="123">
        <v>40366</v>
      </c>
      <c r="I24" s="122">
        <v>722</v>
      </c>
      <c r="J24" s="122">
        <v>584</v>
      </c>
      <c r="K24" s="122">
        <v>3596</v>
      </c>
      <c r="L24" s="122">
        <v>4053</v>
      </c>
      <c r="M24" s="122">
        <v>6831</v>
      </c>
      <c r="N24" s="122">
        <v>65235</v>
      </c>
      <c r="O24" s="123">
        <v>81021</v>
      </c>
      <c r="P24" s="122">
        <v>121387</v>
      </c>
    </row>
    <row r="25" spans="1:16" ht="13.5">
      <c r="A25" s="115" t="s">
        <v>49</v>
      </c>
      <c r="B25" s="122">
        <v>715</v>
      </c>
      <c r="C25" s="122">
        <v>2641</v>
      </c>
      <c r="D25" s="122">
        <v>5187</v>
      </c>
      <c r="E25" s="122">
        <v>12784</v>
      </c>
      <c r="F25" s="122">
        <v>7416</v>
      </c>
      <c r="G25" s="122">
        <v>54516</v>
      </c>
      <c r="H25" s="123">
        <v>83259</v>
      </c>
      <c r="I25" s="122">
        <v>527</v>
      </c>
      <c r="J25" s="122">
        <v>114</v>
      </c>
      <c r="K25" s="122">
        <v>1944</v>
      </c>
      <c r="L25" s="122">
        <v>4273</v>
      </c>
      <c r="M25" s="122">
        <v>2681</v>
      </c>
      <c r="N25" s="122">
        <v>29075</v>
      </c>
      <c r="O25" s="123">
        <v>38614</v>
      </c>
      <c r="P25" s="122">
        <v>121873</v>
      </c>
    </row>
    <row r="26" spans="1:16" ht="13.5">
      <c r="A26" s="119" t="s">
        <v>50</v>
      </c>
      <c r="B26" s="124">
        <v>6</v>
      </c>
      <c r="C26" s="124">
        <v>111</v>
      </c>
      <c r="D26" s="124">
        <v>297</v>
      </c>
      <c r="E26" s="124">
        <v>322</v>
      </c>
      <c r="F26" s="124">
        <v>123</v>
      </c>
      <c r="G26" s="124">
        <v>1194</v>
      </c>
      <c r="H26" s="125">
        <v>2053</v>
      </c>
      <c r="I26" s="124">
        <v>49</v>
      </c>
      <c r="J26" s="124">
        <v>34</v>
      </c>
      <c r="K26" s="124">
        <v>227</v>
      </c>
      <c r="L26" s="124">
        <v>118</v>
      </c>
      <c r="M26" s="124">
        <v>393</v>
      </c>
      <c r="N26" s="124">
        <v>1491</v>
      </c>
      <c r="O26" s="125">
        <v>2312</v>
      </c>
      <c r="P26" s="124">
        <v>4365</v>
      </c>
    </row>
    <row r="27" spans="1:16" ht="13.5">
      <c r="A27" s="115" t="s">
        <v>51</v>
      </c>
      <c r="B27" s="122">
        <v>522</v>
      </c>
      <c r="C27" s="122">
        <v>1729</v>
      </c>
      <c r="D27" s="122">
        <v>1425</v>
      </c>
      <c r="E27" s="122">
        <v>5778</v>
      </c>
      <c r="F27" s="122">
        <v>4030</v>
      </c>
      <c r="G27" s="122">
        <v>28644</v>
      </c>
      <c r="H27" s="123">
        <v>42128</v>
      </c>
      <c r="I27" s="122">
        <v>90</v>
      </c>
      <c r="J27" s="122">
        <v>0</v>
      </c>
      <c r="K27" s="122">
        <v>414</v>
      </c>
      <c r="L27" s="122">
        <v>629</v>
      </c>
      <c r="M27" s="122">
        <v>650</v>
      </c>
      <c r="N27" s="122">
        <v>3879</v>
      </c>
      <c r="O27" s="123">
        <v>5662</v>
      </c>
      <c r="P27" s="122">
        <v>47790</v>
      </c>
    </row>
    <row r="28" spans="1:16" ht="13.5">
      <c r="A28" s="115" t="s">
        <v>52</v>
      </c>
      <c r="B28" s="122">
        <v>1356</v>
      </c>
      <c r="C28" s="122">
        <v>2354</v>
      </c>
      <c r="D28" s="122">
        <v>4686</v>
      </c>
      <c r="E28" s="122">
        <v>13729</v>
      </c>
      <c r="F28" s="122">
        <v>3430</v>
      </c>
      <c r="G28" s="122">
        <v>72646</v>
      </c>
      <c r="H28" s="123">
        <v>98201</v>
      </c>
      <c r="I28" s="122">
        <v>826</v>
      </c>
      <c r="J28" s="122">
        <v>100</v>
      </c>
      <c r="K28" s="122">
        <v>3105</v>
      </c>
      <c r="L28" s="122">
        <v>4448</v>
      </c>
      <c r="M28" s="122">
        <v>4560</v>
      </c>
      <c r="N28" s="122">
        <v>28251</v>
      </c>
      <c r="O28" s="123">
        <v>41290</v>
      </c>
      <c r="P28" s="122">
        <v>139491</v>
      </c>
    </row>
    <row r="29" spans="1:16" ht="13.5">
      <c r="A29" s="115" t="s">
        <v>138</v>
      </c>
      <c r="B29" s="122">
        <v>706</v>
      </c>
      <c r="C29" s="122">
        <v>1591</v>
      </c>
      <c r="D29" s="122">
        <v>2057</v>
      </c>
      <c r="E29" s="122">
        <v>10388</v>
      </c>
      <c r="F29" s="122">
        <v>9529</v>
      </c>
      <c r="G29" s="122">
        <v>47027</v>
      </c>
      <c r="H29" s="123">
        <v>71298</v>
      </c>
      <c r="I29" s="122">
        <v>465</v>
      </c>
      <c r="J29" s="122">
        <v>163</v>
      </c>
      <c r="K29" s="122">
        <v>1876</v>
      </c>
      <c r="L29" s="122">
        <v>2766</v>
      </c>
      <c r="M29" s="122">
        <v>2601</v>
      </c>
      <c r="N29" s="122">
        <v>16444</v>
      </c>
      <c r="O29" s="123">
        <v>24315</v>
      </c>
      <c r="P29" s="122">
        <v>95613</v>
      </c>
    </row>
    <row r="30" spans="1:16" ht="13.5">
      <c r="A30" s="119" t="s">
        <v>54</v>
      </c>
      <c r="B30" s="124">
        <v>628</v>
      </c>
      <c r="C30" s="124">
        <v>3478</v>
      </c>
      <c r="D30" s="124">
        <v>3911</v>
      </c>
      <c r="E30" s="124">
        <v>14344</v>
      </c>
      <c r="F30" s="124">
        <v>16157</v>
      </c>
      <c r="G30" s="124">
        <v>64398</v>
      </c>
      <c r="H30" s="125">
        <v>102916</v>
      </c>
      <c r="I30" s="124">
        <v>153</v>
      </c>
      <c r="J30" s="124">
        <v>0</v>
      </c>
      <c r="K30" s="124">
        <v>802</v>
      </c>
      <c r="L30" s="124">
        <v>1557</v>
      </c>
      <c r="M30" s="124">
        <v>1057</v>
      </c>
      <c r="N30" s="124">
        <v>7738</v>
      </c>
      <c r="O30" s="125">
        <v>11307</v>
      </c>
      <c r="P30" s="124">
        <v>114223</v>
      </c>
    </row>
    <row r="31" spans="1:16" ht="13.5">
      <c r="A31" s="115" t="s">
        <v>55</v>
      </c>
      <c r="B31" s="122">
        <v>656</v>
      </c>
      <c r="C31" s="122">
        <v>3066</v>
      </c>
      <c r="D31" s="122">
        <v>4280</v>
      </c>
      <c r="E31" s="122">
        <v>22850</v>
      </c>
      <c r="F31" s="122">
        <v>9240</v>
      </c>
      <c r="G31" s="122">
        <v>87768</v>
      </c>
      <c r="H31" s="123">
        <v>127860</v>
      </c>
      <c r="I31" s="122">
        <v>218</v>
      </c>
      <c r="J31" s="122">
        <v>187</v>
      </c>
      <c r="K31" s="122">
        <v>810</v>
      </c>
      <c r="L31" s="122">
        <v>1367</v>
      </c>
      <c r="M31" s="122">
        <v>1451</v>
      </c>
      <c r="N31" s="122">
        <v>8718</v>
      </c>
      <c r="O31" s="123">
        <v>12751</v>
      </c>
      <c r="P31" s="122">
        <v>140611</v>
      </c>
    </row>
    <row r="32" spans="1:16" ht="13.5">
      <c r="A32" s="115" t="s">
        <v>56</v>
      </c>
      <c r="B32" s="122">
        <v>553</v>
      </c>
      <c r="C32" s="122">
        <v>2358</v>
      </c>
      <c r="D32" s="122">
        <v>1704</v>
      </c>
      <c r="E32" s="122">
        <v>6208</v>
      </c>
      <c r="F32" s="122">
        <v>8937</v>
      </c>
      <c r="G32" s="122">
        <v>46453</v>
      </c>
      <c r="H32" s="123">
        <v>66213</v>
      </c>
      <c r="I32" s="122">
        <v>209</v>
      </c>
      <c r="J32" s="122">
        <v>67</v>
      </c>
      <c r="K32" s="122">
        <v>791</v>
      </c>
      <c r="L32" s="122">
        <v>1014</v>
      </c>
      <c r="M32" s="122">
        <v>969</v>
      </c>
      <c r="N32" s="122">
        <v>9485</v>
      </c>
      <c r="O32" s="123">
        <v>12535</v>
      </c>
      <c r="P32" s="122">
        <v>78748</v>
      </c>
    </row>
    <row r="33" spans="1:16" ht="13.5">
      <c r="A33" s="115" t="s">
        <v>57</v>
      </c>
      <c r="B33" s="122">
        <v>535</v>
      </c>
      <c r="C33" s="122">
        <v>993</v>
      </c>
      <c r="D33" s="122">
        <v>1589</v>
      </c>
      <c r="E33" s="122">
        <v>4673</v>
      </c>
      <c r="F33" s="122">
        <v>3177</v>
      </c>
      <c r="G33" s="122">
        <v>33793</v>
      </c>
      <c r="H33" s="123">
        <v>44760</v>
      </c>
      <c r="I33" s="122">
        <v>371</v>
      </c>
      <c r="J33" s="122">
        <v>50</v>
      </c>
      <c r="K33" s="122">
        <v>1067</v>
      </c>
      <c r="L33" s="122">
        <v>1889</v>
      </c>
      <c r="M33" s="122">
        <v>2192</v>
      </c>
      <c r="N33" s="122">
        <v>10766</v>
      </c>
      <c r="O33" s="123">
        <v>16335</v>
      </c>
      <c r="P33" s="122">
        <v>61095</v>
      </c>
    </row>
    <row r="34" spans="1:16" ht="13.5">
      <c r="A34" s="119" t="s">
        <v>58</v>
      </c>
      <c r="B34" s="124">
        <v>299</v>
      </c>
      <c r="C34" s="124">
        <v>786</v>
      </c>
      <c r="D34" s="124">
        <v>1018</v>
      </c>
      <c r="E34" s="124">
        <v>3227</v>
      </c>
      <c r="F34" s="124">
        <v>2179</v>
      </c>
      <c r="G34" s="124">
        <v>12328</v>
      </c>
      <c r="H34" s="125">
        <v>19837</v>
      </c>
      <c r="I34" s="124">
        <v>67</v>
      </c>
      <c r="J34" s="124">
        <v>20</v>
      </c>
      <c r="K34" s="124">
        <v>142</v>
      </c>
      <c r="L34" s="124">
        <v>231</v>
      </c>
      <c r="M34" s="124">
        <v>531</v>
      </c>
      <c r="N34" s="124">
        <v>2000</v>
      </c>
      <c r="O34" s="125">
        <v>2991</v>
      </c>
      <c r="P34" s="124">
        <v>22828</v>
      </c>
    </row>
    <row r="35" spans="1:16" ht="13.5">
      <c r="A35" s="115" t="s">
        <v>59</v>
      </c>
      <c r="B35" s="122">
        <v>184</v>
      </c>
      <c r="C35" s="122">
        <v>443</v>
      </c>
      <c r="D35" s="122">
        <v>841</v>
      </c>
      <c r="E35" s="122">
        <v>1534</v>
      </c>
      <c r="F35" s="122">
        <v>1775</v>
      </c>
      <c r="G35" s="122">
        <v>9276</v>
      </c>
      <c r="H35" s="123">
        <v>14053</v>
      </c>
      <c r="I35" s="122">
        <v>297</v>
      </c>
      <c r="J35" s="122">
        <v>294</v>
      </c>
      <c r="K35" s="122">
        <v>1078</v>
      </c>
      <c r="L35" s="122">
        <v>1428</v>
      </c>
      <c r="M35" s="122">
        <v>1744</v>
      </c>
      <c r="N35" s="122">
        <v>12492</v>
      </c>
      <c r="O35" s="123">
        <v>17333</v>
      </c>
      <c r="P35" s="122">
        <v>31386</v>
      </c>
    </row>
    <row r="36" spans="1:16" ht="13.5">
      <c r="A36" s="115" t="s">
        <v>60</v>
      </c>
      <c r="B36" s="122">
        <v>91</v>
      </c>
      <c r="C36" s="122">
        <v>167</v>
      </c>
      <c r="D36" s="122">
        <v>394</v>
      </c>
      <c r="E36" s="122">
        <v>1143</v>
      </c>
      <c r="F36" s="122">
        <v>775</v>
      </c>
      <c r="G36" s="122">
        <v>5408</v>
      </c>
      <c r="H36" s="123">
        <v>7978</v>
      </c>
      <c r="I36" s="122">
        <v>482</v>
      </c>
      <c r="J36" s="122">
        <v>314</v>
      </c>
      <c r="K36" s="122">
        <v>1845</v>
      </c>
      <c r="L36" s="122">
        <v>3759</v>
      </c>
      <c r="M36" s="122">
        <v>2916</v>
      </c>
      <c r="N36" s="122">
        <v>18811</v>
      </c>
      <c r="O36" s="123">
        <v>28127</v>
      </c>
      <c r="P36" s="122">
        <v>36105</v>
      </c>
    </row>
    <row r="37" spans="1:16" ht="13.5">
      <c r="A37" s="115" t="s">
        <v>61</v>
      </c>
      <c r="B37" s="122">
        <v>608</v>
      </c>
      <c r="C37" s="122">
        <v>2573</v>
      </c>
      <c r="D37" s="122">
        <v>5009</v>
      </c>
      <c r="E37" s="122">
        <v>16611</v>
      </c>
      <c r="F37" s="122">
        <v>4365</v>
      </c>
      <c r="G37" s="122">
        <v>56687</v>
      </c>
      <c r="H37" s="123">
        <v>85853</v>
      </c>
      <c r="I37" s="122">
        <v>635</v>
      </c>
      <c r="J37" s="122">
        <v>329</v>
      </c>
      <c r="K37" s="122">
        <v>2300</v>
      </c>
      <c r="L37" s="122">
        <v>4795</v>
      </c>
      <c r="M37" s="122">
        <v>3468</v>
      </c>
      <c r="N37" s="122">
        <v>24287</v>
      </c>
      <c r="O37" s="123">
        <v>35814</v>
      </c>
      <c r="P37" s="122">
        <v>121667</v>
      </c>
    </row>
    <row r="38" spans="1:16" ht="13.5">
      <c r="A38" s="119" t="s">
        <v>62</v>
      </c>
      <c r="B38" s="124">
        <v>634</v>
      </c>
      <c r="C38" s="124">
        <v>3604</v>
      </c>
      <c r="D38" s="124">
        <v>6638</v>
      </c>
      <c r="E38" s="124">
        <v>16096</v>
      </c>
      <c r="F38" s="124">
        <v>12084</v>
      </c>
      <c r="G38" s="124">
        <v>78558</v>
      </c>
      <c r="H38" s="125">
        <v>117614</v>
      </c>
      <c r="I38" s="124">
        <v>284</v>
      </c>
      <c r="J38" s="124">
        <v>174</v>
      </c>
      <c r="K38" s="124">
        <v>650</v>
      </c>
      <c r="L38" s="124">
        <v>2546</v>
      </c>
      <c r="M38" s="124">
        <v>2309</v>
      </c>
      <c r="N38" s="124">
        <v>14665</v>
      </c>
      <c r="O38" s="125">
        <v>20628</v>
      </c>
      <c r="P38" s="124">
        <v>138242</v>
      </c>
    </row>
    <row r="39" spans="1:16" ht="13.5">
      <c r="A39" s="115" t="s">
        <v>63</v>
      </c>
      <c r="B39" s="122">
        <v>491</v>
      </c>
      <c r="C39" s="122">
        <v>1873</v>
      </c>
      <c r="D39" s="122">
        <v>3684</v>
      </c>
      <c r="E39" s="122">
        <v>11799</v>
      </c>
      <c r="F39" s="122">
        <v>2306</v>
      </c>
      <c r="G39" s="122">
        <v>43776</v>
      </c>
      <c r="H39" s="123">
        <v>63929</v>
      </c>
      <c r="I39" s="122">
        <v>207</v>
      </c>
      <c r="J39" s="122">
        <v>67</v>
      </c>
      <c r="K39" s="122">
        <v>1031</v>
      </c>
      <c r="L39" s="122">
        <v>934</v>
      </c>
      <c r="M39" s="122">
        <v>1432</v>
      </c>
      <c r="N39" s="122">
        <v>7287</v>
      </c>
      <c r="O39" s="123">
        <v>10958</v>
      </c>
      <c r="P39" s="122">
        <v>74887</v>
      </c>
    </row>
    <row r="40" spans="1:16" ht="13.5">
      <c r="A40" s="115" t="s">
        <v>64</v>
      </c>
      <c r="B40" s="122">
        <v>722</v>
      </c>
      <c r="C40" s="122">
        <v>3136</v>
      </c>
      <c r="D40" s="122">
        <v>3970</v>
      </c>
      <c r="E40" s="122">
        <v>16465</v>
      </c>
      <c r="F40" s="122">
        <v>6203</v>
      </c>
      <c r="G40" s="122">
        <v>76269</v>
      </c>
      <c r="H40" s="123">
        <v>106765</v>
      </c>
      <c r="I40" s="122">
        <v>459</v>
      </c>
      <c r="J40" s="122">
        <v>403</v>
      </c>
      <c r="K40" s="122">
        <v>1177</v>
      </c>
      <c r="L40" s="122">
        <v>1932</v>
      </c>
      <c r="M40" s="122">
        <v>2285</v>
      </c>
      <c r="N40" s="122">
        <v>16697</v>
      </c>
      <c r="O40" s="123">
        <v>22953</v>
      </c>
      <c r="P40" s="122">
        <v>129718</v>
      </c>
    </row>
    <row r="41" spans="1:16" ht="13.5">
      <c r="A41" s="115" t="s">
        <v>65</v>
      </c>
      <c r="B41" s="122">
        <v>1130</v>
      </c>
      <c r="C41" s="122">
        <v>2622</v>
      </c>
      <c r="D41" s="122">
        <v>2981</v>
      </c>
      <c r="E41" s="122">
        <v>7062</v>
      </c>
      <c r="F41" s="122">
        <v>8834</v>
      </c>
      <c r="G41" s="122">
        <v>48487</v>
      </c>
      <c r="H41" s="123">
        <v>71116</v>
      </c>
      <c r="I41" s="122">
        <v>62</v>
      </c>
      <c r="J41" s="122">
        <v>0</v>
      </c>
      <c r="K41" s="122">
        <v>188</v>
      </c>
      <c r="L41" s="122">
        <v>245</v>
      </c>
      <c r="M41" s="122">
        <v>327</v>
      </c>
      <c r="N41" s="122">
        <v>2235</v>
      </c>
      <c r="O41" s="123">
        <v>3057</v>
      </c>
      <c r="P41" s="122">
        <v>74173</v>
      </c>
    </row>
    <row r="42" spans="1:16" ht="13.5">
      <c r="A42" s="119" t="s">
        <v>66</v>
      </c>
      <c r="B42" s="124">
        <v>420</v>
      </c>
      <c r="C42" s="124">
        <v>2693</v>
      </c>
      <c r="D42" s="124">
        <v>4169</v>
      </c>
      <c r="E42" s="124">
        <v>11495</v>
      </c>
      <c r="F42" s="124">
        <v>8788</v>
      </c>
      <c r="G42" s="124">
        <v>59732</v>
      </c>
      <c r="H42" s="125">
        <v>87297</v>
      </c>
      <c r="I42" s="124">
        <v>61</v>
      </c>
      <c r="J42" s="124">
        <v>21</v>
      </c>
      <c r="K42" s="124">
        <v>478</v>
      </c>
      <c r="L42" s="124">
        <v>764</v>
      </c>
      <c r="M42" s="124">
        <v>468</v>
      </c>
      <c r="N42" s="124">
        <v>4526</v>
      </c>
      <c r="O42" s="125">
        <v>6318</v>
      </c>
      <c r="P42" s="124">
        <v>93615</v>
      </c>
    </row>
    <row r="43" spans="1:16" ht="13.5">
      <c r="A43" s="115" t="s">
        <v>67</v>
      </c>
      <c r="B43" s="122">
        <v>443</v>
      </c>
      <c r="C43" s="122">
        <v>1409</v>
      </c>
      <c r="D43" s="122">
        <v>737</v>
      </c>
      <c r="E43" s="122">
        <v>2075</v>
      </c>
      <c r="F43" s="122">
        <v>2273</v>
      </c>
      <c r="G43" s="122">
        <v>19803</v>
      </c>
      <c r="H43" s="123">
        <v>26740</v>
      </c>
      <c r="I43" s="122">
        <v>128</v>
      </c>
      <c r="J43" s="122">
        <v>69</v>
      </c>
      <c r="K43" s="122">
        <v>295</v>
      </c>
      <c r="L43" s="122">
        <v>641</v>
      </c>
      <c r="M43" s="122">
        <v>647</v>
      </c>
      <c r="N43" s="122">
        <v>5387</v>
      </c>
      <c r="O43" s="123">
        <v>7167</v>
      </c>
      <c r="P43" s="122">
        <v>33907</v>
      </c>
    </row>
    <row r="44" spans="1:16" ht="13.5">
      <c r="A44" s="115" t="s">
        <v>68</v>
      </c>
      <c r="B44" s="122">
        <v>149</v>
      </c>
      <c r="C44" s="122">
        <v>358</v>
      </c>
      <c r="D44" s="122">
        <v>465</v>
      </c>
      <c r="E44" s="122">
        <v>1093</v>
      </c>
      <c r="F44" s="122">
        <v>1145</v>
      </c>
      <c r="G44" s="122">
        <v>7887</v>
      </c>
      <c r="H44" s="123">
        <v>11097</v>
      </c>
      <c r="I44" s="122">
        <v>76</v>
      </c>
      <c r="J44" s="122">
        <v>56</v>
      </c>
      <c r="K44" s="122">
        <v>218</v>
      </c>
      <c r="L44" s="122">
        <v>492</v>
      </c>
      <c r="M44" s="122">
        <v>503</v>
      </c>
      <c r="N44" s="122">
        <v>3563</v>
      </c>
      <c r="O44" s="123">
        <v>4908</v>
      </c>
      <c r="P44" s="122">
        <v>16005</v>
      </c>
    </row>
    <row r="45" spans="1:16" ht="13.5">
      <c r="A45" s="115" t="s">
        <v>69</v>
      </c>
      <c r="B45" s="122">
        <v>65</v>
      </c>
      <c r="C45" s="122">
        <v>254</v>
      </c>
      <c r="D45" s="122">
        <v>313</v>
      </c>
      <c r="E45" s="122">
        <v>966</v>
      </c>
      <c r="F45" s="122">
        <v>424</v>
      </c>
      <c r="G45" s="122">
        <v>5275</v>
      </c>
      <c r="H45" s="123">
        <v>7297</v>
      </c>
      <c r="I45" s="122">
        <v>366</v>
      </c>
      <c r="J45" s="122">
        <v>404</v>
      </c>
      <c r="K45" s="122">
        <v>1705</v>
      </c>
      <c r="L45" s="122">
        <v>3487</v>
      </c>
      <c r="M45" s="122">
        <v>2762</v>
      </c>
      <c r="N45" s="122">
        <v>22732</v>
      </c>
      <c r="O45" s="123">
        <v>31456</v>
      </c>
      <c r="P45" s="122">
        <v>38753</v>
      </c>
    </row>
    <row r="46" spans="1:16" ht="13.5">
      <c r="A46" s="119" t="s">
        <v>70</v>
      </c>
      <c r="B46" s="124">
        <v>844</v>
      </c>
      <c r="C46" s="124">
        <v>1841</v>
      </c>
      <c r="D46" s="124">
        <v>1948</v>
      </c>
      <c r="E46" s="124">
        <v>3882</v>
      </c>
      <c r="F46" s="124">
        <v>3150</v>
      </c>
      <c r="G46" s="124">
        <v>48721</v>
      </c>
      <c r="H46" s="125">
        <v>60386</v>
      </c>
      <c r="I46" s="124">
        <v>156</v>
      </c>
      <c r="J46" s="124">
        <v>5</v>
      </c>
      <c r="K46" s="124">
        <v>706</v>
      </c>
      <c r="L46" s="124">
        <v>616</v>
      </c>
      <c r="M46" s="124">
        <v>1503</v>
      </c>
      <c r="N46" s="124">
        <v>5012</v>
      </c>
      <c r="O46" s="125">
        <v>7998</v>
      </c>
      <c r="P46" s="124">
        <v>68384</v>
      </c>
    </row>
    <row r="47" spans="1:16" ht="13.5">
      <c r="A47" s="115" t="s">
        <v>71</v>
      </c>
      <c r="B47" s="122">
        <v>842</v>
      </c>
      <c r="C47" s="122">
        <v>1539</v>
      </c>
      <c r="D47" s="122">
        <v>3747</v>
      </c>
      <c r="E47" s="122">
        <v>5717</v>
      </c>
      <c r="F47" s="122">
        <v>9527</v>
      </c>
      <c r="G47" s="122">
        <v>44698</v>
      </c>
      <c r="H47" s="123">
        <v>66070</v>
      </c>
      <c r="I47" s="122">
        <v>863</v>
      </c>
      <c r="J47" s="122">
        <v>789</v>
      </c>
      <c r="K47" s="122">
        <v>2863</v>
      </c>
      <c r="L47" s="122">
        <v>5703</v>
      </c>
      <c r="M47" s="122">
        <v>5441</v>
      </c>
      <c r="N47" s="122">
        <v>32742</v>
      </c>
      <c r="O47" s="123">
        <v>48401</v>
      </c>
      <c r="P47" s="122">
        <v>114471</v>
      </c>
    </row>
    <row r="48" spans="1:16" ht="13.5">
      <c r="A48" s="115" t="s">
        <v>72</v>
      </c>
      <c r="B48" s="122">
        <v>542</v>
      </c>
      <c r="C48" s="122">
        <v>1949</v>
      </c>
      <c r="D48" s="122">
        <v>2598</v>
      </c>
      <c r="E48" s="122">
        <v>8014</v>
      </c>
      <c r="F48" s="122">
        <v>6720</v>
      </c>
      <c r="G48" s="122">
        <v>51852</v>
      </c>
      <c r="H48" s="123">
        <v>71675</v>
      </c>
      <c r="I48" s="122">
        <v>583</v>
      </c>
      <c r="J48" s="122">
        <v>428</v>
      </c>
      <c r="K48" s="122">
        <v>1775</v>
      </c>
      <c r="L48" s="122">
        <v>3132</v>
      </c>
      <c r="M48" s="122">
        <v>2886</v>
      </c>
      <c r="N48" s="122">
        <v>24625</v>
      </c>
      <c r="O48" s="123">
        <v>33429</v>
      </c>
      <c r="P48" s="122">
        <v>105104</v>
      </c>
    </row>
    <row r="49" spans="1:16" ht="13.5">
      <c r="A49" s="115" t="s">
        <v>100</v>
      </c>
      <c r="B49" s="122">
        <v>519</v>
      </c>
      <c r="C49" s="122">
        <v>2932</v>
      </c>
      <c r="D49" s="122">
        <v>2516</v>
      </c>
      <c r="E49" s="122">
        <v>11522</v>
      </c>
      <c r="F49" s="122">
        <v>0</v>
      </c>
      <c r="G49" s="122">
        <v>67456</v>
      </c>
      <c r="H49" s="123">
        <v>84945</v>
      </c>
      <c r="I49" s="122">
        <v>52</v>
      </c>
      <c r="J49" s="122">
        <v>0</v>
      </c>
      <c r="K49" s="122">
        <v>169</v>
      </c>
      <c r="L49" s="122">
        <v>296</v>
      </c>
      <c r="M49" s="122">
        <v>288</v>
      </c>
      <c r="N49" s="122">
        <v>1092</v>
      </c>
      <c r="O49" s="123">
        <v>1897</v>
      </c>
      <c r="P49" s="122">
        <v>86842</v>
      </c>
    </row>
    <row r="50" spans="1:16" ht="13.5">
      <c r="A50" s="119" t="s">
        <v>74</v>
      </c>
      <c r="B50" s="124">
        <v>724</v>
      </c>
      <c r="C50" s="124">
        <v>1968</v>
      </c>
      <c r="D50" s="124">
        <v>2656</v>
      </c>
      <c r="E50" s="124">
        <v>11334</v>
      </c>
      <c r="F50" s="124">
        <v>6628</v>
      </c>
      <c r="G50" s="124">
        <v>54950</v>
      </c>
      <c r="H50" s="125">
        <v>78260</v>
      </c>
      <c r="I50" s="124">
        <v>850</v>
      </c>
      <c r="J50" s="124">
        <v>483</v>
      </c>
      <c r="K50" s="124">
        <v>2421</v>
      </c>
      <c r="L50" s="124">
        <v>3913</v>
      </c>
      <c r="M50" s="124">
        <v>4675</v>
      </c>
      <c r="N50" s="124">
        <v>32371</v>
      </c>
      <c r="O50" s="125">
        <v>44713</v>
      </c>
      <c r="P50" s="124">
        <v>122973</v>
      </c>
    </row>
    <row r="51" spans="1:16" ht="13.5">
      <c r="A51" s="115" t="s">
        <v>75</v>
      </c>
      <c r="B51" s="122">
        <v>684</v>
      </c>
      <c r="C51" s="122">
        <v>2318</v>
      </c>
      <c r="D51" s="122">
        <v>2684</v>
      </c>
      <c r="E51" s="122">
        <v>21246</v>
      </c>
      <c r="F51" s="122">
        <v>3009</v>
      </c>
      <c r="G51" s="122">
        <v>67326</v>
      </c>
      <c r="H51" s="123">
        <v>97267</v>
      </c>
      <c r="I51" s="122">
        <v>249</v>
      </c>
      <c r="J51" s="122">
        <v>191</v>
      </c>
      <c r="K51" s="122">
        <v>1047</v>
      </c>
      <c r="L51" s="122">
        <v>2151</v>
      </c>
      <c r="M51" s="122">
        <v>1046</v>
      </c>
      <c r="N51" s="122">
        <v>11372</v>
      </c>
      <c r="O51" s="123">
        <v>16056</v>
      </c>
      <c r="P51" s="122">
        <v>113323</v>
      </c>
    </row>
    <row r="52" spans="1:16" ht="13.5">
      <c r="A52" s="115" t="s">
        <v>76</v>
      </c>
      <c r="B52" s="122">
        <v>555</v>
      </c>
      <c r="C52" s="122">
        <v>2785</v>
      </c>
      <c r="D52" s="122">
        <v>2361</v>
      </c>
      <c r="E52" s="122">
        <v>8353</v>
      </c>
      <c r="F52" s="122">
        <v>7435</v>
      </c>
      <c r="G52" s="122">
        <v>24771</v>
      </c>
      <c r="H52" s="123">
        <v>46260</v>
      </c>
      <c r="I52" s="122">
        <v>174</v>
      </c>
      <c r="J52" s="122">
        <v>58</v>
      </c>
      <c r="K52" s="122">
        <v>759</v>
      </c>
      <c r="L52" s="122">
        <v>1121</v>
      </c>
      <c r="M52" s="122">
        <v>1881</v>
      </c>
      <c r="N52" s="122">
        <v>8999</v>
      </c>
      <c r="O52" s="123">
        <v>12992</v>
      </c>
      <c r="P52" s="122">
        <v>59252</v>
      </c>
    </row>
    <row r="53" spans="1:16" ht="13.5">
      <c r="A53" s="115" t="s">
        <v>77</v>
      </c>
      <c r="B53" s="122">
        <v>1097</v>
      </c>
      <c r="C53" s="122">
        <v>1932</v>
      </c>
      <c r="D53" s="122">
        <v>4546</v>
      </c>
      <c r="E53" s="122">
        <v>7235</v>
      </c>
      <c r="F53" s="122">
        <v>7256</v>
      </c>
      <c r="G53" s="122">
        <v>54418</v>
      </c>
      <c r="H53" s="123">
        <v>76484</v>
      </c>
      <c r="I53" s="122">
        <v>695</v>
      </c>
      <c r="J53" s="122">
        <v>542</v>
      </c>
      <c r="K53" s="122">
        <v>2841</v>
      </c>
      <c r="L53" s="122">
        <v>3959</v>
      </c>
      <c r="M53" s="122">
        <v>5333</v>
      </c>
      <c r="N53" s="122">
        <v>31917</v>
      </c>
      <c r="O53" s="123">
        <v>45287</v>
      </c>
      <c r="P53" s="122">
        <v>121771</v>
      </c>
    </row>
    <row r="54" spans="1:16" ht="13.5">
      <c r="A54" s="119" t="s">
        <v>78</v>
      </c>
      <c r="B54" s="124">
        <v>21</v>
      </c>
      <c r="C54" s="124">
        <v>48</v>
      </c>
      <c r="D54" s="124">
        <v>65</v>
      </c>
      <c r="E54" s="124">
        <v>145</v>
      </c>
      <c r="F54" s="124">
        <v>124</v>
      </c>
      <c r="G54" s="124">
        <v>809</v>
      </c>
      <c r="H54" s="125">
        <v>1212</v>
      </c>
      <c r="I54" s="124">
        <v>51</v>
      </c>
      <c r="J54" s="124">
        <v>90</v>
      </c>
      <c r="K54" s="124">
        <v>362</v>
      </c>
      <c r="L54" s="124">
        <v>359</v>
      </c>
      <c r="M54" s="124">
        <v>613</v>
      </c>
      <c r="N54" s="124">
        <v>3716</v>
      </c>
      <c r="O54" s="125">
        <v>5191</v>
      </c>
      <c r="P54" s="124">
        <v>6403</v>
      </c>
    </row>
    <row r="55" spans="1:16" ht="13.5">
      <c r="A55" s="115" t="s">
        <v>79</v>
      </c>
      <c r="B55" s="122">
        <v>581</v>
      </c>
      <c r="C55" s="122">
        <v>1281</v>
      </c>
      <c r="D55" s="122">
        <v>3289</v>
      </c>
      <c r="E55" s="122">
        <v>10486</v>
      </c>
      <c r="F55" s="122">
        <v>2154</v>
      </c>
      <c r="G55" s="122">
        <v>32042</v>
      </c>
      <c r="H55" s="123">
        <v>49833</v>
      </c>
      <c r="I55" s="122">
        <v>262</v>
      </c>
      <c r="J55" s="122">
        <v>84</v>
      </c>
      <c r="K55" s="122">
        <v>1058</v>
      </c>
      <c r="L55" s="122">
        <v>1518</v>
      </c>
      <c r="M55" s="122">
        <v>2448</v>
      </c>
      <c r="N55" s="122">
        <v>11052</v>
      </c>
      <c r="O55" s="123">
        <v>16422</v>
      </c>
      <c r="P55" s="122">
        <v>66255</v>
      </c>
    </row>
    <row r="56" spans="1:16" ht="13.5">
      <c r="A56" s="115" t="s">
        <v>80</v>
      </c>
      <c r="B56" s="122">
        <v>602</v>
      </c>
      <c r="C56" s="122">
        <v>2532</v>
      </c>
      <c r="D56" s="122">
        <v>3340</v>
      </c>
      <c r="E56" s="122">
        <v>12415</v>
      </c>
      <c r="F56" s="122">
        <v>6322</v>
      </c>
      <c r="G56" s="122">
        <v>54004</v>
      </c>
      <c r="H56" s="123">
        <v>79215</v>
      </c>
      <c r="I56" s="122">
        <v>77</v>
      </c>
      <c r="J56" s="122">
        <v>11</v>
      </c>
      <c r="K56" s="122">
        <v>142</v>
      </c>
      <c r="L56" s="122">
        <v>381</v>
      </c>
      <c r="M56" s="122">
        <v>278</v>
      </c>
      <c r="N56" s="122">
        <v>2043</v>
      </c>
      <c r="O56" s="123">
        <v>2932</v>
      </c>
      <c r="P56" s="122">
        <v>82147</v>
      </c>
    </row>
    <row r="57" spans="1:16" ht="13.5">
      <c r="A57" s="115" t="s">
        <v>81</v>
      </c>
      <c r="B57" s="122">
        <v>688</v>
      </c>
      <c r="C57" s="122">
        <v>1865</v>
      </c>
      <c r="D57" s="122">
        <v>3200</v>
      </c>
      <c r="E57" s="122">
        <v>5108</v>
      </c>
      <c r="F57" s="122">
        <v>10538</v>
      </c>
      <c r="G57" s="122">
        <v>48321</v>
      </c>
      <c r="H57" s="123">
        <v>69720</v>
      </c>
      <c r="I57" s="122">
        <v>417</v>
      </c>
      <c r="J57" s="122">
        <v>153</v>
      </c>
      <c r="K57" s="122">
        <v>1550</v>
      </c>
      <c r="L57" s="122">
        <v>2447</v>
      </c>
      <c r="M57" s="122">
        <v>2227</v>
      </c>
      <c r="N57" s="122">
        <v>15661</v>
      </c>
      <c r="O57" s="123">
        <v>22455</v>
      </c>
      <c r="P57" s="122">
        <v>92175</v>
      </c>
    </row>
    <row r="58" spans="1:16" ht="13.5">
      <c r="A58" s="119" t="s">
        <v>82</v>
      </c>
      <c r="B58" s="124">
        <v>2058</v>
      </c>
      <c r="C58" s="124">
        <v>7478</v>
      </c>
      <c r="D58" s="124">
        <v>10008</v>
      </c>
      <c r="E58" s="124">
        <v>34556</v>
      </c>
      <c r="F58" s="124">
        <v>18366</v>
      </c>
      <c r="G58" s="124">
        <v>140532</v>
      </c>
      <c r="H58" s="125">
        <v>212998</v>
      </c>
      <c r="I58" s="124">
        <v>1176</v>
      </c>
      <c r="J58" s="124">
        <v>1589</v>
      </c>
      <c r="K58" s="124">
        <v>5797</v>
      </c>
      <c r="L58" s="124">
        <v>8142</v>
      </c>
      <c r="M58" s="124">
        <v>12470</v>
      </c>
      <c r="N58" s="124">
        <v>64232</v>
      </c>
      <c r="O58" s="125">
        <v>93406</v>
      </c>
      <c r="P58" s="124">
        <v>306404</v>
      </c>
    </row>
    <row r="59" spans="1:16" ht="13.5">
      <c r="A59" s="115" t="s">
        <v>83</v>
      </c>
      <c r="B59" s="122">
        <v>725</v>
      </c>
      <c r="C59" s="122">
        <v>990</v>
      </c>
      <c r="D59" s="122">
        <v>1489</v>
      </c>
      <c r="E59" s="122">
        <v>3209</v>
      </c>
      <c r="F59" s="122">
        <v>3791</v>
      </c>
      <c r="G59" s="122">
        <v>23429</v>
      </c>
      <c r="H59" s="123">
        <v>33633</v>
      </c>
      <c r="I59" s="122">
        <v>211</v>
      </c>
      <c r="J59" s="122">
        <v>20</v>
      </c>
      <c r="K59" s="122">
        <v>367</v>
      </c>
      <c r="L59" s="122">
        <v>835</v>
      </c>
      <c r="M59" s="122">
        <v>857</v>
      </c>
      <c r="N59" s="122">
        <v>8783</v>
      </c>
      <c r="O59" s="123">
        <v>11073</v>
      </c>
      <c r="P59" s="122">
        <v>44706</v>
      </c>
    </row>
    <row r="60" spans="1:16" ht="13.5">
      <c r="A60" s="115" t="s">
        <v>84</v>
      </c>
      <c r="B60" s="122">
        <v>280</v>
      </c>
      <c r="C60" s="122">
        <v>320</v>
      </c>
      <c r="D60" s="122">
        <v>727</v>
      </c>
      <c r="E60" s="122">
        <v>2008</v>
      </c>
      <c r="F60" s="122">
        <v>889</v>
      </c>
      <c r="G60" s="122">
        <v>8741</v>
      </c>
      <c r="H60" s="123">
        <v>12965</v>
      </c>
      <c r="I60" s="122">
        <v>40</v>
      </c>
      <c r="J60" s="122">
        <v>20</v>
      </c>
      <c r="K60" s="122">
        <v>103</v>
      </c>
      <c r="L60" s="122">
        <v>152</v>
      </c>
      <c r="M60" s="122">
        <v>216</v>
      </c>
      <c r="N60" s="122">
        <v>925</v>
      </c>
      <c r="O60" s="123">
        <v>1456</v>
      </c>
      <c r="P60" s="122">
        <v>14421</v>
      </c>
    </row>
    <row r="61" spans="1:16" ht="13.5">
      <c r="A61" s="115" t="s">
        <v>85</v>
      </c>
      <c r="B61" s="122">
        <v>667</v>
      </c>
      <c r="C61" s="122">
        <v>1373</v>
      </c>
      <c r="D61" s="122">
        <v>3443</v>
      </c>
      <c r="E61" s="122">
        <v>9276</v>
      </c>
      <c r="F61" s="122">
        <v>2437</v>
      </c>
      <c r="G61" s="122">
        <v>33138</v>
      </c>
      <c r="H61" s="123">
        <v>50334</v>
      </c>
      <c r="I61" s="122">
        <v>452</v>
      </c>
      <c r="J61" s="122">
        <v>289</v>
      </c>
      <c r="K61" s="122">
        <v>1284</v>
      </c>
      <c r="L61" s="122">
        <v>2235</v>
      </c>
      <c r="M61" s="122">
        <v>2356</v>
      </c>
      <c r="N61" s="122">
        <v>16952</v>
      </c>
      <c r="O61" s="123">
        <v>23568</v>
      </c>
      <c r="P61" s="122">
        <v>73902</v>
      </c>
    </row>
    <row r="62" spans="1:16" ht="13.5">
      <c r="A62" s="119" t="s">
        <v>86</v>
      </c>
      <c r="B62" s="124">
        <v>467</v>
      </c>
      <c r="C62" s="124">
        <v>1980</v>
      </c>
      <c r="D62" s="124">
        <v>1860</v>
      </c>
      <c r="E62" s="124">
        <v>8194</v>
      </c>
      <c r="F62" s="124">
        <v>6189</v>
      </c>
      <c r="G62" s="124">
        <v>42093</v>
      </c>
      <c r="H62" s="125">
        <v>60783</v>
      </c>
      <c r="I62" s="124">
        <v>297</v>
      </c>
      <c r="J62" s="124">
        <v>375</v>
      </c>
      <c r="K62" s="124">
        <v>1319</v>
      </c>
      <c r="L62" s="124">
        <v>2599</v>
      </c>
      <c r="M62" s="124">
        <v>2379</v>
      </c>
      <c r="N62" s="124">
        <v>15774</v>
      </c>
      <c r="O62" s="125">
        <v>22743</v>
      </c>
      <c r="P62" s="124">
        <v>83526</v>
      </c>
    </row>
    <row r="63" spans="1:16" ht="13.5">
      <c r="A63" s="115" t="s">
        <v>87</v>
      </c>
      <c r="B63" s="122">
        <v>355</v>
      </c>
      <c r="C63" s="122">
        <v>1052</v>
      </c>
      <c r="D63" s="122">
        <v>1342</v>
      </c>
      <c r="E63" s="122">
        <v>5651</v>
      </c>
      <c r="F63" s="122">
        <v>2223</v>
      </c>
      <c r="G63" s="122">
        <v>22469</v>
      </c>
      <c r="H63" s="123">
        <v>33092</v>
      </c>
      <c r="I63" s="122">
        <v>199</v>
      </c>
      <c r="J63" s="122">
        <v>10</v>
      </c>
      <c r="K63" s="122">
        <v>334</v>
      </c>
      <c r="L63" s="122">
        <v>746</v>
      </c>
      <c r="M63" s="122">
        <v>736</v>
      </c>
      <c r="N63" s="122">
        <v>3335</v>
      </c>
      <c r="O63" s="123">
        <v>5360</v>
      </c>
      <c r="P63" s="122">
        <v>38452</v>
      </c>
    </row>
    <row r="64" spans="1:16" ht="13.5">
      <c r="A64" s="115" t="s">
        <v>88</v>
      </c>
      <c r="B64" s="122">
        <v>478</v>
      </c>
      <c r="C64" s="122">
        <v>3179</v>
      </c>
      <c r="D64" s="122">
        <v>4831</v>
      </c>
      <c r="E64" s="122">
        <v>12480</v>
      </c>
      <c r="F64" s="122">
        <v>6921</v>
      </c>
      <c r="G64" s="122">
        <v>64683</v>
      </c>
      <c r="H64" s="123">
        <v>92572</v>
      </c>
      <c r="I64" s="122">
        <v>265</v>
      </c>
      <c r="J64" s="122">
        <v>291</v>
      </c>
      <c r="K64" s="122">
        <v>1929</v>
      </c>
      <c r="L64" s="122">
        <v>2490</v>
      </c>
      <c r="M64" s="122">
        <v>2302</v>
      </c>
      <c r="N64" s="122">
        <v>14995</v>
      </c>
      <c r="O64" s="123">
        <v>22272</v>
      </c>
      <c r="P64" s="122">
        <v>114844</v>
      </c>
    </row>
    <row r="65" spans="1:16" ht="14.25" thickBot="1">
      <c r="A65" s="115" t="s">
        <v>89</v>
      </c>
      <c r="B65" s="122">
        <v>816</v>
      </c>
      <c r="C65" s="122">
        <v>1989</v>
      </c>
      <c r="D65" s="122">
        <v>1222</v>
      </c>
      <c r="E65" s="122">
        <v>2877</v>
      </c>
      <c r="F65" s="122">
        <v>7804</v>
      </c>
      <c r="G65" s="122">
        <v>10720</v>
      </c>
      <c r="H65" s="123">
        <v>25428</v>
      </c>
      <c r="I65" s="122">
        <v>97</v>
      </c>
      <c r="J65" s="122">
        <v>3</v>
      </c>
      <c r="K65" s="122">
        <v>212</v>
      </c>
      <c r="L65" s="122">
        <v>167</v>
      </c>
      <c r="M65" s="122">
        <v>509</v>
      </c>
      <c r="N65" s="122">
        <v>1690</v>
      </c>
      <c r="O65" s="123">
        <v>2678</v>
      </c>
      <c r="P65" s="122">
        <v>28106</v>
      </c>
    </row>
    <row r="66" spans="1:16" ht="14.25" thickTop="1">
      <c r="A66" s="126" t="s">
        <v>90</v>
      </c>
      <c r="B66" s="127">
        <v>30196</v>
      </c>
      <c r="C66" s="127">
        <v>94949</v>
      </c>
      <c r="D66" s="127">
        <v>135024</v>
      </c>
      <c r="E66" s="127">
        <v>418229</v>
      </c>
      <c r="F66" s="127">
        <v>262607</v>
      </c>
      <c r="G66" s="127">
        <v>2036217</v>
      </c>
      <c r="H66" s="128">
        <v>2977222</v>
      </c>
      <c r="I66" s="127">
        <v>16555</v>
      </c>
      <c r="J66" s="127">
        <v>11335</v>
      </c>
      <c r="K66" s="127">
        <v>64557</v>
      </c>
      <c r="L66" s="127">
        <v>106172</v>
      </c>
      <c r="M66" s="127">
        <v>113848</v>
      </c>
      <c r="N66" s="127">
        <v>753089</v>
      </c>
      <c r="O66" s="128">
        <v>1065556</v>
      </c>
      <c r="P66" s="127">
        <v>4042778</v>
      </c>
    </row>
    <row r="67" spans="1:16" ht="13.5">
      <c r="A67" s="119" t="s">
        <v>91</v>
      </c>
      <c r="B67" s="124">
        <v>31</v>
      </c>
      <c r="C67" s="124">
        <v>53</v>
      </c>
      <c r="D67" s="124">
        <v>232</v>
      </c>
      <c r="E67" s="124">
        <v>244</v>
      </c>
      <c r="F67" s="124">
        <v>245</v>
      </c>
      <c r="G67" s="124">
        <v>2300</v>
      </c>
      <c r="H67" s="125">
        <v>3105</v>
      </c>
      <c r="I67" s="124">
        <v>234</v>
      </c>
      <c r="J67" s="124">
        <v>66</v>
      </c>
      <c r="K67" s="124">
        <v>391</v>
      </c>
      <c r="L67" s="124">
        <v>1010</v>
      </c>
      <c r="M67" s="124">
        <v>1239</v>
      </c>
      <c r="N67" s="124">
        <v>10529</v>
      </c>
      <c r="O67" s="125">
        <v>13469</v>
      </c>
      <c r="P67" s="124">
        <v>16574</v>
      </c>
    </row>
    <row r="68" spans="1:16" ht="13.5">
      <c r="A68" s="129" t="s">
        <v>92</v>
      </c>
      <c r="B68" s="124">
        <v>30227</v>
      </c>
      <c r="C68" s="124">
        <v>95002</v>
      </c>
      <c r="D68" s="124">
        <v>135256</v>
      </c>
      <c r="E68" s="124">
        <v>418473</v>
      </c>
      <c r="F68" s="124">
        <v>262852</v>
      </c>
      <c r="G68" s="124">
        <v>2038517</v>
      </c>
      <c r="H68" s="125">
        <v>2980327</v>
      </c>
      <c r="I68" s="124">
        <v>16789</v>
      </c>
      <c r="J68" s="124">
        <v>11401</v>
      </c>
      <c r="K68" s="124">
        <v>64948</v>
      </c>
      <c r="L68" s="124">
        <v>107182</v>
      </c>
      <c r="M68" s="124">
        <v>115087</v>
      </c>
      <c r="N68" s="124">
        <v>763618</v>
      </c>
      <c r="O68" s="125">
        <v>1079025</v>
      </c>
      <c r="P68" s="124">
        <v>4059352</v>
      </c>
    </row>
    <row r="69" spans="1:2" ht="13.5">
      <c r="A69" s="130" t="s">
        <v>133</v>
      </c>
      <c r="B69" s="131" t="s">
        <v>150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0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.09765625" style="0" customWidth="1"/>
    <col min="2" max="2" width="11.8984375" style="0" customWidth="1"/>
    <col min="3" max="3" width="11.5" style="0" customWidth="1"/>
    <col min="4" max="4" width="11.3984375" style="0" customWidth="1"/>
    <col min="5" max="5" width="11.69921875" style="0" customWidth="1"/>
    <col min="6" max="6" width="12.19921875" style="0" customWidth="1"/>
    <col min="7" max="7" width="11.3984375" style="0" customWidth="1"/>
    <col min="8" max="8" width="10.19921875" style="0" customWidth="1"/>
    <col min="9" max="9" width="12.8984375" style="0" customWidth="1"/>
    <col min="10" max="10" width="15.5" style="0" customWidth="1"/>
    <col min="11" max="11" width="11.5" style="0" customWidth="1"/>
    <col min="12" max="12" width="10.09765625" style="0" customWidth="1"/>
    <col min="13" max="13" width="11.59765625" style="0" customWidth="1"/>
    <col min="15" max="15" width="10" style="0" customWidth="1"/>
    <col min="16" max="16" width="9.8984375" style="0" customWidth="1"/>
  </cols>
  <sheetData>
    <row r="1" spans="1:16" ht="13.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3.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3.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3.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3.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3.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24">
      <c r="A7" s="73" t="s">
        <v>154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22.5">
      <c r="A8" s="75" t="s">
        <v>36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13.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1:16" ht="13.5">
      <c r="A10" s="78" t="s">
        <v>155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80"/>
      <c r="P10" s="81" t="s">
        <v>117</v>
      </c>
    </row>
    <row r="11" spans="1:16" ht="13.5">
      <c r="A11" s="82"/>
      <c r="B11" s="83" t="s">
        <v>3</v>
      </c>
      <c r="C11" s="83"/>
      <c r="D11" s="83"/>
      <c r="E11" s="83"/>
      <c r="F11" s="83"/>
      <c r="G11" s="83"/>
      <c r="H11" s="84"/>
      <c r="I11" s="83" t="s">
        <v>4</v>
      </c>
      <c r="J11" s="83"/>
      <c r="K11" s="83"/>
      <c r="L11" s="83"/>
      <c r="M11" s="83"/>
      <c r="N11" s="83"/>
      <c r="O11" s="84"/>
      <c r="P11" s="85"/>
    </row>
    <row r="12" spans="1:16" ht="13.5">
      <c r="A12" s="86"/>
      <c r="B12" s="87"/>
      <c r="C12" s="87" t="s">
        <v>6</v>
      </c>
      <c r="D12" s="87"/>
      <c r="E12" s="87"/>
      <c r="F12" s="87"/>
      <c r="G12" s="87"/>
      <c r="H12" s="88"/>
      <c r="I12" s="87"/>
      <c r="J12" s="87" t="s">
        <v>6</v>
      </c>
      <c r="K12" s="87" t="s">
        <v>6</v>
      </c>
      <c r="L12" s="87"/>
      <c r="M12" s="87"/>
      <c r="N12" s="87"/>
      <c r="O12" s="88"/>
      <c r="P12" s="87"/>
    </row>
    <row r="13" spans="1:16" ht="13.5">
      <c r="A13" s="89" t="s">
        <v>37</v>
      </c>
      <c r="B13" s="87" t="s">
        <v>12</v>
      </c>
      <c r="C13" s="87" t="s">
        <v>13</v>
      </c>
      <c r="D13" s="87" t="s">
        <v>8</v>
      </c>
      <c r="E13" s="87" t="s">
        <v>9</v>
      </c>
      <c r="F13" s="87" t="s">
        <v>8</v>
      </c>
      <c r="G13" s="87" t="s">
        <v>16</v>
      </c>
      <c r="H13" s="88" t="s">
        <v>11</v>
      </c>
      <c r="I13" s="87" t="s">
        <v>12</v>
      </c>
      <c r="J13" s="87" t="s">
        <v>38</v>
      </c>
      <c r="K13" s="87" t="s">
        <v>13</v>
      </c>
      <c r="L13" s="87" t="s">
        <v>8</v>
      </c>
      <c r="M13" s="87" t="s">
        <v>15</v>
      </c>
      <c r="N13" s="87" t="s">
        <v>16</v>
      </c>
      <c r="O13" s="88" t="s">
        <v>11</v>
      </c>
      <c r="P13" s="87" t="s">
        <v>11</v>
      </c>
    </row>
    <row r="14" spans="1:16" ht="13.5">
      <c r="A14" s="90"/>
      <c r="B14" s="91"/>
      <c r="C14" s="91" t="s">
        <v>14</v>
      </c>
      <c r="D14" s="91" t="s">
        <v>14</v>
      </c>
      <c r="E14" s="91" t="s">
        <v>15</v>
      </c>
      <c r="F14" s="91" t="s">
        <v>15</v>
      </c>
      <c r="G14" s="91"/>
      <c r="H14" s="92"/>
      <c r="I14" s="91"/>
      <c r="J14" s="91" t="s">
        <v>18</v>
      </c>
      <c r="K14" s="91" t="s">
        <v>14</v>
      </c>
      <c r="L14" s="91" t="s">
        <v>14</v>
      </c>
      <c r="M14" s="91"/>
      <c r="N14" s="91"/>
      <c r="O14" s="92"/>
      <c r="P14" s="91"/>
    </row>
    <row r="15" spans="1:16" ht="13.5">
      <c r="A15" s="86" t="s">
        <v>39</v>
      </c>
      <c r="B15" s="93">
        <v>543</v>
      </c>
      <c r="C15" s="93">
        <v>2151</v>
      </c>
      <c r="D15" s="93">
        <v>3817</v>
      </c>
      <c r="E15" s="93">
        <v>11728</v>
      </c>
      <c r="F15" s="93">
        <v>6599</v>
      </c>
      <c r="G15" s="93">
        <v>50461</v>
      </c>
      <c r="H15" s="94">
        <v>75299</v>
      </c>
      <c r="I15" s="93">
        <v>362</v>
      </c>
      <c r="J15" s="93">
        <v>41</v>
      </c>
      <c r="K15" s="93">
        <v>1057</v>
      </c>
      <c r="L15" s="93">
        <v>2195</v>
      </c>
      <c r="M15" s="93">
        <v>2146</v>
      </c>
      <c r="N15" s="93">
        <v>16223</v>
      </c>
      <c r="O15" s="94">
        <v>22024</v>
      </c>
      <c r="P15" s="93">
        <v>97323</v>
      </c>
    </row>
    <row r="16" spans="1:16" ht="13.5">
      <c r="A16" s="86" t="s">
        <v>40</v>
      </c>
      <c r="B16" s="93">
        <v>1012</v>
      </c>
      <c r="C16" s="93">
        <v>806</v>
      </c>
      <c r="D16" s="93">
        <v>444</v>
      </c>
      <c r="E16" s="93">
        <v>1436</v>
      </c>
      <c r="F16" s="93">
        <v>1050</v>
      </c>
      <c r="G16" s="93">
        <v>7333</v>
      </c>
      <c r="H16" s="94">
        <v>12081</v>
      </c>
      <c r="I16" s="93">
        <v>69</v>
      </c>
      <c r="J16" s="93">
        <v>0</v>
      </c>
      <c r="K16" s="93">
        <v>61</v>
      </c>
      <c r="L16" s="93">
        <v>207</v>
      </c>
      <c r="M16" s="93">
        <v>343</v>
      </c>
      <c r="N16" s="93">
        <v>1677</v>
      </c>
      <c r="O16" s="94">
        <v>2357</v>
      </c>
      <c r="P16" s="93">
        <v>14438</v>
      </c>
    </row>
    <row r="17" spans="1:16" ht="13.5">
      <c r="A17" s="86" t="s">
        <v>41</v>
      </c>
      <c r="B17" s="93">
        <v>980</v>
      </c>
      <c r="C17" s="93">
        <v>1167</v>
      </c>
      <c r="D17" s="93">
        <v>1357</v>
      </c>
      <c r="E17" s="93">
        <v>4301</v>
      </c>
      <c r="F17" s="93">
        <v>2185</v>
      </c>
      <c r="G17" s="93">
        <v>27685</v>
      </c>
      <c r="H17" s="94">
        <v>37675</v>
      </c>
      <c r="I17" s="93">
        <v>188</v>
      </c>
      <c r="J17" s="93">
        <v>171</v>
      </c>
      <c r="K17" s="93">
        <v>1400</v>
      </c>
      <c r="L17" s="93">
        <v>1792</v>
      </c>
      <c r="M17" s="93">
        <v>1631</v>
      </c>
      <c r="N17" s="93">
        <v>17736</v>
      </c>
      <c r="O17" s="94">
        <v>22918</v>
      </c>
      <c r="P17" s="93">
        <v>60593</v>
      </c>
    </row>
    <row r="18" spans="1:16" ht="13.5">
      <c r="A18" s="90" t="s">
        <v>42</v>
      </c>
      <c r="B18" s="95">
        <v>460</v>
      </c>
      <c r="C18" s="95">
        <v>2233</v>
      </c>
      <c r="D18" s="95">
        <v>2952</v>
      </c>
      <c r="E18" s="95">
        <v>12512</v>
      </c>
      <c r="F18" s="95">
        <v>6891</v>
      </c>
      <c r="G18" s="95">
        <v>62544</v>
      </c>
      <c r="H18" s="96">
        <v>87592</v>
      </c>
      <c r="I18" s="95">
        <v>196</v>
      </c>
      <c r="J18" s="95">
        <v>100</v>
      </c>
      <c r="K18" s="95">
        <v>619</v>
      </c>
      <c r="L18" s="95">
        <v>1097</v>
      </c>
      <c r="M18" s="95">
        <v>966</v>
      </c>
      <c r="N18" s="95">
        <v>8988</v>
      </c>
      <c r="O18" s="96">
        <v>11966</v>
      </c>
      <c r="P18" s="95">
        <v>99558</v>
      </c>
    </row>
    <row r="19" spans="1:16" ht="13.5">
      <c r="A19" s="86" t="s">
        <v>43</v>
      </c>
      <c r="B19" s="93">
        <v>1282</v>
      </c>
      <c r="C19" s="93">
        <v>3513</v>
      </c>
      <c r="D19" s="93">
        <v>6613</v>
      </c>
      <c r="E19" s="93">
        <v>12668</v>
      </c>
      <c r="F19" s="93">
        <v>8294</v>
      </c>
      <c r="G19" s="93">
        <v>51075</v>
      </c>
      <c r="H19" s="94">
        <v>83445</v>
      </c>
      <c r="I19" s="93">
        <v>1179</v>
      </c>
      <c r="J19" s="93">
        <v>1550</v>
      </c>
      <c r="K19" s="93">
        <v>6415</v>
      </c>
      <c r="L19" s="93">
        <v>10626</v>
      </c>
      <c r="M19" s="93">
        <v>11098</v>
      </c>
      <c r="N19" s="93">
        <v>56841</v>
      </c>
      <c r="O19" s="94">
        <v>87709</v>
      </c>
      <c r="P19" s="93">
        <v>171154</v>
      </c>
    </row>
    <row r="20" spans="1:16" ht="13.5">
      <c r="A20" s="86" t="s">
        <v>44</v>
      </c>
      <c r="B20" s="93">
        <v>685</v>
      </c>
      <c r="C20" s="93">
        <v>2318</v>
      </c>
      <c r="D20" s="93">
        <v>3758</v>
      </c>
      <c r="E20" s="93">
        <v>5494</v>
      </c>
      <c r="F20" s="93">
        <v>8959</v>
      </c>
      <c r="G20" s="93">
        <v>47720</v>
      </c>
      <c r="H20" s="94">
        <v>68934</v>
      </c>
      <c r="I20" s="93">
        <v>269</v>
      </c>
      <c r="J20" s="93">
        <v>315</v>
      </c>
      <c r="K20" s="93">
        <v>1190</v>
      </c>
      <c r="L20" s="93">
        <v>1658</v>
      </c>
      <c r="M20" s="93">
        <v>1788</v>
      </c>
      <c r="N20" s="93">
        <v>14009</v>
      </c>
      <c r="O20" s="94">
        <v>19229</v>
      </c>
      <c r="P20" s="93">
        <v>88163</v>
      </c>
    </row>
    <row r="21" spans="1:16" ht="13.5">
      <c r="A21" s="86" t="s">
        <v>45</v>
      </c>
      <c r="B21" s="93">
        <v>43</v>
      </c>
      <c r="C21" s="93">
        <v>164</v>
      </c>
      <c r="D21" s="93">
        <v>248</v>
      </c>
      <c r="E21" s="93">
        <v>951</v>
      </c>
      <c r="F21" s="93">
        <v>399</v>
      </c>
      <c r="G21" s="93">
        <v>4382</v>
      </c>
      <c r="H21" s="94">
        <v>6187</v>
      </c>
      <c r="I21" s="93">
        <v>303</v>
      </c>
      <c r="J21" s="93">
        <v>237</v>
      </c>
      <c r="K21" s="93">
        <v>685</v>
      </c>
      <c r="L21" s="93">
        <v>1661</v>
      </c>
      <c r="M21" s="93">
        <v>1851</v>
      </c>
      <c r="N21" s="93">
        <v>10371</v>
      </c>
      <c r="O21" s="94">
        <v>15108</v>
      </c>
      <c r="P21" s="93">
        <v>21295</v>
      </c>
    </row>
    <row r="22" spans="1:16" ht="13.5">
      <c r="A22" s="90" t="s">
        <v>46</v>
      </c>
      <c r="B22" s="95">
        <v>0</v>
      </c>
      <c r="C22" s="95">
        <v>167</v>
      </c>
      <c r="D22" s="95">
        <v>103</v>
      </c>
      <c r="E22" s="95">
        <v>457</v>
      </c>
      <c r="F22" s="95">
        <v>228</v>
      </c>
      <c r="G22" s="95">
        <v>2324</v>
      </c>
      <c r="H22" s="96">
        <v>3279</v>
      </c>
      <c r="I22" s="95">
        <v>41</v>
      </c>
      <c r="J22" s="95">
        <v>30</v>
      </c>
      <c r="K22" s="95">
        <v>178</v>
      </c>
      <c r="L22" s="95">
        <v>190</v>
      </c>
      <c r="M22" s="95">
        <v>367</v>
      </c>
      <c r="N22" s="95">
        <v>2157</v>
      </c>
      <c r="O22" s="96">
        <v>2963</v>
      </c>
      <c r="P22" s="95">
        <v>6242</v>
      </c>
    </row>
    <row r="23" spans="1:16" ht="13.5">
      <c r="A23" s="86" t="s">
        <v>99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4">
        <v>0</v>
      </c>
      <c r="I23" s="93">
        <v>13</v>
      </c>
      <c r="J23" s="93">
        <v>20</v>
      </c>
      <c r="K23" s="93">
        <v>101</v>
      </c>
      <c r="L23" s="93">
        <v>165</v>
      </c>
      <c r="M23" s="93">
        <v>156</v>
      </c>
      <c r="N23" s="93">
        <v>1050</v>
      </c>
      <c r="O23" s="94">
        <v>1505</v>
      </c>
      <c r="P23" s="93">
        <v>1505</v>
      </c>
    </row>
    <row r="24" spans="1:16" ht="13.5">
      <c r="A24" s="86" t="s">
        <v>48</v>
      </c>
      <c r="B24" s="93">
        <v>749</v>
      </c>
      <c r="C24" s="93">
        <v>2853</v>
      </c>
      <c r="D24" s="93">
        <v>2399</v>
      </c>
      <c r="E24" s="93">
        <v>4116</v>
      </c>
      <c r="F24" s="93">
        <v>3353</v>
      </c>
      <c r="G24" s="93">
        <v>26786</v>
      </c>
      <c r="H24" s="94">
        <v>40256</v>
      </c>
      <c r="I24" s="93">
        <v>722</v>
      </c>
      <c r="J24" s="93">
        <v>576</v>
      </c>
      <c r="K24" s="93">
        <v>3595</v>
      </c>
      <c r="L24" s="93">
        <v>4024</v>
      </c>
      <c r="M24" s="93">
        <v>6835</v>
      </c>
      <c r="N24" s="93">
        <v>65518</v>
      </c>
      <c r="O24" s="94">
        <v>81270</v>
      </c>
      <c r="P24" s="93">
        <v>121526</v>
      </c>
    </row>
    <row r="25" spans="1:16" ht="13.5">
      <c r="A25" s="86" t="s">
        <v>49</v>
      </c>
      <c r="B25" s="93">
        <v>715</v>
      </c>
      <c r="C25" s="93">
        <v>2621</v>
      </c>
      <c r="D25" s="93">
        <v>5214</v>
      </c>
      <c r="E25" s="93">
        <v>12692</v>
      </c>
      <c r="F25" s="93">
        <v>7409</v>
      </c>
      <c r="G25" s="93">
        <v>52445</v>
      </c>
      <c r="H25" s="94">
        <v>81096</v>
      </c>
      <c r="I25" s="93">
        <v>528</v>
      </c>
      <c r="J25" s="93">
        <v>114</v>
      </c>
      <c r="K25" s="93">
        <v>1954</v>
      </c>
      <c r="L25" s="93">
        <v>4233</v>
      </c>
      <c r="M25" s="93">
        <v>2665</v>
      </c>
      <c r="N25" s="93">
        <v>28189</v>
      </c>
      <c r="O25" s="94">
        <v>37683</v>
      </c>
      <c r="P25" s="93">
        <v>118779</v>
      </c>
    </row>
    <row r="26" spans="1:16" ht="13.5">
      <c r="A26" s="90" t="s">
        <v>50</v>
      </c>
      <c r="B26" s="95">
        <v>6</v>
      </c>
      <c r="C26" s="95">
        <v>111</v>
      </c>
      <c r="D26" s="95">
        <v>297</v>
      </c>
      <c r="E26" s="95">
        <v>311</v>
      </c>
      <c r="F26" s="95">
        <v>123</v>
      </c>
      <c r="G26" s="95">
        <v>1193</v>
      </c>
      <c r="H26" s="96">
        <v>2041</v>
      </c>
      <c r="I26" s="95">
        <v>49</v>
      </c>
      <c r="J26" s="95">
        <v>34</v>
      </c>
      <c r="K26" s="95">
        <v>227</v>
      </c>
      <c r="L26" s="95">
        <v>117</v>
      </c>
      <c r="M26" s="95">
        <v>392</v>
      </c>
      <c r="N26" s="95">
        <v>1481</v>
      </c>
      <c r="O26" s="96">
        <v>2300</v>
      </c>
      <c r="P26" s="95">
        <v>4341</v>
      </c>
    </row>
    <row r="27" spans="1:16" ht="13.5">
      <c r="A27" s="86" t="s">
        <v>51</v>
      </c>
      <c r="B27" s="93">
        <v>522</v>
      </c>
      <c r="C27" s="93">
        <v>1721</v>
      </c>
      <c r="D27" s="93">
        <v>1376</v>
      </c>
      <c r="E27" s="93">
        <v>5676</v>
      </c>
      <c r="F27" s="93">
        <v>4075</v>
      </c>
      <c r="G27" s="93">
        <v>29440</v>
      </c>
      <c r="H27" s="94">
        <v>42810</v>
      </c>
      <c r="I27" s="93">
        <v>91</v>
      </c>
      <c r="J27" s="93">
        <v>0</v>
      </c>
      <c r="K27" s="93">
        <v>366</v>
      </c>
      <c r="L27" s="93">
        <v>651</v>
      </c>
      <c r="M27" s="93">
        <v>611</v>
      </c>
      <c r="N27" s="93">
        <v>3887</v>
      </c>
      <c r="O27" s="94">
        <v>5606</v>
      </c>
      <c r="P27" s="93">
        <v>48416</v>
      </c>
    </row>
    <row r="28" spans="1:16" ht="13.5">
      <c r="A28" s="86" t="s">
        <v>52</v>
      </c>
      <c r="B28" s="93">
        <v>1357</v>
      </c>
      <c r="C28" s="93">
        <v>2338</v>
      </c>
      <c r="D28" s="93">
        <v>4709</v>
      </c>
      <c r="E28" s="93">
        <v>13785</v>
      </c>
      <c r="F28" s="93">
        <v>3443</v>
      </c>
      <c r="G28" s="93">
        <v>72573</v>
      </c>
      <c r="H28" s="94">
        <v>98205</v>
      </c>
      <c r="I28" s="93">
        <v>813</v>
      </c>
      <c r="J28" s="93">
        <v>116</v>
      </c>
      <c r="K28" s="93">
        <v>3057</v>
      </c>
      <c r="L28" s="93">
        <v>4409</v>
      </c>
      <c r="M28" s="93">
        <v>4513</v>
      </c>
      <c r="N28" s="93">
        <v>28044</v>
      </c>
      <c r="O28" s="94">
        <v>40952</v>
      </c>
      <c r="P28" s="93">
        <v>139157</v>
      </c>
    </row>
    <row r="29" spans="1:16" ht="13.5">
      <c r="A29" s="86" t="s">
        <v>138</v>
      </c>
      <c r="B29" s="93">
        <v>706</v>
      </c>
      <c r="C29" s="93">
        <v>1735</v>
      </c>
      <c r="D29" s="93">
        <v>2222</v>
      </c>
      <c r="E29" s="93">
        <v>10764</v>
      </c>
      <c r="F29" s="93">
        <v>9705</v>
      </c>
      <c r="G29" s="93">
        <v>48188</v>
      </c>
      <c r="H29" s="94">
        <v>73320</v>
      </c>
      <c r="I29" s="93">
        <v>466</v>
      </c>
      <c r="J29" s="93">
        <v>136</v>
      </c>
      <c r="K29" s="93">
        <v>1541</v>
      </c>
      <c r="L29" s="93">
        <v>2462</v>
      </c>
      <c r="M29" s="93">
        <v>2214</v>
      </c>
      <c r="N29" s="93">
        <v>15330</v>
      </c>
      <c r="O29" s="94">
        <v>22149</v>
      </c>
      <c r="P29" s="93">
        <v>95469</v>
      </c>
    </row>
    <row r="30" spans="1:16" ht="13.5">
      <c r="A30" s="90" t="s">
        <v>54</v>
      </c>
      <c r="B30" s="95">
        <v>628</v>
      </c>
      <c r="C30" s="95">
        <v>3464</v>
      </c>
      <c r="D30" s="95">
        <v>3911</v>
      </c>
      <c r="E30" s="95">
        <v>14340</v>
      </c>
      <c r="F30" s="95">
        <v>16164</v>
      </c>
      <c r="G30" s="95">
        <v>64398</v>
      </c>
      <c r="H30" s="96">
        <v>102905</v>
      </c>
      <c r="I30" s="95">
        <v>153</v>
      </c>
      <c r="J30" s="95">
        <v>0</v>
      </c>
      <c r="K30" s="95">
        <v>805</v>
      </c>
      <c r="L30" s="95">
        <v>1550</v>
      </c>
      <c r="M30" s="95">
        <v>1053</v>
      </c>
      <c r="N30" s="95">
        <v>7727</v>
      </c>
      <c r="O30" s="96">
        <v>11288</v>
      </c>
      <c r="P30" s="95">
        <v>114193</v>
      </c>
    </row>
    <row r="31" spans="1:16" ht="13.5">
      <c r="A31" s="86" t="s">
        <v>55</v>
      </c>
      <c r="B31" s="93">
        <v>656</v>
      </c>
      <c r="C31" s="93">
        <v>3065</v>
      </c>
      <c r="D31" s="93">
        <v>4284</v>
      </c>
      <c r="E31" s="93">
        <v>22883</v>
      </c>
      <c r="F31" s="93">
        <v>9258</v>
      </c>
      <c r="G31" s="93">
        <v>87466</v>
      </c>
      <c r="H31" s="94">
        <v>127612</v>
      </c>
      <c r="I31" s="93">
        <v>218</v>
      </c>
      <c r="J31" s="93">
        <v>187</v>
      </c>
      <c r="K31" s="93">
        <v>786</v>
      </c>
      <c r="L31" s="93">
        <v>1399</v>
      </c>
      <c r="M31" s="93">
        <v>1384</v>
      </c>
      <c r="N31" s="93">
        <v>8685</v>
      </c>
      <c r="O31" s="94">
        <v>12659</v>
      </c>
      <c r="P31" s="93">
        <v>140271</v>
      </c>
    </row>
    <row r="32" spans="1:16" ht="13.5">
      <c r="A32" s="86" t="s">
        <v>56</v>
      </c>
      <c r="B32" s="93">
        <v>553</v>
      </c>
      <c r="C32" s="93">
        <v>2342</v>
      </c>
      <c r="D32" s="93">
        <v>1725</v>
      </c>
      <c r="E32" s="93">
        <v>6168</v>
      </c>
      <c r="F32" s="93">
        <v>8955</v>
      </c>
      <c r="G32" s="93">
        <v>46365</v>
      </c>
      <c r="H32" s="94">
        <v>66108</v>
      </c>
      <c r="I32" s="93">
        <v>209</v>
      </c>
      <c r="J32" s="93">
        <v>66</v>
      </c>
      <c r="K32" s="93">
        <v>784</v>
      </c>
      <c r="L32" s="93">
        <v>1016</v>
      </c>
      <c r="M32" s="93">
        <v>961</v>
      </c>
      <c r="N32" s="93">
        <v>9443</v>
      </c>
      <c r="O32" s="94">
        <v>12479</v>
      </c>
      <c r="P32" s="93">
        <v>78587</v>
      </c>
    </row>
    <row r="33" spans="1:16" ht="13.5">
      <c r="A33" s="86" t="s">
        <v>57</v>
      </c>
      <c r="B33" s="93">
        <v>535</v>
      </c>
      <c r="C33" s="93">
        <v>993</v>
      </c>
      <c r="D33" s="93">
        <v>1589</v>
      </c>
      <c r="E33" s="93">
        <v>4673</v>
      </c>
      <c r="F33" s="93">
        <v>3178</v>
      </c>
      <c r="G33" s="93">
        <v>33763</v>
      </c>
      <c r="H33" s="94">
        <v>44731</v>
      </c>
      <c r="I33" s="93">
        <v>370</v>
      </c>
      <c r="J33" s="93">
        <v>50</v>
      </c>
      <c r="K33" s="93">
        <v>1059</v>
      </c>
      <c r="L33" s="93">
        <v>1886</v>
      </c>
      <c r="M33" s="93">
        <v>2195</v>
      </c>
      <c r="N33" s="93">
        <v>10717</v>
      </c>
      <c r="O33" s="94">
        <v>16277</v>
      </c>
      <c r="P33" s="93">
        <v>61008</v>
      </c>
    </row>
    <row r="34" spans="1:16" ht="13.5">
      <c r="A34" s="90" t="s">
        <v>58</v>
      </c>
      <c r="B34" s="95">
        <v>299</v>
      </c>
      <c r="C34" s="95">
        <v>787</v>
      </c>
      <c r="D34" s="95">
        <v>1014</v>
      </c>
      <c r="E34" s="95">
        <v>3220</v>
      </c>
      <c r="F34" s="95">
        <v>2196</v>
      </c>
      <c r="G34" s="95">
        <v>12289</v>
      </c>
      <c r="H34" s="96">
        <v>19805</v>
      </c>
      <c r="I34" s="95">
        <v>68</v>
      </c>
      <c r="J34" s="95">
        <v>20</v>
      </c>
      <c r="K34" s="95">
        <v>141</v>
      </c>
      <c r="L34" s="95">
        <v>232</v>
      </c>
      <c r="M34" s="95">
        <v>535</v>
      </c>
      <c r="N34" s="95">
        <v>1991</v>
      </c>
      <c r="O34" s="96">
        <v>2987</v>
      </c>
      <c r="P34" s="95">
        <v>22792</v>
      </c>
    </row>
    <row r="35" spans="1:16" ht="13.5">
      <c r="A35" s="86" t="s">
        <v>59</v>
      </c>
      <c r="B35" s="93">
        <v>183</v>
      </c>
      <c r="C35" s="93">
        <v>443</v>
      </c>
      <c r="D35" s="93">
        <v>841</v>
      </c>
      <c r="E35" s="93">
        <v>1534</v>
      </c>
      <c r="F35" s="93">
        <v>1774</v>
      </c>
      <c r="G35" s="93">
        <v>9249</v>
      </c>
      <c r="H35" s="94">
        <v>14024</v>
      </c>
      <c r="I35" s="93">
        <v>298</v>
      </c>
      <c r="J35" s="93">
        <v>294</v>
      </c>
      <c r="K35" s="93">
        <v>1078</v>
      </c>
      <c r="L35" s="93">
        <v>1425</v>
      </c>
      <c r="M35" s="93">
        <v>1742</v>
      </c>
      <c r="N35" s="93">
        <v>12439</v>
      </c>
      <c r="O35" s="94">
        <v>17276</v>
      </c>
      <c r="P35" s="93">
        <v>31300</v>
      </c>
    </row>
    <row r="36" spans="1:16" ht="13.5">
      <c r="A36" s="86" t="s">
        <v>60</v>
      </c>
      <c r="B36" s="93">
        <v>91</v>
      </c>
      <c r="C36" s="93">
        <v>167</v>
      </c>
      <c r="D36" s="93">
        <v>406</v>
      </c>
      <c r="E36" s="93">
        <v>1138</v>
      </c>
      <c r="F36" s="93">
        <v>775</v>
      </c>
      <c r="G36" s="93">
        <v>5390</v>
      </c>
      <c r="H36" s="94">
        <v>7967</v>
      </c>
      <c r="I36" s="93">
        <v>482</v>
      </c>
      <c r="J36" s="93">
        <v>313</v>
      </c>
      <c r="K36" s="93">
        <v>1846</v>
      </c>
      <c r="L36" s="93">
        <v>3758</v>
      </c>
      <c r="M36" s="93">
        <v>2912</v>
      </c>
      <c r="N36" s="93">
        <v>18730</v>
      </c>
      <c r="O36" s="94">
        <v>28041</v>
      </c>
      <c r="P36" s="93">
        <v>36008</v>
      </c>
    </row>
    <row r="37" spans="1:16" ht="13.5">
      <c r="A37" s="86" t="s">
        <v>61</v>
      </c>
      <c r="B37" s="93">
        <v>608</v>
      </c>
      <c r="C37" s="93">
        <v>2585</v>
      </c>
      <c r="D37" s="93">
        <v>4958</v>
      </c>
      <c r="E37" s="93">
        <v>16639</v>
      </c>
      <c r="F37" s="93">
        <v>4371</v>
      </c>
      <c r="G37" s="93">
        <v>56676</v>
      </c>
      <c r="H37" s="94">
        <v>85837</v>
      </c>
      <c r="I37" s="93">
        <v>634</v>
      </c>
      <c r="J37" s="93">
        <v>328</v>
      </c>
      <c r="K37" s="93">
        <v>2302</v>
      </c>
      <c r="L37" s="93">
        <v>4773</v>
      </c>
      <c r="M37" s="93">
        <v>3493</v>
      </c>
      <c r="N37" s="93">
        <v>24226</v>
      </c>
      <c r="O37" s="94">
        <v>35756</v>
      </c>
      <c r="P37" s="93">
        <v>121593</v>
      </c>
    </row>
    <row r="38" spans="1:16" ht="13.5">
      <c r="A38" s="90" t="s">
        <v>151</v>
      </c>
      <c r="B38" s="95">
        <v>662</v>
      </c>
      <c r="C38" s="95">
        <v>3696</v>
      </c>
      <c r="D38" s="95">
        <v>6911</v>
      </c>
      <c r="E38" s="95">
        <v>16215</v>
      </c>
      <c r="F38" s="95">
        <v>12189</v>
      </c>
      <c r="G38" s="95">
        <v>79637</v>
      </c>
      <c r="H38" s="96">
        <v>119310</v>
      </c>
      <c r="I38" s="95">
        <v>252</v>
      </c>
      <c r="J38" s="95">
        <v>161</v>
      </c>
      <c r="K38" s="95">
        <v>593</v>
      </c>
      <c r="L38" s="95">
        <v>2289</v>
      </c>
      <c r="M38" s="95">
        <v>2005</v>
      </c>
      <c r="N38" s="95">
        <v>13083</v>
      </c>
      <c r="O38" s="96">
        <v>18383</v>
      </c>
      <c r="P38" s="95">
        <v>137693</v>
      </c>
    </row>
    <row r="39" spans="1:16" ht="13.5">
      <c r="A39" s="86" t="s">
        <v>63</v>
      </c>
      <c r="B39" s="93">
        <v>492</v>
      </c>
      <c r="C39" s="93">
        <v>1884</v>
      </c>
      <c r="D39" s="93">
        <v>3693</v>
      </c>
      <c r="E39" s="93">
        <v>11667</v>
      </c>
      <c r="F39" s="93">
        <v>2370</v>
      </c>
      <c r="G39" s="93">
        <v>43737</v>
      </c>
      <c r="H39" s="94">
        <v>63843</v>
      </c>
      <c r="I39" s="93">
        <v>206</v>
      </c>
      <c r="J39" s="93">
        <v>70</v>
      </c>
      <c r="K39" s="93">
        <v>984</v>
      </c>
      <c r="L39" s="93">
        <v>882</v>
      </c>
      <c r="M39" s="93">
        <v>1412</v>
      </c>
      <c r="N39" s="93">
        <v>7225</v>
      </c>
      <c r="O39" s="94">
        <v>10779</v>
      </c>
      <c r="P39" s="93">
        <v>74622</v>
      </c>
    </row>
    <row r="40" spans="1:16" ht="13.5">
      <c r="A40" s="86" t="s">
        <v>64</v>
      </c>
      <c r="B40" s="93">
        <v>722</v>
      </c>
      <c r="C40" s="93">
        <v>3120</v>
      </c>
      <c r="D40" s="93">
        <v>3962</v>
      </c>
      <c r="E40" s="93">
        <v>16452</v>
      </c>
      <c r="F40" s="93">
        <v>6219</v>
      </c>
      <c r="G40" s="93">
        <v>75937</v>
      </c>
      <c r="H40" s="94">
        <v>106412</v>
      </c>
      <c r="I40" s="93">
        <v>459</v>
      </c>
      <c r="J40" s="93">
        <v>400</v>
      </c>
      <c r="K40" s="93">
        <v>1174</v>
      </c>
      <c r="L40" s="93">
        <v>1927</v>
      </c>
      <c r="M40" s="93">
        <v>2293</v>
      </c>
      <c r="N40" s="93">
        <v>16457</v>
      </c>
      <c r="O40" s="94">
        <v>22710</v>
      </c>
      <c r="P40" s="93">
        <v>129122</v>
      </c>
    </row>
    <row r="41" spans="1:16" ht="13.5">
      <c r="A41" s="86" t="s">
        <v>65</v>
      </c>
      <c r="B41" s="93">
        <v>1130</v>
      </c>
      <c r="C41" s="93">
        <v>2622</v>
      </c>
      <c r="D41" s="93">
        <v>2981</v>
      </c>
      <c r="E41" s="93">
        <v>7061</v>
      </c>
      <c r="F41" s="93">
        <v>8810</v>
      </c>
      <c r="G41" s="93">
        <v>47616</v>
      </c>
      <c r="H41" s="94">
        <v>70220</v>
      </c>
      <c r="I41" s="93">
        <v>62</v>
      </c>
      <c r="J41" s="93">
        <v>0</v>
      </c>
      <c r="K41" s="93">
        <v>188</v>
      </c>
      <c r="L41" s="93">
        <v>245</v>
      </c>
      <c r="M41" s="93">
        <v>323</v>
      </c>
      <c r="N41" s="93">
        <v>2165</v>
      </c>
      <c r="O41" s="94">
        <v>2983</v>
      </c>
      <c r="P41" s="93">
        <v>73203</v>
      </c>
    </row>
    <row r="42" spans="1:16" ht="13.5">
      <c r="A42" s="90" t="s">
        <v>66</v>
      </c>
      <c r="B42" s="95">
        <v>420</v>
      </c>
      <c r="C42" s="95">
        <v>2693</v>
      </c>
      <c r="D42" s="95">
        <v>4169</v>
      </c>
      <c r="E42" s="95">
        <v>11479</v>
      </c>
      <c r="F42" s="95">
        <v>8804</v>
      </c>
      <c r="G42" s="95">
        <v>59611</v>
      </c>
      <c r="H42" s="96">
        <v>87176</v>
      </c>
      <c r="I42" s="95">
        <v>61</v>
      </c>
      <c r="J42" s="95">
        <v>21</v>
      </c>
      <c r="K42" s="95">
        <v>471</v>
      </c>
      <c r="L42" s="95">
        <v>754</v>
      </c>
      <c r="M42" s="95">
        <v>463</v>
      </c>
      <c r="N42" s="95">
        <v>4452</v>
      </c>
      <c r="O42" s="96">
        <v>6222</v>
      </c>
      <c r="P42" s="95">
        <v>93398</v>
      </c>
    </row>
    <row r="43" spans="1:16" ht="13.5">
      <c r="A43" s="86" t="s">
        <v>67</v>
      </c>
      <c r="B43" s="93">
        <v>451</v>
      </c>
      <c r="C43" s="93">
        <v>1410</v>
      </c>
      <c r="D43" s="93">
        <v>738</v>
      </c>
      <c r="E43" s="93">
        <v>2074</v>
      </c>
      <c r="F43" s="93">
        <v>2273</v>
      </c>
      <c r="G43" s="93">
        <v>19848</v>
      </c>
      <c r="H43" s="94">
        <v>26794</v>
      </c>
      <c r="I43" s="93">
        <v>120</v>
      </c>
      <c r="J43" s="93">
        <v>71</v>
      </c>
      <c r="K43" s="93">
        <v>294</v>
      </c>
      <c r="L43" s="93">
        <v>635</v>
      </c>
      <c r="M43" s="93">
        <v>650</v>
      </c>
      <c r="N43" s="93">
        <v>5308</v>
      </c>
      <c r="O43" s="94">
        <v>7078</v>
      </c>
      <c r="P43" s="93">
        <v>33872</v>
      </c>
    </row>
    <row r="44" spans="1:16" ht="13.5">
      <c r="A44" s="86" t="s">
        <v>68</v>
      </c>
      <c r="B44" s="93">
        <v>149</v>
      </c>
      <c r="C44" s="93">
        <v>360</v>
      </c>
      <c r="D44" s="93">
        <v>468</v>
      </c>
      <c r="E44" s="93">
        <v>1096</v>
      </c>
      <c r="F44" s="93">
        <v>1153</v>
      </c>
      <c r="G44" s="93">
        <v>7791</v>
      </c>
      <c r="H44" s="94">
        <v>11017</v>
      </c>
      <c r="I44" s="93">
        <v>77</v>
      </c>
      <c r="J44" s="93">
        <v>57</v>
      </c>
      <c r="K44" s="93">
        <v>222</v>
      </c>
      <c r="L44" s="93">
        <v>496</v>
      </c>
      <c r="M44" s="93">
        <v>506</v>
      </c>
      <c r="N44" s="93">
        <v>3464</v>
      </c>
      <c r="O44" s="94">
        <v>4822</v>
      </c>
      <c r="P44" s="93">
        <v>15839</v>
      </c>
    </row>
    <row r="45" spans="1:16" ht="13.5">
      <c r="A45" s="86" t="s">
        <v>69</v>
      </c>
      <c r="B45" s="93">
        <v>65</v>
      </c>
      <c r="C45" s="93">
        <v>254</v>
      </c>
      <c r="D45" s="93">
        <v>313</v>
      </c>
      <c r="E45" s="93">
        <v>966</v>
      </c>
      <c r="F45" s="93">
        <v>424</v>
      </c>
      <c r="G45" s="93">
        <v>5275</v>
      </c>
      <c r="H45" s="94">
        <v>7297</v>
      </c>
      <c r="I45" s="93">
        <v>366</v>
      </c>
      <c r="J45" s="93">
        <v>404</v>
      </c>
      <c r="K45" s="93">
        <v>1705</v>
      </c>
      <c r="L45" s="93">
        <v>3488</v>
      </c>
      <c r="M45" s="93">
        <v>2761</v>
      </c>
      <c r="N45" s="93">
        <v>22731</v>
      </c>
      <c r="O45" s="94">
        <v>31455</v>
      </c>
      <c r="P45" s="93">
        <v>38752</v>
      </c>
    </row>
    <row r="46" spans="1:16" ht="13.5">
      <c r="A46" s="90" t="s">
        <v>70</v>
      </c>
      <c r="B46" s="95">
        <v>844</v>
      </c>
      <c r="C46" s="95">
        <v>1841</v>
      </c>
      <c r="D46" s="95">
        <v>1936</v>
      </c>
      <c r="E46" s="95">
        <v>3877</v>
      </c>
      <c r="F46" s="95">
        <v>3141</v>
      </c>
      <c r="G46" s="95">
        <v>48712</v>
      </c>
      <c r="H46" s="96">
        <v>60351</v>
      </c>
      <c r="I46" s="95">
        <v>156</v>
      </c>
      <c r="J46" s="95">
        <v>5</v>
      </c>
      <c r="K46" s="95">
        <v>706</v>
      </c>
      <c r="L46" s="95">
        <v>614</v>
      </c>
      <c r="M46" s="95">
        <v>1495</v>
      </c>
      <c r="N46" s="95">
        <v>5012</v>
      </c>
      <c r="O46" s="96">
        <v>7988</v>
      </c>
      <c r="P46" s="95">
        <v>68339</v>
      </c>
    </row>
    <row r="47" spans="1:16" ht="13.5">
      <c r="A47" s="86" t="s">
        <v>71</v>
      </c>
      <c r="B47" s="93">
        <v>836</v>
      </c>
      <c r="C47" s="93">
        <v>1542</v>
      </c>
      <c r="D47" s="93">
        <v>3742</v>
      </c>
      <c r="E47" s="93">
        <v>5690</v>
      </c>
      <c r="F47" s="93">
        <v>9575</v>
      </c>
      <c r="G47" s="93">
        <v>44489</v>
      </c>
      <c r="H47" s="94">
        <v>65874</v>
      </c>
      <c r="I47" s="93">
        <v>852</v>
      </c>
      <c r="J47" s="93">
        <v>798</v>
      </c>
      <c r="K47" s="93">
        <v>2846</v>
      </c>
      <c r="L47" s="93">
        <v>5697</v>
      </c>
      <c r="M47" s="93">
        <v>5434</v>
      </c>
      <c r="N47" s="93">
        <v>32239</v>
      </c>
      <c r="O47" s="94">
        <v>47866</v>
      </c>
      <c r="P47" s="93">
        <v>113740</v>
      </c>
    </row>
    <row r="48" spans="1:16" ht="13.5">
      <c r="A48" s="86" t="s">
        <v>72</v>
      </c>
      <c r="B48" s="93">
        <v>542</v>
      </c>
      <c r="C48" s="93">
        <v>1962</v>
      </c>
      <c r="D48" s="93">
        <v>2608</v>
      </c>
      <c r="E48" s="93">
        <v>7993</v>
      </c>
      <c r="F48" s="93">
        <v>6728</v>
      </c>
      <c r="G48" s="93">
        <v>51473</v>
      </c>
      <c r="H48" s="94">
        <v>71306</v>
      </c>
      <c r="I48" s="93">
        <v>567</v>
      </c>
      <c r="J48" s="93">
        <v>398</v>
      </c>
      <c r="K48" s="93">
        <v>1775</v>
      </c>
      <c r="L48" s="93">
        <v>3164</v>
      </c>
      <c r="M48" s="93">
        <v>2880</v>
      </c>
      <c r="N48" s="93">
        <v>24322</v>
      </c>
      <c r="O48" s="94">
        <v>33106</v>
      </c>
      <c r="P48" s="93">
        <v>104412</v>
      </c>
    </row>
    <row r="49" spans="1:16" ht="13.5">
      <c r="A49" s="86" t="s">
        <v>100</v>
      </c>
      <c r="B49" s="93">
        <v>519</v>
      </c>
      <c r="C49" s="93">
        <v>2932</v>
      </c>
      <c r="D49" s="93">
        <v>2516</v>
      </c>
      <c r="E49" s="93">
        <v>11522</v>
      </c>
      <c r="F49" s="93">
        <v>0</v>
      </c>
      <c r="G49" s="93">
        <v>67456</v>
      </c>
      <c r="H49" s="94">
        <v>84945</v>
      </c>
      <c r="I49" s="93">
        <v>52</v>
      </c>
      <c r="J49" s="93">
        <v>0</v>
      </c>
      <c r="K49" s="93">
        <v>168</v>
      </c>
      <c r="L49" s="93">
        <v>295</v>
      </c>
      <c r="M49" s="93">
        <v>291</v>
      </c>
      <c r="N49" s="93">
        <v>1091</v>
      </c>
      <c r="O49" s="94">
        <v>1897</v>
      </c>
      <c r="P49" s="93">
        <v>86842</v>
      </c>
    </row>
    <row r="50" spans="1:16" ht="13.5">
      <c r="A50" s="90" t="s">
        <v>74</v>
      </c>
      <c r="B50" s="95">
        <v>724</v>
      </c>
      <c r="C50" s="95">
        <v>1969</v>
      </c>
      <c r="D50" s="95">
        <v>2655</v>
      </c>
      <c r="E50" s="95">
        <v>11331</v>
      </c>
      <c r="F50" s="95">
        <v>6628</v>
      </c>
      <c r="G50" s="95">
        <v>57171</v>
      </c>
      <c r="H50" s="96">
        <v>80478</v>
      </c>
      <c r="I50" s="95">
        <v>850</v>
      </c>
      <c r="J50" s="95">
        <v>483</v>
      </c>
      <c r="K50" s="95">
        <v>2417</v>
      </c>
      <c r="L50" s="95">
        <v>3906</v>
      </c>
      <c r="M50" s="95">
        <v>4669</v>
      </c>
      <c r="N50" s="95">
        <v>32357</v>
      </c>
      <c r="O50" s="96">
        <v>44682</v>
      </c>
      <c r="P50" s="95">
        <v>125160</v>
      </c>
    </row>
    <row r="51" spans="1:16" ht="13.5">
      <c r="A51" s="86" t="s">
        <v>75</v>
      </c>
      <c r="B51" s="93">
        <v>684</v>
      </c>
      <c r="C51" s="93">
        <v>2318</v>
      </c>
      <c r="D51" s="93">
        <v>2685</v>
      </c>
      <c r="E51" s="93">
        <v>21229</v>
      </c>
      <c r="F51" s="93">
        <v>3010</v>
      </c>
      <c r="G51" s="93">
        <v>67363</v>
      </c>
      <c r="H51" s="94">
        <v>97289</v>
      </c>
      <c r="I51" s="93">
        <v>249</v>
      </c>
      <c r="J51" s="93">
        <v>191</v>
      </c>
      <c r="K51" s="93">
        <v>1047</v>
      </c>
      <c r="L51" s="93">
        <v>2147</v>
      </c>
      <c r="M51" s="93">
        <v>1053</v>
      </c>
      <c r="N51" s="93">
        <v>10946</v>
      </c>
      <c r="O51" s="94">
        <v>15633</v>
      </c>
      <c r="P51" s="93">
        <v>112922</v>
      </c>
    </row>
    <row r="52" spans="1:16" ht="13.5">
      <c r="A52" s="86" t="s">
        <v>76</v>
      </c>
      <c r="B52" s="93">
        <v>555</v>
      </c>
      <c r="C52" s="93">
        <v>2783</v>
      </c>
      <c r="D52" s="93">
        <v>2361</v>
      </c>
      <c r="E52" s="93">
        <v>8292</v>
      </c>
      <c r="F52" s="93">
        <v>7408</v>
      </c>
      <c r="G52" s="93">
        <v>25576</v>
      </c>
      <c r="H52" s="94">
        <v>46975</v>
      </c>
      <c r="I52" s="93">
        <v>174</v>
      </c>
      <c r="J52" s="93">
        <v>58</v>
      </c>
      <c r="K52" s="93">
        <v>757</v>
      </c>
      <c r="L52" s="93">
        <v>1119</v>
      </c>
      <c r="M52" s="93">
        <v>1879</v>
      </c>
      <c r="N52" s="93">
        <v>8796</v>
      </c>
      <c r="O52" s="94">
        <v>12783</v>
      </c>
      <c r="P52" s="93">
        <v>59758</v>
      </c>
    </row>
    <row r="53" spans="1:16" ht="13.5">
      <c r="A53" s="86" t="s">
        <v>77</v>
      </c>
      <c r="B53" s="93">
        <v>1071</v>
      </c>
      <c r="C53" s="93">
        <v>1963</v>
      </c>
      <c r="D53" s="93">
        <v>4540</v>
      </c>
      <c r="E53" s="93">
        <v>7223</v>
      </c>
      <c r="F53" s="93">
        <v>7256</v>
      </c>
      <c r="G53" s="93">
        <v>54398</v>
      </c>
      <c r="H53" s="94">
        <v>76451</v>
      </c>
      <c r="I53" s="93">
        <v>687</v>
      </c>
      <c r="J53" s="93">
        <v>549</v>
      </c>
      <c r="K53" s="93">
        <v>2842</v>
      </c>
      <c r="L53" s="93">
        <v>3956</v>
      </c>
      <c r="M53" s="93">
        <v>5328</v>
      </c>
      <c r="N53" s="93">
        <v>31768</v>
      </c>
      <c r="O53" s="94">
        <v>45130</v>
      </c>
      <c r="P53" s="93">
        <v>121581</v>
      </c>
    </row>
    <row r="54" spans="1:16" ht="13.5">
      <c r="A54" s="90" t="s">
        <v>78</v>
      </c>
      <c r="B54" s="95">
        <v>21</v>
      </c>
      <c r="C54" s="95">
        <v>48</v>
      </c>
      <c r="D54" s="95">
        <v>66</v>
      </c>
      <c r="E54" s="95">
        <v>145</v>
      </c>
      <c r="F54" s="95">
        <v>124</v>
      </c>
      <c r="G54" s="95">
        <v>866</v>
      </c>
      <c r="H54" s="96">
        <v>1270</v>
      </c>
      <c r="I54" s="95">
        <v>51</v>
      </c>
      <c r="J54" s="95">
        <v>87</v>
      </c>
      <c r="K54" s="95">
        <v>361</v>
      </c>
      <c r="L54" s="95">
        <v>361</v>
      </c>
      <c r="M54" s="95">
        <v>615</v>
      </c>
      <c r="N54" s="95">
        <v>3765</v>
      </c>
      <c r="O54" s="96">
        <v>5240</v>
      </c>
      <c r="P54" s="95">
        <v>6510</v>
      </c>
    </row>
    <row r="55" spans="1:16" ht="13.5">
      <c r="A55" s="86" t="s">
        <v>79</v>
      </c>
      <c r="B55" s="93">
        <v>581</v>
      </c>
      <c r="C55" s="93">
        <v>1282</v>
      </c>
      <c r="D55" s="93">
        <v>3289</v>
      </c>
      <c r="E55" s="93">
        <v>10485</v>
      </c>
      <c r="F55" s="93">
        <v>2153</v>
      </c>
      <c r="G55" s="93">
        <v>32036</v>
      </c>
      <c r="H55" s="94">
        <v>49826</v>
      </c>
      <c r="I55" s="93">
        <v>262</v>
      </c>
      <c r="J55" s="93">
        <v>84</v>
      </c>
      <c r="K55" s="93">
        <v>1057</v>
      </c>
      <c r="L55" s="93">
        <v>1518</v>
      </c>
      <c r="M55" s="93">
        <v>2446</v>
      </c>
      <c r="N55" s="93">
        <v>11055</v>
      </c>
      <c r="O55" s="94">
        <v>16422</v>
      </c>
      <c r="P55" s="93">
        <v>66248</v>
      </c>
    </row>
    <row r="56" spans="1:16" ht="13.5">
      <c r="A56" s="86" t="s">
        <v>80</v>
      </c>
      <c r="B56" s="93">
        <v>603</v>
      </c>
      <c r="C56" s="93">
        <v>2533</v>
      </c>
      <c r="D56" s="93">
        <v>3336</v>
      </c>
      <c r="E56" s="93">
        <v>12444</v>
      </c>
      <c r="F56" s="93">
        <v>6385</v>
      </c>
      <c r="G56" s="93">
        <v>55565</v>
      </c>
      <c r="H56" s="94">
        <v>80866</v>
      </c>
      <c r="I56" s="93">
        <v>76</v>
      </c>
      <c r="J56" s="93">
        <v>11</v>
      </c>
      <c r="K56" s="93">
        <v>142</v>
      </c>
      <c r="L56" s="93">
        <v>381</v>
      </c>
      <c r="M56" s="93">
        <v>278</v>
      </c>
      <c r="N56" s="93">
        <v>1990</v>
      </c>
      <c r="O56" s="94">
        <v>2878</v>
      </c>
      <c r="P56" s="93">
        <v>83744</v>
      </c>
    </row>
    <row r="57" spans="1:16" ht="13.5">
      <c r="A57" s="86" t="s">
        <v>81</v>
      </c>
      <c r="B57" s="93">
        <v>688</v>
      </c>
      <c r="C57" s="93">
        <v>1872</v>
      </c>
      <c r="D57" s="93">
        <v>3200</v>
      </c>
      <c r="E57" s="93">
        <v>5108</v>
      </c>
      <c r="F57" s="93">
        <v>10552</v>
      </c>
      <c r="G57" s="93">
        <v>47925</v>
      </c>
      <c r="H57" s="94">
        <v>69345</v>
      </c>
      <c r="I57" s="93">
        <v>417</v>
      </c>
      <c r="J57" s="93">
        <v>148</v>
      </c>
      <c r="K57" s="93">
        <v>1544</v>
      </c>
      <c r="L57" s="93">
        <v>2453</v>
      </c>
      <c r="M57" s="93">
        <v>2178</v>
      </c>
      <c r="N57" s="93">
        <v>14973</v>
      </c>
      <c r="O57" s="94">
        <v>21713</v>
      </c>
      <c r="P57" s="93">
        <v>91058</v>
      </c>
    </row>
    <row r="58" spans="1:16" ht="13.5">
      <c r="A58" s="90" t="s">
        <v>82</v>
      </c>
      <c r="B58" s="95">
        <v>2179</v>
      </c>
      <c r="C58" s="95">
        <v>7020</v>
      </c>
      <c r="D58" s="95">
        <v>10002</v>
      </c>
      <c r="E58" s="95">
        <v>35841</v>
      </c>
      <c r="F58" s="95">
        <v>18130</v>
      </c>
      <c r="G58" s="95">
        <v>148489</v>
      </c>
      <c r="H58" s="96">
        <v>221661</v>
      </c>
      <c r="I58" s="95">
        <v>1054</v>
      </c>
      <c r="J58" s="95">
        <v>1245</v>
      </c>
      <c r="K58" s="95">
        <v>5213</v>
      </c>
      <c r="L58" s="95">
        <v>7024</v>
      </c>
      <c r="M58" s="95">
        <v>9466</v>
      </c>
      <c r="N58" s="95">
        <v>60192</v>
      </c>
      <c r="O58" s="96">
        <v>84194</v>
      </c>
      <c r="P58" s="95">
        <v>305855</v>
      </c>
    </row>
    <row r="59" spans="1:16" ht="13.5">
      <c r="A59" s="86" t="s">
        <v>83</v>
      </c>
      <c r="B59" s="93">
        <v>725</v>
      </c>
      <c r="C59" s="93">
        <v>985</v>
      </c>
      <c r="D59" s="93">
        <v>1490</v>
      </c>
      <c r="E59" s="93">
        <v>3194</v>
      </c>
      <c r="F59" s="93">
        <v>3796</v>
      </c>
      <c r="G59" s="93">
        <v>22482</v>
      </c>
      <c r="H59" s="94">
        <v>32672</v>
      </c>
      <c r="I59" s="93">
        <v>211</v>
      </c>
      <c r="J59" s="93">
        <v>12</v>
      </c>
      <c r="K59" s="93">
        <v>371</v>
      </c>
      <c r="L59" s="93">
        <v>824</v>
      </c>
      <c r="M59" s="93">
        <v>860</v>
      </c>
      <c r="N59" s="93">
        <v>9271</v>
      </c>
      <c r="O59" s="94">
        <v>11549</v>
      </c>
      <c r="P59" s="93">
        <v>44221</v>
      </c>
    </row>
    <row r="60" spans="1:16" ht="13.5">
      <c r="A60" s="86" t="s">
        <v>84</v>
      </c>
      <c r="B60" s="93">
        <v>280</v>
      </c>
      <c r="C60" s="93">
        <v>320</v>
      </c>
      <c r="D60" s="93">
        <v>727</v>
      </c>
      <c r="E60" s="93">
        <v>2008</v>
      </c>
      <c r="F60" s="93">
        <v>889</v>
      </c>
      <c r="G60" s="93">
        <v>8755</v>
      </c>
      <c r="H60" s="94">
        <v>12979</v>
      </c>
      <c r="I60" s="93">
        <v>40</v>
      </c>
      <c r="J60" s="93">
        <v>20</v>
      </c>
      <c r="K60" s="93">
        <v>103</v>
      </c>
      <c r="L60" s="93">
        <v>152</v>
      </c>
      <c r="M60" s="93">
        <v>216</v>
      </c>
      <c r="N60" s="93">
        <v>890</v>
      </c>
      <c r="O60" s="94">
        <v>1421</v>
      </c>
      <c r="P60" s="93">
        <v>14400</v>
      </c>
    </row>
    <row r="61" spans="1:16" ht="13.5">
      <c r="A61" s="86" t="s">
        <v>85</v>
      </c>
      <c r="B61" s="93">
        <v>666</v>
      </c>
      <c r="C61" s="93">
        <v>1408</v>
      </c>
      <c r="D61" s="93">
        <v>3412</v>
      </c>
      <c r="E61" s="93">
        <v>9294</v>
      </c>
      <c r="F61" s="93">
        <v>2440</v>
      </c>
      <c r="G61" s="93">
        <v>33130</v>
      </c>
      <c r="H61" s="94">
        <v>50350</v>
      </c>
      <c r="I61" s="93">
        <v>453</v>
      </c>
      <c r="J61" s="93">
        <v>269</v>
      </c>
      <c r="K61" s="93">
        <v>1285</v>
      </c>
      <c r="L61" s="93">
        <v>2216</v>
      </c>
      <c r="M61" s="93">
        <v>2341</v>
      </c>
      <c r="N61" s="93">
        <v>15748</v>
      </c>
      <c r="O61" s="94">
        <v>22312</v>
      </c>
      <c r="P61" s="93">
        <v>72662</v>
      </c>
    </row>
    <row r="62" spans="1:16" ht="13.5">
      <c r="A62" s="90" t="s">
        <v>86</v>
      </c>
      <c r="B62" s="95">
        <v>467</v>
      </c>
      <c r="C62" s="95">
        <v>1980</v>
      </c>
      <c r="D62" s="95">
        <v>1866</v>
      </c>
      <c r="E62" s="95">
        <v>8172</v>
      </c>
      <c r="F62" s="95">
        <v>6204</v>
      </c>
      <c r="G62" s="95">
        <v>42191</v>
      </c>
      <c r="H62" s="96">
        <v>60880</v>
      </c>
      <c r="I62" s="95">
        <v>297</v>
      </c>
      <c r="J62" s="95">
        <v>375</v>
      </c>
      <c r="K62" s="95">
        <v>1309</v>
      </c>
      <c r="L62" s="95">
        <v>2571</v>
      </c>
      <c r="M62" s="95">
        <v>2338</v>
      </c>
      <c r="N62" s="95">
        <v>15661</v>
      </c>
      <c r="O62" s="96">
        <v>22551</v>
      </c>
      <c r="P62" s="95">
        <v>83431</v>
      </c>
    </row>
    <row r="63" spans="1:16" ht="13.5">
      <c r="A63" s="86" t="s">
        <v>87</v>
      </c>
      <c r="B63" s="93">
        <v>377</v>
      </c>
      <c r="C63" s="93">
        <v>1051</v>
      </c>
      <c r="D63" s="93">
        <v>1339</v>
      </c>
      <c r="E63" s="93">
        <v>5637</v>
      </c>
      <c r="F63" s="93">
        <v>2227</v>
      </c>
      <c r="G63" s="93">
        <v>22364</v>
      </c>
      <c r="H63" s="94">
        <v>32995</v>
      </c>
      <c r="I63" s="93">
        <v>178</v>
      </c>
      <c r="J63" s="93">
        <v>9</v>
      </c>
      <c r="K63" s="93">
        <v>333</v>
      </c>
      <c r="L63" s="93">
        <v>741</v>
      </c>
      <c r="M63" s="93">
        <v>754</v>
      </c>
      <c r="N63" s="93">
        <v>3264</v>
      </c>
      <c r="O63" s="94">
        <v>5279</v>
      </c>
      <c r="P63" s="93">
        <v>38274</v>
      </c>
    </row>
    <row r="64" spans="1:16" ht="13.5">
      <c r="A64" s="86" t="s">
        <v>88</v>
      </c>
      <c r="B64" s="93">
        <v>478</v>
      </c>
      <c r="C64" s="93">
        <v>3185</v>
      </c>
      <c r="D64" s="93">
        <v>4832</v>
      </c>
      <c r="E64" s="93">
        <v>12579</v>
      </c>
      <c r="F64" s="93">
        <v>6820</v>
      </c>
      <c r="G64" s="93">
        <v>64663</v>
      </c>
      <c r="H64" s="94">
        <v>92557</v>
      </c>
      <c r="I64" s="93">
        <v>265</v>
      </c>
      <c r="J64" s="93">
        <v>286</v>
      </c>
      <c r="K64" s="93">
        <v>1916</v>
      </c>
      <c r="L64" s="93">
        <v>2485</v>
      </c>
      <c r="M64" s="93">
        <v>2264</v>
      </c>
      <c r="N64" s="93">
        <v>14932</v>
      </c>
      <c r="O64" s="94">
        <v>22148</v>
      </c>
      <c r="P64" s="93">
        <v>114705</v>
      </c>
    </row>
    <row r="65" spans="1:16" ht="14.25" thickBot="1">
      <c r="A65" s="86" t="s">
        <v>89</v>
      </c>
      <c r="B65" s="93">
        <v>816</v>
      </c>
      <c r="C65" s="93">
        <v>1989</v>
      </c>
      <c r="D65" s="93">
        <v>1222</v>
      </c>
      <c r="E65" s="93">
        <v>2877</v>
      </c>
      <c r="F65" s="93">
        <v>7807</v>
      </c>
      <c r="G65" s="93">
        <v>10699</v>
      </c>
      <c r="H65" s="94">
        <v>25410</v>
      </c>
      <c r="I65" s="93">
        <v>97</v>
      </c>
      <c r="J65" s="93">
        <v>3</v>
      </c>
      <c r="K65" s="93">
        <v>212</v>
      </c>
      <c r="L65" s="93">
        <v>167</v>
      </c>
      <c r="M65" s="93">
        <v>506</v>
      </c>
      <c r="N65" s="93">
        <v>1657</v>
      </c>
      <c r="O65" s="94">
        <v>2642</v>
      </c>
      <c r="P65" s="93">
        <v>28052</v>
      </c>
    </row>
    <row r="66" spans="1:16" ht="14.25" thickTop="1">
      <c r="A66" s="97" t="s">
        <v>90</v>
      </c>
      <c r="B66" s="98">
        <v>30360</v>
      </c>
      <c r="C66" s="98">
        <v>94766</v>
      </c>
      <c r="D66" s="98">
        <v>135296</v>
      </c>
      <c r="E66" s="98">
        <v>419437</v>
      </c>
      <c r="F66" s="98">
        <v>262899</v>
      </c>
      <c r="G66" s="98">
        <v>2045000</v>
      </c>
      <c r="H66" s="99">
        <v>2987758</v>
      </c>
      <c r="I66" s="98">
        <v>16312</v>
      </c>
      <c r="J66" s="98">
        <v>10913</v>
      </c>
      <c r="K66" s="98">
        <v>63282</v>
      </c>
      <c r="L66" s="98">
        <v>104033</v>
      </c>
      <c r="M66" s="98">
        <v>109555</v>
      </c>
      <c r="N66" s="98">
        <v>740273</v>
      </c>
      <c r="O66" s="99">
        <v>1044368</v>
      </c>
      <c r="P66" s="98">
        <v>4032126</v>
      </c>
    </row>
    <row r="67" spans="1:16" ht="13.5">
      <c r="A67" s="90" t="s">
        <v>91</v>
      </c>
      <c r="B67" s="95">
        <v>31</v>
      </c>
      <c r="C67" s="95">
        <v>53</v>
      </c>
      <c r="D67" s="95">
        <v>232</v>
      </c>
      <c r="E67" s="95">
        <v>244</v>
      </c>
      <c r="F67" s="95">
        <v>245</v>
      </c>
      <c r="G67" s="95">
        <v>2298</v>
      </c>
      <c r="H67" s="96">
        <v>3103</v>
      </c>
      <c r="I67" s="95">
        <v>234</v>
      </c>
      <c r="J67" s="95">
        <v>66</v>
      </c>
      <c r="K67" s="95">
        <v>391</v>
      </c>
      <c r="L67" s="95">
        <v>1010</v>
      </c>
      <c r="M67" s="95">
        <v>1234</v>
      </c>
      <c r="N67" s="95">
        <v>10359</v>
      </c>
      <c r="O67" s="96">
        <v>13294</v>
      </c>
      <c r="P67" s="95">
        <v>16397</v>
      </c>
    </row>
    <row r="68" spans="1:16" ht="13.5">
      <c r="A68" s="100" t="s">
        <v>92</v>
      </c>
      <c r="B68" s="95">
        <v>30391</v>
      </c>
      <c r="C68" s="95">
        <v>94819</v>
      </c>
      <c r="D68" s="95">
        <v>135528</v>
      </c>
      <c r="E68" s="95">
        <v>419681</v>
      </c>
      <c r="F68" s="95">
        <v>263144</v>
      </c>
      <c r="G68" s="95">
        <v>2047298</v>
      </c>
      <c r="H68" s="96">
        <v>2990861</v>
      </c>
      <c r="I68" s="95">
        <v>16546</v>
      </c>
      <c r="J68" s="95">
        <v>10979</v>
      </c>
      <c r="K68" s="95">
        <v>63673</v>
      </c>
      <c r="L68" s="95">
        <v>105043</v>
      </c>
      <c r="M68" s="95">
        <v>110789</v>
      </c>
      <c r="N68" s="95">
        <v>750632</v>
      </c>
      <c r="O68" s="96">
        <v>1057662</v>
      </c>
      <c r="P68" s="95">
        <v>4048523</v>
      </c>
    </row>
    <row r="69" spans="1:2" ht="13.5">
      <c r="A69" s="101" t="s">
        <v>133</v>
      </c>
      <c r="B69" s="72" t="s">
        <v>150</v>
      </c>
    </row>
    <row r="70" spans="1:2" ht="13.5">
      <c r="A70" s="101" t="s">
        <v>146</v>
      </c>
      <c r="B70" s="72" t="s">
        <v>156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Rozycki, Robert (FHWA)</dc:creator>
  <cp:keywords/>
  <dc:description/>
  <cp:lastModifiedBy>USDOT_User</cp:lastModifiedBy>
  <cp:lastPrinted>2016-01-29T18:51:18Z</cp:lastPrinted>
  <dcterms:created xsi:type="dcterms:W3CDTF">2008-01-17T15:07:55Z</dcterms:created>
  <dcterms:modified xsi:type="dcterms:W3CDTF">2016-01-29T18:51:49Z</dcterms:modified>
  <cp:category/>
  <cp:version/>
  <cp:contentType/>
  <cp:contentStatus/>
</cp:coreProperties>
</file>