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xlfn.CEILING.PRECISE" hidden="1">#NAME?</definedName>
    <definedName name="_xlfn.FLOOR.PRECISE" hidden="1">#NAME?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Crystal_3_1_WEBI_DataGrid" hidden="1">'A'!#REF!</definedName>
    <definedName name="Crystal_3_1_WEBI_HHeading" hidden="1">'A'!#REF!</definedName>
    <definedName name="Crystal_3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<sst xmlns="http://schemas.openxmlformats.org/spreadsheetml/2006/main" count="163" uniqueCount="144">
  <si>
    <t>TABLE HM-48</t>
  </si>
  <si>
    <t>NATIONAL  HIGHWAY  SYSTEM</t>
  </si>
  <si>
    <t>OTHER</t>
  </si>
  <si>
    <t>ALL</t>
  </si>
  <si>
    <t>STATE</t>
  </si>
  <si>
    <t>INTERSTATE</t>
  </si>
  <si>
    <t>TOTAL</t>
  </si>
  <si>
    <t>FEDERAL-AID HIGHWAYS</t>
  </si>
  <si>
    <t xml:space="preserve">FEDERAL-AID HIGHWAYS </t>
  </si>
  <si>
    <t>NON-FEDERAL-AID HIGHWAYS</t>
  </si>
  <si>
    <t>RURAL</t>
  </si>
  <si>
    <t>URBAN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</si>
  <si>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</si>
  <si>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</si>
  <si>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</si>
  <si>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</si>
  <si>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</si>
  <si>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</si>
  <si>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</si>
  <si>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</si>
  <si>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</si>
  <si>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</si>
  <si>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</si>
  <si>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</si>
  <si>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</si>
  <si>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</si>
  <si>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</si>
  <si>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</si>
  <si>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</si>
  <si>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</si>
  <si>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</si>
  <si>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</si>
  <si>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</si>
  <si>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</si>
  <si>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</si>
  <si>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</si>
  <si>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</si>
  <si>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</si>
  <si>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</si>
  <si>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</si>
  <si>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</si>
  <si>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South Dakota</t>
  </si>
  <si>
    <t>Tennessee</t>
  </si>
  <si>
    <t>Texas</t>
  </si>
  <si>
    <t>Utah</t>
  </si>
  <si>
    <t>Vermont</t>
  </si>
  <si>
    <t>U.S. Total</t>
  </si>
  <si>
    <t>Grand Total</t>
  </si>
  <si>
    <t>For footnotes, see Footnotes Page.</t>
  </si>
  <si>
    <t>HM-48  Footnotes Page:</t>
  </si>
  <si>
    <t>LANE - MILES  BY  SYSTEM</t>
  </si>
  <si>
    <t xml:space="preserve">lane-miles estimated by FHWA assuming two as the number of lanes.  </t>
  </si>
  <si>
    <t>May see differences from prior years; starting in 1999, number of lanes is coded for all systems except rural minor collector and rural/urban local.  Rural minor collector and rural/urban local functional system</t>
  </si>
  <si>
    <t>New Hampshire</t>
  </si>
  <si>
    <t>Minnesota</t>
  </si>
  <si>
    <t>Alaska</t>
  </si>
  <si>
    <t>Missouri</t>
  </si>
  <si>
    <t>Nevada</t>
  </si>
  <si>
    <t>Pennsylvania</t>
  </si>
  <si>
    <t>Rhode Island</t>
  </si>
  <si>
    <t>South Carolina</t>
  </si>
  <si>
    <t>Virginia</t>
  </si>
  <si>
    <t>Washington</t>
  </si>
  <si>
    <t>West Virginia</t>
  </si>
  <si>
    <t>Wisconsin</t>
  </si>
  <si>
    <t>Wyoming</t>
  </si>
  <si>
    <t>District of Columbia</t>
  </si>
  <si>
    <t>Indiana</t>
  </si>
  <si>
    <t>Nebraska</t>
  </si>
  <si>
    <t>Oklahoma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</si>
  <si>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</si>
  <si>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ContainerCUID="AYjvVLgrM6JOsB6w95dxB6</t>
  </si>
  <si>
    <t>8" ContainerKind="1"/&gt;&lt;query_specification&gt;&amp;lt;?xml version="1.0" encoding="utf-16"?&amp;gt;&amp;lt;QuerySpecification xmlns:xsi="http://www.w3.org/2001/XMLSchema-instance" xmlns:xsd="http://www.w3.org/2001/XMLSchema" d1p1:SamplingSize="0" d1p1:SamplingMode="None"</t>
  </si>
  <si>
    <t xml:space="preserve"> xmlns:d1p1="http://query.businessobjects.com/2007/06/01"&amp;gt;  &amp;lt;QueryBase xsi:type="Query" ID="Combined Query 1" xmlns="http://query.businessobjects.com/2005"&amp;gt;    &amp;lt;QueryResult Key="UnivCUID=AVO1ZUPJlGRPj_qs7h3RtnM.DO4b"&amp;gt;      &amp;lt;Name&amp;gt;State </t>
  </si>
  <si>
    <t>Cd&amp;lt;/Name&amp;gt;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Key="UnivCUID=AVO1ZUPJlGRPj_qs7h3RtnM.DO181"&amp;gt;      &amp;lt;Name&amp;gt</t>
  </si>
  <si>
    <t>;RINT&amp;lt;/Name&amp;gt;    &amp;lt;/QueryResult&amp;gt;    &amp;lt;QueryResult Key="UnivCUID=AVO1ZUPJlGRPj_qs7h3RtnM.DO182"&amp;gt;      &amp;lt;Name&amp;gt;UINT&amp;lt;/Name&amp;gt;    &amp;lt;/QueryResult&amp;gt;    &amp;lt;QueryResult Key="UnivCUID=AVO1ZUPJlGRPj_qs7h3RtnM.DO183"&amp;gt;      &amp;lt;Name&amp;gt;T</t>
  </si>
  <si>
    <t>OTINT&amp;lt;/Name&amp;gt;    &amp;lt;/QueryResult&amp;gt;    &amp;lt;QueryResult Key="UnivCUID=AVO1ZUPJlGRPj_qs7h3RtnM.DO184"&amp;gt;      &amp;lt;Name&amp;gt;ROTHNHS&amp;lt;/Name&amp;gt;    &amp;lt;/QueryResult&amp;gt;    &amp;lt;QueryResult Key="UnivCUID=AVO1ZUPJlGRPj_qs7h3RtnM.DO185"&amp;gt;      &amp;lt;Name&amp;g</t>
  </si>
  <si>
    <t>t;UOTHNHS&amp;lt;/Name&amp;gt;    &amp;lt;/QueryResult&amp;gt;    &amp;lt;QueryResult Key="UnivCUID=AVO1ZUPJlGRPj_qs7h3RtnM.DO186"&amp;gt;      &amp;lt;Name&amp;gt;TOTOTHNHS&amp;lt;/Name&amp;gt;    &amp;lt;/QueryResult&amp;gt;    &amp;lt;QueryResult Key="UnivCUID=AVO1ZUPJlGRPj_qs7h3RtnM.DO187"&amp;gt;      &amp;lt;</t>
  </si>
  <si>
    <t xml:space="preserve">Name&amp;gt;TOTRNHS&amp;lt;/Name&amp;gt;    &amp;lt;/QueryResult&amp;gt;    &amp;lt;QueryResult Key="UnivCUID=AVO1ZUPJlGRPj_qs7h3RtnM.DO188"&amp;gt;      &amp;lt;Name&amp;gt;TOTUNHS&amp;lt;/Name&amp;gt;    &amp;lt;/QueryResult&amp;gt;    &amp;lt;QueryResult Key="UnivCUID=AVO1ZUPJlGRPj_qs7h3RtnM.DO189"&amp;gt;      </t>
  </si>
  <si>
    <t>&amp;lt;Name&amp;gt;TOTNHS&amp;lt;/Name&amp;gt;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</t>
  </si>
  <si>
    <t>0"&amp;gt;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</t>
  </si>
  <si>
    <t>eryConditionOperator="And"&amp;gt;      &amp;lt;Item xsi:type="PreCondition" Key="UnivCUID=AVO1ZUPJlGRPj_qs7h3RtnM.DF19"&amp;gt;        &amp;lt;Name&amp;gt;HM48-Filter1&amp;lt;/Name&amp;gt;      &amp;lt;/Item&amp;gt;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</si>
  <si>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</si>
  <si>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</si>
  <si>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</si>
  <si>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</si>
  <si>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</si>
  <si>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</si>
  <si>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</si>
  <si>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</si>
  <si>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</si>
  <si>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&lt;Region name="DataGrid" DataRowCount="51" DataColCount="13"&gt;&lt;LayoutManager LinkRows="False" LinkCols="True" Version="1.0" RegionName="DataGrid"&gt;&lt;CustomRows Axis="Row"/&gt;&lt;CustomColumns Axis="Column"/&gt;&lt;/LayoutManager&gt;&lt;/Region&gt;&lt;/Regions&gt;&lt;/WebiView&gt;&lt;/WebiViews&gt;</t>
  </si>
  <si>
    <t>&lt;PromptBindings/&gt;&lt;DataSourceParameterValues/&gt;&lt;/Webi_document&gt;&lt;Webi_document Connection_id="2" CUID="UnivCUID=AVO1ZUPJlGRPj_qs7h3RtnM" Document_name="HPMS_Summary" CurrentReportDrillActive="False" ReportPath="/DIP" HasPrompt="0" HasQueryContext="False" bHas</t>
  </si>
  <si>
    <t>PromptToBind="True"&gt;&lt;Container ContainerCUID="" ContainerKind="1"/&gt;&lt;query_specification&gt;&amp;lt;?xml version="1.0" encoding="utf-16"?&amp;gt;&amp;lt;QuerySpecification xmlns:xsi="http://www.w3.org/2001/XMLSchema-instance" xmlns:xsd="http://www.w3.org/2001/XMLSchema" d</t>
  </si>
  <si>
    <t>1p1:SamplingSize="0" d1p1:SamplingMode="None" xmlns:d1p1="http://query.businessobjects.com/2007/06/01"&amp;gt;  &amp;lt;QueryBase xsi:type="Query" ID="Combined Query 1" xmlns="http://query.businessobjects.com/2005"&amp;gt;    &amp;lt;QueryResult Key="UnivCUID=AVO1ZUPJlGRP</t>
  </si>
  <si>
    <t>j_qs7h3RtnM.DO4b"&amp;gt;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&amp;lt;QueryResult Key="UnivCUID=AVO1ZU</t>
  </si>
  <si>
    <t>PJlGRPj_qs7h3RtnM.DO18a"&amp;gt;      &amp;lt;Name&amp;gt;ROTHFA&amp;lt;/Name&amp;gt;    &amp;lt;/QueryResult&amp;gt;    &amp;lt;QueryResult Key="UnivCUID=AVO1ZUPJlGRPj_qs7h3RtnM.DO18b"&amp;gt;      &amp;lt;Name&amp;gt;UOTHFA&amp;lt;/Name&amp;gt;    &amp;lt;/QueryResult&amp;gt;    &amp;lt;QueryResult Key="UnivCUID=AVO1</t>
  </si>
  <si>
    <t xml:space="preserve">ZUPJlGRPj_qs7h3RtnM.DO18c"&amp;gt;      &amp;lt;Name&amp;gt;TOTOTHFA&amp;lt;/Name&amp;gt;    &amp;lt;/QueryResult&amp;gt;    &amp;lt;QueryObjectSort Key="UnivCUID=AVO1ZUPJlGRPj_qs7h3RtnM.DO4b" SortType="ASCENDING"&amp;gt;      &amp;lt;Name&amp;gt;State Cd&amp;lt;/Name&amp;gt;    &amp;lt;/QueryObjectSort&amp;gt;    </t>
  </si>
  <si>
    <t>&amp;lt;QueryCondition QueryConditionOperator="And"&amp;gt;      &amp;lt;Item xsi:type="PreCondition" Key="UnivCUID=AVO1ZUPJlGRPj_qs7h3RtnM.DF1a"&amp;gt;        &amp;lt;Name&amp;gt;HM48-Filter2&amp;lt;/Name&amp;gt;      &amp;lt;/Item&amp;gt;      &amp;lt;Item xsi:type="Filter" FilterOperator="Equal"</t>
  </si>
  <si>
    <t>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KeepLastValues="f</t>
  </si>
  <si>
    <t>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FilterOperator="Equal"</t>
  </si>
  <si>
    <t>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xsi:type="xsd:doubl</t>
  </si>
  <si>
    <t>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</t>
  </si>
  <si>
    <t>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</t>
  </si>
  <si>
    <t>t;  &amp;lt;QueryProperty Name="DuplicatedRows" Activate="true" Value="false" xmlns="http://query.businessobjects.com/2005" /&amp;gt;  &amp;lt;QueryProperty Name="MaxFetchedTime" Activate="true" Value="-1" xmlns="http://query.businessobjects.com/2005" /&amp;gt;  &amp;lt;Query</t>
  </si>
  <si>
    <t>Property Name="MaxRowFetched" Activate="true" Value="-1" xmlns="http://query.businessobjects.com/2005" /&amp;gt;  &amp;lt;QueryProperty Name="DuplicateRowAggregation" Activate="false" Value="true" xmlns="http://query.businessobjects.com/2005" /&amp;gt;&amp;lt;/QuerySpecif</t>
  </si>
  <si>
    <t>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isOptional="False"&gt;&lt;currentPromptValues&gt;&lt;disreteValue</t>
  </si>
  <si>
    <t>ername="" Logon_User_Instance="False" Refresh_DB="True" Use_Report_Saved_Data="False" Use_specific_instance="False" specific_instance_cuid="" specific_instance_description="" Need_format="False" Custom_view_name="HPMS_Summary document (1)" Last_refresh_sta</t>
  </si>
  <si>
    <t>g"&gt;&lt;CustomRows Axis="Row"/&gt;&lt;CustomColumns Axis="Column"/&gt;&lt;/LayoutManager&gt;&lt;/Region&gt;&lt;Region name="DataGrid" DataRowCount="51" DataColCount="5"&gt;&lt;LayoutManager LinkRows="False" LinkCols="True" Version="1.0" RegionName="DataGrid"&gt;&lt;CustomRows Axis="Row"/&gt;&lt;Custom</t>
  </si>
  <si>
    <t>Columns Axis="Column"/&gt;&lt;/LayoutManager&gt;&lt;/Region&gt;&lt;/Regions&gt;&lt;/WebiView&gt;&lt;/WebiViews&gt;&lt;PromptBindings/&gt;&lt;DataSourceParameterValues/&gt;&lt;/Webi_document&gt;&lt;Webi_document Connection_id="3" CUID="UnivCUID=AVO1ZUPJlGRPj_qs7h3RtnM" Document_name="HPMS_Summary" CurrentRepor</t>
  </si>
  <si>
    <t>tDrillActive="False" ReportPath="/DIP" HasPrompt="0" HasQueryContext="False" bHasPromptToBind="True"&gt;&lt;Container ContainerCUID="" ContainerKind="1"/&gt;&lt;query_specification&gt;&amp;lt;?xml version="1.0" encoding="utf-16"?&amp;gt;&amp;lt;QuerySpecification xmlns:xsi="http://w</t>
  </si>
  <si>
    <t>ww.w3.org/2001/XMLSchema-instance" xmlns:xsd="http://www.w3.org/2001/XMLSchema" d1p1:SamplingSize="0" d1p1:SamplingMode="None" xmlns:d1p1="http://query.businessobjects.com/2007/06/01"&amp;gt;  &amp;lt;QueryBase xsi:type="Query" ID="Combined Query 1" xmlns="http://</t>
  </si>
  <si>
    <t xml:space="preserve">query.businessobjects.com/2005"&amp;gt;    &amp;lt;QueryResult Key="UnivCUID=AVO1ZUPJlGRPj_qs7h3RtnM.DO4b"&amp;gt;      &amp;lt;Name&amp;gt;State Cd&amp;lt;/Name&amp;gt;    &amp;lt;/QueryResult&amp;gt;    &amp;lt;QueryResult Key="UnivCUID=AVO1ZUPJlGRPj_qs7h3RtnM.DO4d"&amp;gt;      &amp;lt;Name&amp;gt;State </t>
  </si>
  <si>
    <t>Name&amp;lt;/Name&amp;gt;    &amp;lt;/QueryResult&amp;gt;    &amp;lt;QueryResult Key="UnivCUID=AVO1ZUPJlGRPj_qs7h3RtnM.DO18d"&amp;gt;      &amp;lt;Name&amp;gt;RmiCOLLNHS&amp;lt;/Name&amp;gt;    &amp;lt;/QueryResult&amp;gt;    &amp;lt;QueryResult Key="UnivCUID=AVO1ZUPJlGRPj_qs7h3RtnM.DO18e"&amp;gt;      &amp;lt;Name</t>
  </si>
  <si>
    <t xml:space="preserve">&amp;gt;RLOCALNHS&amp;lt;/Name&amp;gt;    &amp;lt;/QueryResult&amp;gt;    &amp;lt;QueryResult Key="UnivCUID=AVO1ZUPJlGRPj_qs7h3RtnM.DO18f"&amp;gt;      &amp;lt;Name&amp;gt;ULOCALNHS&amp;lt;/Name&amp;gt;    &amp;lt;/QueryResult&amp;gt;    &amp;lt;QueryResult Key="UnivCUID=AVO1ZUPJlGRPj_qs7h3RtnM.DO190"&amp;gt;      </t>
  </si>
  <si>
    <t xml:space="preserve">&amp;lt;Name&amp;gt;TOT&amp;lt;/Name&amp;gt;    &amp;lt;/QueryResult&amp;gt;    &amp;lt;QueryResult Key="UnivCUID=AVO1ZUPJlGRPj_qs7h3RtnM.DO191"&amp;gt;      &amp;lt;Name&amp;gt;RmiCOLL&amp;lt;/Name&amp;gt;    &amp;lt;/QueryResult&amp;gt;    &amp;lt;QueryResult Key="UnivCUID=AVO1ZUPJlGRPj_qs7h3RtnM.DO192"&amp;gt;      </t>
  </si>
  <si>
    <t xml:space="preserve">&amp;lt;Name&amp;gt;RLOCAL&amp;lt;/Name&amp;gt;    &amp;lt;/QueryResult&amp;gt;    &amp;lt;QueryResult Key="UnivCUID=AVO1ZUPJlGRPj_qs7h3RtnM.DO193"&amp;gt;      &amp;lt;Name&amp;gt;ULOCAL&amp;lt;/Name&amp;gt;    &amp;lt;/QueryResult&amp;gt;    &amp;lt;QueryResult Key="UnivCUID=AVO1ZUPJlGRPj_qs7h3RtnM.DO194"&amp;gt;    </t>
  </si>
  <si>
    <t xml:space="preserve">  &amp;lt;Name&amp;gt;TOT2&amp;lt;/Name&amp;gt;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</t>
  </si>
  <si>
    <t>tor="And"&amp;gt;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</t>
  </si>
  <si>
    <t xml:space="preserve">mpt"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</t>
  </si>
  <si>
    <t>&amp;lt;/Item&amp;gt;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</t>
  </si>
  <si>
    <t>e="Values"&amp;gt;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</t>
  </si>
  <si>
    <t>GRPj_qs7h3RtnM.DO12b"&amp;gt;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</t>
  </si>
  <si>
    <t>&amp;gt;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</t>
  </si>
  <si>
    <t>="-1" xmlns="http://query.businessobjects.com/2005" /&amp;gt;  &amp;lt;QueryProperty Name="MaxRowFetched" Activate="true" Value="-1" xmlns="http://query.businessobjects.com/2005" /&amp;gt;  &amp;lt;QueryProperty Name="DuplicateRowAggregation" Activate="false" Value="true"</t>
  </si>
  <si>
    <t xml:space="preserve"> xmlns="http://query.businessobjects.com/2005"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</t>
  </si>
  <si>
    <t>n_saving="False" Keep_user_format="True" Instance_by_user="False" Username="" Logon_User_Instance="False" Refresh_DB="True" Use_Report_Saved_Data="False" Use_specific_instance="False" specific_instance_cuid="" specific_instance_description="" Need_format="</t>
  </si>
  <si>
    <t>r LinkRows="False" LinkCols="False" Version="1.0" RegionName="HHeading"&gt;&lt;CustomRows Axis="Row"/&gt;&lt;CustomColumns Axis="Column"/&gt;&lt;/LayoutManager&gt;&lt;/Region&gt;&lt;Region name="DataGrid" DataRowCount="51" DataColCount="10"&gt;&lt;LayoutManager LinkRows="False" LinkCols="Tru</t>
  </si>
  <si>
    <t>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</t>
  </si>
  <si>
    <t>Addin&gt;</t>
  </si>
  <si>
    <t>LANE - MILES  BY  SYSTEM  (1)</t>
  </si>
  <si>
    <t xml:space="preserve">September 18, 2017                                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</si>
  <si>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value="2016</t>
  </si>
  <si>
    <t>ription="An error occurred while opening the report. The report does not exist; you have insufficient rights to open the report; or you cannot make a connection to the BusinessObjects Web Service. (LO 02010)" Last_refresh_time="2017-10-2T10:27:32" Last_ref</t>
  </si>
  <si>
    <t>resh_time_taken="16177"&gt;&lt;Regions&gt;&lt;Region name="HHeading" DataRowCount="1" DataColCount="13"&gt;&lt;LayoutManager LinkRows="False" LinkCols="False" Version="1.0" RegionName="HHeading"&gt;&lt;CustomRows Axis="Row"/&gt;&lt;CustomColumns Axis="Column"/&gt;&lt;/LayoutManager&gt;&lt;/Region&gt;</t>
  </si>
  <si>
    <t xml:space="preserve"> type="2" value="2016" RowIndex=""/&gt;&lt;/currentPromptValues&gt;&lt;/prompt&gt;&lt;/prompts&gt;&lt;QueryContexts/&gt;&lt;WebiViews&gt;&lt;WebiView view_id="1" refresh_order="-1" part_UREF="" part_type="0" Conceal_data_when_saving="False" Keep_user_format="True" Instance_by_user="False" Us</t>
  </si>
  <si>
    <t>tus="1" Last_refresh_description="" Last_refresh_time="2017-10-2T10:27:32" Last_refresh_time_taken="16115"&gt;&lt;Regions&gt;&lt;Region name="HHeading" DataRowCount="1" DataColCount="5"&gt;&lt;LayoutManager LinkRows="False" LinkCols="False" Version="1.0" RegionName="HHeadin</t>
  </si>
  <si>
    <t>Values="False" isOptional="False"&gt;&lt;currentPromptValues&gt;&lt;disreteValue type="2" value="2016" RowIndex=""/&gt;&lt;/currentPromptValues&gt;&lt;/prompt&gt;&lt;/prompts&gt;&lt;QueryContexts/&gt;&lt;WebiViews&gt;&lt;WebiView view_id="1" refresh_order="-1" part_UREF="" part_type="0" Conceal_data_whe</t>
  </si>
  <si>
    <t>False" Custom_view_name="HPMS_Summary document (2)" Last_refresh_status="1" Last_refresh_description="" Last_refresh_time="2017-10-2T10:27:32" Last_refresh_time_taken="16146"&gt;&lt;Regions&gt;&lt;Region name="HHeading" DataRowCount="1" DataColCount="10"&gt;&lt;LayoutManage</t>
  </si>
  <si>
    <t>(1)</t>
  </si>
  <si>
    <t>Puerto Rico  (2)</t>
  </si>
  <si>
    <t>(2)</t>
  </si>
  <si>
    <t>2010 data.</t>
  </si>
  <si>
    <t>FEDERAL-AID  HIGHWAY  LANE - LENGTH - 2016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</si>
</sst>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8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164" fontId="5" fillId="0" borderId="30" xfId="0" applyNumberFormat="1" applyFont="1" applyFill="1" applyBorder="1" applyAlignment="1" applyProtection="1">
      <alignment horizontal="left" vertical="center"/>
      <protection/>
    </xf>
    <xf numFmtId="164" fontId="5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>
      <alignment vertical="center"/>
    </xf>
    <xf numFmtId="164" fontId="5" fillId="0" borderId="0" xfId="0" applyNumberFormat="1" applyFont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/>
      <protection/>
    </xf>
    <xf numFmtId="164" fontId="5" fillId="33" borderId="30" xfId="0" applyNumberFormat="1" applyFont="1" applyFill="1" applyBorder="1" applyAlignment="1" applyProtection="1">
      <alignment horizontal="left" vertical="center"/>
      <protection/>
    </xf>
    <xf numFmtId="164" fontId="5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1" fillId="0" borderId="0" xfId="0" applyFont="1" applyAlignment="1" quotePrefix="1">
      <alignment horizontal="right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8" fillId="0" borderId="0" xfId="0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2" t="s">
        <v>70</v>
      </c>
    </row>
    <row r="2" ht="13.5">
      <c r="V2" s="42" t="s">
        <v>71</v>
      </c>
    </row>
    <row r="3" ht="13.5">
      <c r="V3" s="42" t="s">
        <v>72</v>
      </c>
    </row>
    <row r="4" ht="13.5">
      <c r="V4" s="42" t="s">
        <v>73</v>
      </c>
    </row>
    <row r="5" ht="13.5">
      <c r="V5" s="42" t="s">
        <v>74</v>
      </c>
    </row>
    <row r="6" ht="13.5">
      <c r="V6" s="42" t="s">
        <v>75</v>
      </c>
    </row>
    <row r="7" ht="13.5">
      <c r="V7" s="42" t="s">
        <v>76</v>
      </c>
    </row>
    <row r="8" ht="13.5">
      <c r="V8" s="42" t="s">
        <v>77</v>
      </c>
    </row>
    <row r="9" ht="13.5">
      <c r="V9" s="42" t="s">
        <v>78</v>
      </c>
    </row>
    <row r="10" ht="13.5">
      <c r="V10" s="42" t="s">
        <v>79</v>
      </c>
    </row>
    <row r="11" ht="13.5">
      <c r="V11" s="42" t="s">
        <v>80</v>
      </c>
    </row>
    <row r="12" ht="13.5">
      <c r="V12" s="42" t="s">
        <v>81</v>
      </c>
    </row>
    <row r="13" ht="13.5">
      <c r="V13" s="42" t="s">
        <v>82</v>
      </c>
    </row>
    <row r="14" ht="13.5">
      <c r="V14" s="42" t="s">
        <v>83</v>
      </c>
    </row>
    <row r="15" ht="13.5">
      <c r="V15" s="42" t="s">
        <v>84</v>
      </c>
    </row>
    <row r="16" ht="13.5">
      <c r="V16" s="42" t="s">
        <v>85</v>
      </c>
    </row>
    <row r="17" ht="13.5">
      <c r="V17" s="42" t="s">
        <v>86</v>
      </c>
    </row>
    <row r="18" ht="13.5">
      <c r="V18" s="42" t="s">
        <v>87</v>
      </c>
    </row>
    <row r="19" ht="13.5">
      <c r="V19" s="42" t="s">
        <v>88</v>
      </c>
    </row>
    <row r="20" ht="13.5">
      <c r="V20" s="42" t="s">
        <v>132</v>
      </c>
    </row>
    <row r="21" ht="13.5">
      <c r="V21" s="42" t="s">
        <v>89</v>
      </c>
    </row>
    <row r="22" ht="13.5">
      <c r="V22" s="42" t="s">
        <v>90</v>
      </c>
    </row>
    <row r="23" ht="13.5">
      <c r="V23" s="42" t="s">
        <v>133</v>
      </c>
    </row>
    <row r="24" ht="13.5">
      <c r="V24" s="42" t="s">
        <v>134</v>
      </c>
    </row>
    <row r="25" ht="13.5">
      <c r="V25" s="42" t="s">
        <v>91</v>
      </c>
    </row>
    <row r="26" ht="13.5">
      <c r="V26" s="42" t="s">
        <v>92</v>
      </c>
    </row>
    <row r="27" ht="13.5">
      <c r="V27" s="42" t="s">
        <v>93</v>
      </c>
    </row>
    <row r="28" ht="13.5">
      <c r="V28" s="42" t="s">
        <v>94</v>
      </c>
    </row>
    <row r="29" ht="13.5">
      <c r="V29" s="42" t="s">
        <v>95</v>
      </c>
    </row>
    <row r="30" ht="13.5">
      <c r="V30" s="42" t="s">
        <v>96</v>
      </c>
    </row>
    <row r="31" ht="13.5">
      <c r="V31" s="42" t="s">
        <v>97</v>
      </c>
    </row>
    <row r="32" ht="13.5">
      <c r="V32" s="42" t="s">
        <v>98</v>
      </c>
    </row>
    <row r="33" ht="13.5">
      <c r="V33" s="42" t="s">
        <v>99</v>
      </c>
    </row>
    <row r="34" ht="13.5">
      <c r="V34" s="42" t="s">
        <v>100</v>
      </c>
    </row>
    <row r="35" ht="13.5">
      <c r="V35" s="42" t="s">
        <v>101</v>
      </c>
    </row>
    <row r="36" ht="13.5">
      <c r="V36" s="42" t="s">
        <v>102</v>
      </c>
    </row>
    <row r="37" ht="13.5">
      <c r="V37" s="42" t="s">
        <v>103</v>
      </c>
    </row>
    <row r="38" ht="13.5">
      <c r="V38" s="42" t="s">
        <v>104</v>
      </c>
    </row>
    <row r="39" ht="13.5">
      <c r="V39" s="42" t="s">
        <v>105</v>
      </c>
    </row>
    <row r="40" ht="13.5">
      <c r="V40" s="42" t="s">
        <v>106</v>
      </c>
    </row>
    <row r="41" ht="13.5">
      <c r="V41" s="42" t="s">
        <v>135</v>
      </c>
    </row>
    <row r="42" ht="13.5">
      <c r="V42" s="42" t="s">
        <v>107</v>
      </c>
    </row>
    <row r="43" ht="13.5">
      <c r="V43" s="42" t="s">
        <v>136</v>
      </c>
    </row>
    <row r="44" ht="13.5">
      <c r="V44" s="42" t="s">
        <v>108</v>
      </c>
    </row>
    <row r="45" ht="13.5">
      <c r="V45" s="42" t="s">
        <v>109</v>
      </c>
    </row>
    <row r="46" ht="13.5">
      <c r="V46" s="42" t="s">
        <v>110</v>
      </c>
    </row>
    <row r="47" ht="13.5">
      <c r="V47" s="42" t="s">
        <v>111</v>
      </c>
    </row>
    <row r="48" ht="13.5">
      <c r="V48" s="42" t="s">
        <v>112</v>
      </c>
    </row>
    <row r="49" ht="13.5">
      <c r="V49" s="42" t="s">
        <v>113</v>
      </c>
    </row>
    <row r="50" ht="13.5">
      <c r="V50" s="42" t="s">
        <v>114</v>
      </c>
    </row>
    <row r="51" ht="13.5">
      <c r="V51" s="42" t="s">
        <v>115</v>
      </c>
    </row>
    <row r="52" ht="13.5">
      <c r="V52" s="42" t="s">
        <v>116</v>
      </c>
    </row>
    <row r="53" ht="13.5">
      <c r="V53" s="42" t="s">
        <v>117</v>
      </c>
    </row>
    <row r="54" ht="13.5">
      <c r="V54" s="42" t="s">
        <v>118</v>
      </c>
    </row>
    <row r="55" ht="13.5">
      <c r="V55" s="42" t="s">
        <v>119</v>
      </c>
    </row>
    <row r="56" ht="13.5">
      <c r="V56" s="42" t="s">
        <v>120</v>
      </c>
    </row>
    <row r="57" ht="13.5">
      <c r="V57" s="42" t="s">
        <v>121</v>
      </c>
    </row>
    <row r="58" ht="13.5">
      <c r="V58" s="42" t="s">
        <v>122</v>
      </c>
    </row>
    <row r="59" ht="13.5">
      <c r="V59" s="42" t="s">
        <v>123</v>
      </c>
    </row>
    <row r="60" ht="13.5">
      <c r="V60" s="42" t="s">
        <v>124</v>
      </c>
    </row>
    <row r="61" ht="13.5">
      <c r="V61" s="42" t="s">
        <v>125</v>
      </c>
    </row>
    <row r="62" ht="13.5">
      <c r="V62" s="42" t="s">
        <v>137</v>
      </c>
    </row>
    <row r="63" ht="13.5">
      <c r="V63" s="42" t="s">
        <v>126</v>
      </c>
    </row>
    <row r="64" ht="13.5">
      <c r="V64" s="42" t="s">
        <v>138</v>
      </c>
    </row>
    <row r="65" ht="13.5">
      <c r="V65" s="42" t="s">
        <v>127</v>
      </c>
    </row>
    <row r="66" ht="13.5">
      <c r="V66" s="42" t="s">
        <v>128</v>
      </c>
    </row>
    <row r="67" ht="13.5">
      <c r="V67" s="4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V78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16.59765625" style="2" customWidth="1"/>
    <col min="2" max="2" width="9.19921875" style="2" customWidth="1"/>
    <col min="3" max="3" width="8.19921875" style="2" customWidth="1"/>
    <col min="4" max="4" width="8.69921875" style="2" customWidth="1"/>
    <col min="5" max="6" width="8.5" style="2" customWidth="1"/>
    <col min="7" max="7" width="8.69921875" style="2" customWidth="1"/>
    <col min="8" max="10" width="9.19921875" style="2" customWidth="1"/>
    <col min="11" max="11" width="9.09765625" style="2" customWidth="1"/>
    <col min="12" max="12" width="9.19921875" style="2" customWidth="1"/>
    <col min="13" max="13" width="7.69921875" style="2" customWidth="1"/>
    <col min="14" max="15" width="7.59765625" style="2" customWidth="1"/>
    <col min="16" max="17" width="8.8984375" style="2" customWidth="1"/>
    <col min="18" max="18" width="7.59765625" style="2" customWidth="1"/>
    <col min="19" max="19" width="8.69921875" style="2" customWidth="1"/>
    <col min="20" max="20" width="10.69921875" style="2" customWidth="1"/>
    <col min="21" max="22" width="9.59765625" style="41" customWidth="1"/>
    <col min="23" max="16384" width="9.59765625" style="2" customWidth="1"/>
  </cols>
  <sheetData>
    <row r="8" spans="1:22" s="30" customFormat="1" ht="21.75" customHeight="1">
      <c r="A8" s="67" t="s">
        <v>143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40"/>
      <c r="V8" s="40"/>
    </row>
    <row r="9" spans="1:22" s="30" customFormat="1" ht="24.75" customHeight="1">
      <c r="A9" s="68" t="s">
        <v>130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40"/>
      <c r="V9" s="40"/>
    </row>
    <row r="10" spans="1:20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</row>
    <row r="11" spans="1:20" ht="16.5" customHeight="1">
      <c r="A11" s="26" t="s">
        <v>131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27" t="s">
        <v>0</v>
      </c>
    </row>
    <row r="12" spans="1:20" ht="21.75" customHeight="1">
      <c r="A12" s="50"/>
      <c r="B12" s="5" t="s">
        <v>1</v>
      </c>
      <c r="C12" s="6"/>
      <c r="D12" s="6"/>
      <c r="E12" s="6"/>
      <c r="F12" s="6"/>
      <c r="G12" s="5"/>
      <c r="H12" s="5"/>
      <c r="I12" s="5"/>
      <c r="J12" s="7"/>
      <c r="K12" s="6" t="s">
        <v>2</v>
      </c>
      <c r="L12" s="6"/>
      <c r="M12" s="8"/>
      <c r="N12" s="6" t="s">
        <v>3</v>
      </c>
      <c r="O12" s="6"/>
      <c r="P12" s="8"/>
      <c r="Q12" s="6" t="s">
        <v>3</v>
      </c>
      <c r="R12" s="6"/>
      <c r="S12" s="8"/>
      <c r="T12" s="9"/>
    </row>
    <row r="13" spans="1:20" ht="21.75" customHeight="1">
      <c r="A13" s="51" t="s">
        <v>4</v>
      </c>
      <c r="B13" s="10" t="s">
        <v>5</v>
      </c>
      <c r="C13" s="5"/>
      <c r="D13" s="11"/>
      <c r="E13" s="5" t="s">
        <v>2</v>
      </c>
      <c r="F13" s="5"/>
      <c r="G13" s="12"/>
      <c r="H13" s="10" t="s">
        <v>6</v>
      </c>
      <c r="I13" s="10"/>
      <c r="J13" s="13"/>
      <c r="K13" s="10" t="s">
        <v>7</v>
      </c>
      <c r="L13" s="10"/>
      <c r="M13" s="13"/>
      <c r="N13" s="10" t="s">
        <v>8</v>
      </c>
      <c r="O13" s="10"/>
      <c r="P13" s="13"/>
      <c r="Q13" s="10" t="s">
        <v>9</v>
      </c>
      <c r="R13" s="10"/>
      <c r="S13" s="13"/>
      <c r="T13" s="14" t="s">
        <v>6</v>
      </c>
    </row>
    <row r="14" spans="1:20" ht="13.5">
      <c r="A14" s="52"/>
      <c r="B14" s="15" t="s">
        <v>10</v>
      </c>
      <c r="C14" s="15" t="s">
        <v>11</v>
      </c>
      <c r="D14" s="15" t="s">
        <v>6</v>
      </c>
      <c r="E14" s="15" t="s">
        <v>10</v>
      </c>
      <c r="F14" s="15" t="s">
        <v>11</v>
      </c>
      <c r="G14" s="15" t="s">
        <v>6</v>
      </c>
      <c r="H14" s="15" t="s">
        <v>10</v>
      </c>
      <c r="I14" s="15" t="s">
        <v>11</v>
      </c>
      <c r="J14" s="16" t="s">
        <v>6</v>
      </c>
      <c r="K14" s="15" t="s">
        <v>10</v>
      </c>
      <c r="L14" s="15" t="s">
        <v>11</v>
      </c>
      <c r="M14" s="16" t="s">
        <v>6</v>
      </c>
      <c r="N14" s="15" t="s">
        <v>10</v>
      </c>
      <c r="O14" s="15" t="s">
        <v>11</v>
      </c>
      <c r="P14" s="16" t="s">
        <v>6</v>
      </c>
      <c r="Q14" s="15" t="s">
        <v>10</v>
      </c>
      <c r="R14" s="15" t="s">
        <v>11</v>
      </c>
      <c r="S14" s="16" t="s">
        <v>6</v>
      </c>
      <c r="T14" s="17"/>
    </row>
    <row r="15" spans="1:20" ht="13.5">
      <c r="A15" s="53" t="s">
        <v>12</v>
      </c>
      <c r="B15" s="35">
        <v>2398.591</v>
      </c>
      <c r="C15" s="35">
        <v>2175.911</v>
      </c>
      <c r="D15" s="35">
        <v>4574.502</v>
      </c>
      <c r="E15" s="35">
        <v>5936.532</v>
      </c>
      <c r="F15" s="35">
        <v>4872.471</v>
      </c>
      <c r="G15" s="18">
        <v>10809.003</v>
      </c>
      <c r="H15" s="35">
        <v>8335.123</v>
      </c>
      <c r="I15" s="35">
        <v>7048.382</v>
      </c>
      <c r="J15" s="19">
        <v>15383.505</v>
      </c>
      <c r="K15" s="18">
        <v>33049.564</v>
      </c>
      <c r="L15" s="18">
        <v>14232.819</v>
      </c>
      <c r="M15" s="19">
        <v>47282.383</v>
      </c>
      <c r="N15" s="18">
        <v>41384.687</v>
      </c>
      <c r="O15" s="18">
        <v>21281.201</v>
      </c>
      <c r="P15" s="19">
        <v>62665.888</v>
      </c>
      <c r="Q15" s="18">
        <v>111801.96399999999</v>
      </c>
      <c r="R15" s="18">
        <v>38589.75</v>
      </c>
      <c r="S15" s="19">
        <v>150391.71399999998</v>
      </c>
      <c r="T15" s="18">
        <v>213057.60199999998</v>
      </c>
    </row>
    <row r="16" spans="1:20" ht="13.5">
      <c r="A16" s="53" t="s">
        <v>55</v>
      </c>
      <c r="B16" s="35">
        <v>2056.62</v>
      </c>
      <c r="C16" s="35">
        <v>303.143</v>
      </c>
      <c r="D16" s="35">
        <v>2359.763</v>
      </c>
      <c r="E16" s="35">
        <v>1987.925</v>
      </c>
      <c r="F16" s="35">
        <v>549.332</v>
      </c>
      <c r="G16" s="35">
        <v>2537.257</v>
      </c>
      <c r="H16" s="35">
        <v>4044.545</v>
      </c>
      <c r="I16" s="61">
        <v>852.475</v>
      </c>
      <c r="J16" s="19">
        <v>4897.02</v>
      </c>
      <c r="K16" s="18">
        <v>3206.188</v>
      </c>
      <c r="L16" s="61">
        <v>1413.305</v>
      </c>
      <c r="M16" s="19">
        <v>4619.493</v>
      </c>
      <c r="N16" s="18">
        <v>7250.733</v>
      </c>
      <c r="O16" s="61">
        <v>2265.78</v>
      </c>
      <c r="P16" s="62">
        <v>9516.513</v>
      </c>
      <c r="Q16" s="18">
        <v>18211.97</v>
      </c>
      <c r="R16" s="18">
        <v>3824.0759999999996</v>
      </c>
      <c r="S16" s="19">
        <v>22036.046000000002</v>
      </c>
      <c r="T16" s="61">
        <v>31552.559</v>
      </c>
    </row>
    <row r="17" spans="1:20" ht="13.5">
      <c r="A17" s="53" t="s">
        <v>13</v>
      </c>
      <c r="B17" s="35">
        <v>3714.046</v>
      </c>
      <c r="C17" s="35">
        <v>1462.591</v>
      </c>
      <c r="D17" s="18">
        <v>5176.637</v>
      </c>
      <c r="E17" s="35">
        <v>3443.051</v>
      </c>
      <c r="F17" s="35">
        <v>4295.722</v>
      </c>
      <c r="G17" s="18">
        <v>7738.772999999999</v>
      </c>
      <c r="H17" s="35">
        <v>7157.097</v>
      </c>
      <c r="I17" s="35">
        <v>5758.313</v>
      </c>
      <c r="J17" s="19">
        <v>12915.41</v>
      </c>
      <c r="K17" s="18">
        <v>11284.541</v>
      </c>
      <c r="L17" s="18">
        <v>15051.657</v>
      </c>
      <c r="M17" s="19">
        <v>26336.197999999997</v>
      </c>
      <c r="N17" s="18">
        <v>18441.638</v>
      </c>
      <c r="O17" s="18">
        <v>20809.97</v>
      </c>
      <c r="P17" s="19">
        <v>39251.608</v>
      </c>
      <c r="Q17" s="18">
        <v>64104.578</v>
      </c>
      <c r="R17" s="18">
        <v>40515.202</v>
      </c>
      <c r="S17" s="19">
        <v>104619.78</v>
      </c>
      <c r="T17" s="18">
        <v>143871.388</v>
      </c>
    </row>
    <row r="18" spans="1:20" ht="13.5">
      <c r="A18" s="54" t="s">
        <v>14</v>
      </c>
      <c r="B18" s="43">
        <v>1753.076</v>
      </c>
      <c r="C18" s="43">
        <v>1448.858</v>
      </c>
      <c r="D18" s="44">
        <v>3201.934</v>
      </c>
      <c r="E18" s="43">
        <v>5303.028</v>
      </c>
      <c r="F18" s="43">
        <v>2463.258</v>
      </c>
      <c r="G18" s="44">
        <v>7766.286</v>
      </c>
      <c r="H18" s="43">
        <v>7056.104</v>
      </c>
      <c r="I18" s="43">
        <v>3912.116</v>
      </c>
      <c r="J18" s="46">
        <v>10968.22</v>
      </c>
      <c r="K18" s="44">
        <v>30055.238</v>
      </c>
      <c r="L18" s="44">
        <v>9437.54</v>
      </c>
      <c r="M18" s="46">
        <v>39492.778000000006</v>
      </c>
      <c r="N18" s="44">
        <v>37111.342000000004</v>
      </c>
      <c r="O18" s="44">
        <v>13349.656</v>
      </c>
      <c r="P18" s="45">
        <v>50460.99800000001</v>
      </c>
      <c r="Q18" s="44">
        <v>136387.722</v>
      </c>
      <c r="R18" s="44">
        <v>23674.8</v>
      </c>
      <c r="S18" s="21">
        <v>160062.522</v>
      </c>
      <c r="T18" s="20">
        <v>210523.52000000002</v>
      </c>
    </row>
    <row r="19" spans="1:20" ht="13.5">
      <c r="A19" s="55" t="s">
        <v>15</v>
      </c>
      <c r="B19" s="35">
        <v>5253.507</v>
      </c>
      <c r="C19" s="35">
        <v>9622.397</v>
      </c>
      <c r="D19" s="35">
        <v>14875.904</v>
      </c>
      <c r="E19" s="35">
        <v>9642.268</v>
      </c>
      <c r="F19" s="35">
        <v>33064.024</v>
      </c>
      <c r="G19" s="35">
        <v>42706.292</v>
      </c>
      <c r="H19" s="35">
        <v>14895.775</v>
      </c>
      <c r="I19" s="35">
        <v>42686.421</v>
      </c>
      <c r="J19" s="47">
        <v>57582.196</v>
      </c>
      <c r="K19" s="35">
        <v>36663.176</v>
      </c>
      <c r="L19" s="35">
        <v>59084.978</v>
      </c>
      <c r="M19" s="47">
        <v>95748.15400000001</v>
      </c>
      <c r="N19" s="35">
        <v>51558.951</v>
      </c>
      <c r="O19" s="35">
        <v>101771.399</v>
      </c>
      <c r="P19" s="49">
        <v>153330.35</v>
      </c>
      <c r="Q19" s="35">
        <v>106239.69799999999</v>
      </c>
      <c r="R19" s="35">
        <v>142508.038</v>
      </c>
      <c r="S19" s="19">
        <v>248747.73599999998</v>
      </c>
      <c r="T19" s="18">
        <v>402078.086</v>
      </c>
    </row>
    <row r="20" spans="1:20" ht="13.5">
      <c r="A20" s="55" t="s">
        <v>16</v>
      </c>
      <c r="B20" s="35">
        <v>2628.109</v>
      </c>
      <c r="C20" s="35">
        <v>1514.663</v>
      </c>
      <c r="D20" s="35">
        <v>4142.772</v>
      </c>
      <c r="E20" s="35">
        <v>5844.347</v>
      </c>
      <c r="F20" s="35">
        <v>5424.073</v>
      </c>
      <c r="G20" s="35">
        <v>11268.42</v>
      </c>
      <c r="H20" s="35">
        <v>8472.456</v>
      </c>
      <c r="I20" s="35">
        <v>6938.736</v>
      </c>
      <c r="J20" s="47">
        <v>15411.192</v>
      </c>
      <c r="K20" s="35">
        <v>17935.558</v>
      </c>
      <c r="L20" s="35">
        <v>9025.82</v>
      </c>
      <c r="M20" s="47">
        <v>26961.378</v>
      </c>
      <c r="N20" s="35">
        <v>26408.014000000003</v>
      </c>
      <c r="O20" s="35">
        <v>15964.556</v>
      </c>
      <c r="P20" s="47">
        <v>42372.57000000001</v>
      </c>
      <c r="Q20" s="35">
        <v>112201.142</v>
      </c>
      <c r="R20" s="35">
        <v>30293.292</v>
      </c>
      <c r="S20" s="19">
        <v>142494.434</v>
      </c>
      <c r="T20" s="18">
        <v>184867.00400000002</v>
      </c>
    </row>
    <row r="21" spans="1:20" ht="13.5">
      <c r="A21" s="55" t="s">
        <v>17</v>
      </c>
      <c r="B21" s="35">
        <v>149.82</v>
      </c>
      <c r="C21" s="35">
        <v>1717.83</v>
      </c>
      <c r="D21" s="35">
        <v>1867.6499999999999</v>
      </c>
      <c r="E21" s="35">
        <v>380.33</v>
      </c>
      <c r="F21" s="35">
        <v>2863.74</v>
      </c>
      <c r="G21" s="35">
        <v>3244.0699999999997</v>
      </c>
      <c r="H21" s="35">
        <v>530.15</v>
      </c>
      <c r="I21" s="35">
        <v>4581.57</v>
      </c>
      <c r="J21" s="47">
        <v>5111.72</v>
      </c>
      <c r="K21" s="35">
        <v>2169.27</v>
      </c>
      <c r="L21" s="35">
        <v>8159.99</v>
      </c>
      <c r="M21" s="47">
        <v>10329.26</v>
      </c>
      <c r="N21" s="35">
        <v>2699.42</v>
      </c>
      <c r="O21" s="35">
        <v>12741.56</v>
      </c>
      <c r="P21" s="47">
        <v>15440.98</v>
      </c>
      <c r="Q21" s="35">
        <v>8856.72</v>
      </c>
      <c r="R21" s="35">
        <v>21535.219999999998</v>
      </c>
      <c r="S21" s="19">
        <v>30391.939999999995</v>
      </c>
      <c r="T21" s="18">
        <v>45832.92</v>
      </c>
    </row>
    <row r="22" spans="1:20" ht="13.5">
      <c r="A22" s="56" t="s">
        <v>18</v>
      </c>
      <c r="B22" s="43">
        <v>0</v>
      </c>
      <c r="C22" s="43">
        <v>252.5</v>
      </c>
      <c r="D22" s="43">
        <v>252.5</v>
      </c>
      <c r="E22" s="43">
        <v>517.52</v>
      </c>
      <c r="F22" s="43">
        <v>916.22</v>
      </c>
      <c r="G22" s="43">
        <v>1433.74</v>
      </c>
      <c r="H22" s="43">
        <v>517.52</v>
      </c>
      <c r="I22" s="43">
        <v>1168.72</v>
      </c>
      <c r="J22" s="48">
        <v>1686.24</v>
      </c>
      <c r="K22" s="43">
        <v>1075.57</v>
      </c>
      <c r="L22" s="43">
        <v>1452.68</v>
      </c>
      <c r="M22" s="48">
        <v>2528.25</v>
      </c>
      <c r="N22" s="43">
        <v>1593.09</v>
      </c>
      <c r="O22" s="43">
        <v>2621.4</v>
      </c>
      <c r="P22" s="48">
        <v>4214.49</v>
      </c>
      <c r="Q22" s="43">
        <v>4634.38</v>
      </c>
      <c r="R22" s="43">
        <v>5057.86</v>
      </c>
      <c r="S22" s="21">
        <v>9692.24</v>
      </c>
      <c r="T22" s="20">
        <v>13906.73</v>
      </c>
    </row>
    <row r="23" spans="1:20" ht="13.5">
      <c r="A23" s="55" t="s">
        <v>66</v>
      </c>
      <c r="B23" s="35">
        <v>0</v>
      </c>
      <c r="C23" s="35">
        <v>72.686</v>
      </c>
      <c r="D23" s="35">
        <v>72.686</v>
      </c>
      <c r="E23" s="35">
        <v>0</v>
      </c>
      <c r="F23" s="35">
        <v>510.189</v>
      </c>
      <c r="G23" s="35">
        <v>510.189</v>
      </c>
      <c r="H23" s="35">
        <v>0</v>
      </c>
      <c r="I23" s="35">
        <v>582.875</v>
      </c>
      <c r="J23" s="47">
        <v>582.875</v>
      </c>
      <c r="K23" s="35">
        <v>0</v>
      </c>
      <c r="L23" s="35">
        <v>748.273</v>
      </c>
      <c r="M23" s="47">
        <v>748.273</v>
      </c>
      <c r="N23" s="35">
        <v>0</v>
      </c>
      <c r="O23" s="35">
        <v>1331.1480000000001</v>
      </c>
      <c r="P23" s="47">
        <v>1331.1480000000001</v>
      </c>
      <c r="Q23" s="35">
        <v>0</v>
      </c>
      <c r="R23" s="35">
        <v>2110.13</v>
      </c>
      <c r="S23" s="19">
        <v>2110.13</v>
      </c>
      <c r="T23" s="18">
        <v>3441.2780000000002</v>
      </c>
    </row>
    <row r="24" spans="1:20" ht="13.5">
      <c r="A24" s="55" t="s">
        <v>19</v>
      </c>
      <c r="B24" s="35">
        <v>3427.972</v>
      </c>
      <c r="C24" s="35">
        <v>4815.931</v>
      </c>
      <c r="D24" s="35">
        <v>8243.903</v>
      </c>
      <c r="E24" s="35">
        <v>7978.493</v>
      </c>
      <c r="F24" s="35">
        <v>20245.434</v>
      </c>
      <c r="G24" s="35">
        <v>28223.927000000003</v>
      </c>
      <c r="H24" s="35">
        <v>11406.465</v>
      </c>
      <c r="I24" s="35">
        <v>25061.365</v>
      </c>
      <c r="J24" s="47">
        <v>36467.83</v>
      </c>
      <c r="K24" s="35">
        <v>12772.351</v>
      </c>
      <c r="L24" s="35">
        <v>34094.376</v>
      </c>
      <c r="M24" s="47">
        <v>46866.727</v>
      </c>
      <c r="N24" s="35">
        <v>24178.816</v>
      </c>
      <c r="O24" s="35">
        <v>59155.740999999995</v>
      </c>
      <c r="P24" s="47">
        <v>83334.557</v>
      </c>
      <c r="Q24" s="35">
        <v>53424.293999999994</v>
      </c>
      <c r="R24" s="35">
        <v>136860.103</v>
      </c>
      <c r="S24" s="19">
        <v>190284.397</v>
      </c>
      <c r="T24" s="18">
        <v>273618.954</v>
      </c>
    </row>
    <row r="25" spans="1:20" ht="13.5">
      <c r="A25" s="55" t="s">
        <v>20</v>
      </c>
      <c r="B25" s="35">
        <v>2559.25</v>
      </c>
      <c r="C25" s="35">
        <v>4277.69</v>
      </c>
      <c r="D25" s="35">
        <v>6836.94</v>
      </c>
      <c r="E25" s="35">
        <v>9380.427</v>
      </c>
      <c r="F25" s="35">
        <v>10140.837</v>
      </c>
      <c r="G25" s="35">
        <v>19521.264</v>
      </c>
      <c r="H25" s="35">
        <v>11939.677</v>
      </c>
      <c r="I25" s="35">
        <v>14418.527</v>
      </c>
      <c r="J25" s="47">
        <v>26358.204</v>
      </c>
      <c r="K25" s="35">
        <v>31379</v>
      </c>
      <c r="L25" s="35">
        <v>20914.985</v>
      </c>
      <c r="M25" s="47">
        <v>52293.985</v>
      </c>
      <c r="N25" s="35">
        <v>43318.676999999996</v>
      </c>
      <c r="O25" s="35">
        <v>35333.512</v>
      </c>
      <c r="P25" s="47">
        <v>78652.189</v>
      </c>
      <c r="Q25" s="35">
        <v>113654.108</v>
      </c>
      <c r="R25" s="35">
        <v>79091.374</v>
      </c>
      <c r="S25" s="19">
        <v>192745.482</v>
      </c>
      <c r="T25" s="18">
        <v>271397.671</v>
      </c>
    </row>
    <row r="26" spans="1:20" ht="13.5">
      <c r="A26" s="56" t="s">
        <v>21</v>
      </c>
      <c r="B26" s="43">
        <v>0</v>
      </c>
      <c r="C26" s="43">
        <v>341.548</v>
      </c>
      <c r="D26" s="43">
        <v>341.548</v>
      </c>
      <c r="E26" s="43">
        <v>160.564</v>
      </c>
      <c r="F26" s="43">
        <v>1009.632</v>
      </c>
      <c r="G26" s="43">
        <v>1170.196</v>
      </c>
      <c r="H26" s="43">
        <v>160.564</v>
      </c>
      <c r="I26" s="43">
        <v>1351.18</v>
      </c>
      <c r="J26" s="48">
        <v>1511.744</v>
      </c>
      <c r="K26" s="43">
        <v>950.71</v>
      </c>
      <c r="L26" s="43">
        <v>1497.093</v>
      </c>
      <c r="M26" s="48">
        <v>2447.803</v>
      </c>
      <c r="N26" s="43">
        <v>1111.2740000000001</v>
      </c>
      <c r="O26" s="43">
        <v>2848.273</v>
      </c>
      <c r="P26" s="48">
        <v>3959.5470000000005</v>
      </c>
      <c r="Q26" s="43">
        <v>2223.2780000000002</v>
      </c>
      <c r="R26" s="43">
        <v>3582.988</v>
      </c>
      <c r="S26" s="21">
        <v>5806.266</v>
      </c>
      <c r="T26" s="20">
        <v>9765.813</v>
      </c>
    </row>
    <row r="27" spans="1:20" ht="13.5">
      <c r="A27" s="55" t="s">
        <v>22</v>
      </c>
      <c r="B27" s="35">
        <v>2075.235</v>
      </c>
      <c r="C27" s="35">
        <v>456.053</v>
      </c>
      <c r="D27" s="35">
        <v>2531.288</v>
      </c>
      <c r="E27" s="35">
        <v>4030.32</v>
      </c>
      <c r="F27" s="35">
        <v>1046.503</v>
      </c>
      <c r="G27" s="35">
        <v>5076.823</v>
      </c>
      <c r="H27" s="35">
        <v>6105.555</v>
      </c>
      <c r="I27" s="35">
        <v>1502.556</v>
      </c>
      <c r="J27" s="47">
        <v>7608.111</v>
      </c>
      <c r="K27" s="35">
        <v>15037.092</v>
      </c>
      <c r="L27" s="35">
        <v>3245.052</v>
      </c>
      <c r="M27" s="47">
        <v>18282.144</v>
      </c>
      <c r="N27" s="35">
        <v>21142.647</v>
      </c>
      <c r="O27" s="35">
        <v>4747.608</v>
      </c>
      <c r="P27" s="47">
        <v>25890.255</v>
      </c>
      <c r="Q27" s="35">
        <v>70974.27</v>
      </c>
      <c r="R27" s="35">
        <v>8321.7</v>
      </c>
      <c r="S27" s="19">
        <v>79295.97</v>
      </c>
      <c r="T27" s="18">
        <v>105186.225</v>
      </c>
    </row>
    <row r="28" spans="1:20" ht="13.5">
      <c r="A28" s="55" t="s">
        <v>23</v>
      </c>
      <c r="B28" s="35">
        <v>5052.18</v>
      </c>
      <c r="C28" s="35">
        <v>4898.48</v>
      </c>
      <c r="D28" s="35">
        <v>9950.66</v>
      </c>
      <c r="E28" s="35">
        <v>5208.98</v>
      </c>
      <c r="F28" s="35">
        <v>11380.5</v>
      </c>
      <c r="G28" s="35">
        <v>16589.48</v>
      </c>
      <c r="H28" s="35">
        <v>10261.16</v>
      </c>
      <c r="I28" s="35">
        <v>16278.98</v>
      </c>
      <c r="J28" s="47">
        <v>26540.14</v>
      </c>
      <c r="K28" s="35">
        <v>33152.07</v>
      </c>
      <c r="L28" s="35">
        <v>24159.64</v>
      </c>
      <c r="M28" s="47">
        <v>57311.71</v>
      </c>
      <c r="N28" s="35">
        <v>43413.229999999996</v>
      </c>
      <c r="O28" s="35">
        <v>40438.619999999995</v>
      </c>
      <c r="P28" s="47">
        <v>83851.84999999999</v>
      </c>
      <c r="Q28" s="35">
        <v>152278.92</v>
      </c>
      <c r="R28" s="35">
        <v>70393.41</v>
      </c>
      <c r="S28" s="19">
        <v>222672.33000000002</v>
      </c>
      <c r="T28" s="18">
        <v>306524.18</v>
      </c>
    </row>
    <row r="29" spans="1:20" ht="13.5">
      <c r="A29" s="55" t="s">
        <v>67</v>
      </c>
      <c r="B29" s="35">
        <v>3126.519</v>
      </c>
      <c r="C29" s="35">
        <v>2438.137</v>
      </c>
      <c r="D29" s="35">
        <v>5564.656</v>
      </c>
      <c r="E29" s="35">
        <v>4188.51</v>
      </c>
      <c r="F29" s="35">
        <v>4731.286</v>
      </c>
      <c r="G29" s="35">
        <v>8919.796</v>
      </c>
      <c r="H29" s="35">
        <v>7315.029</v>
      </c>
      <c r="I29" s="35">
        <v>7169.423</v>
      </c>
      <c r="J29" s="47">
        <v>14484.452</v>
      </c>
      <c r="K29" s="35">
        <v>24445.532</v>
      </c>
      <c r="L29" s="35">
        <v>17327.313</v>
      </c>
      <c r="M29" s="47">
        <v>41772.845</v>
      </c>
      <c r="N29" s="35">
        <v>31760.561</v>
      </c>
      <c r="O29" s="35">
        <v>24496.735999999997</v>
      </c>
      <c r="P29" s="47">
        <v>56257.297</v>
      </c>
      <c r="Q29" s="35">
        <v>104234.966</v>
      </c>
      <c r="R29" s="35">
        <v>41362.438</v>
      </c>
      <c r="S29" s="19">
        <v>145597.404</v>
      </c>
      <c r="T29" s="18">
        <v>201854.701</v>
      </c>
    </row>
    <row r="30" spans="1:20" ht="13.5">
      <c r="A30" s="56" t="s">
        <v>24</v>
      </c>
      <c r="B30" s="43">
        <v>2439.676</v>
      </c>
      <c r="C30" s="43">
        <v>832.784</v>
      </c>
      <c r="D30" s="43">
        <v>3272.46</v>
      </c>
      <c r="E30" s="43">
        <v>8821.898</v>
      </c>
      <c r="F30" s="43">
        <v>3143.585</v>
      </c>
      <c r="G30" s="43">
        <v>11965.483</v>
      </c>
      <c r="H30" s="43">
        <v>11261.574</v>
      </c>
      <c r="I30" s="43">
        <v>3976.369</v>
      </c>
      <c r="J30" s="48">
        <v>15237.943</v>
      </c>
      <c r="K30" s="43">
        <v>36351.467</v>
      </c>
      <c r="L30" s="43">
        <v>6734.123</v>
      </c>
      <c r="M30" s="48">
        <v>43085.59</v>
      </c>
      <c r="N30" s="43">
        <v>47613.041</v>
      </c>
      <c r="O30" s="43">
        <v>10710.492</v>
      </c>
      <c r="P30" s="48">
        <v>58323.532999999996</v>
      </c>
      <c r="Q30" s="43">
        <v>159964.28399999999</v>
      </c>
      <c r="R30" s="43">
        <v>17030.399999999998</v>
      </c>
      <c r="S30" s="21">
        <v>176994.68399999998</v>
      </c>
      <c r="T30" s="20">
        <v>235318.21699999998</v>
      </c>
    </row>
    <row r="31" spans="1:20" ht="13.5">
      <c r="A31" s="55" t="s">
        <v>25</v>
      </c>
      <c r="B31" s="35">
        <v>2580.192</v>
      </c>
      <c r="C31" s="35">
        <v>1129.007</v>
      </c>
      <c r="D31" s="35">
        <v>3709.199</v>
      </c>
      <c r="E31" s="35">
        <v>7062.714</v>
      </c>
      <c r="F31" s="35">
        <v>1842.42</v>
      </c>
      <c r="G31" s="35">
        <v>8905.134</v>
      </c>
      <c r="H31" s="35">
        <v>9642.906</v>
      </c>
      <c r="I31" s="35">
        <v>2971.427</v>
      </c>
      <c r="J31" s="47">
        <v>12614.333</v>
      </c>
      <c r="K31" s="35">
        <v>53521.66</v>
      </c>
      <c r="L31" s="35">
        <v>8950.561</v>
      </c>
      <c r="M31" s="47">
        <v>62472.221000000005</v>
      </c>
      <c r="N31" s="35">
        <v>63164.566000000006</v>
      </c>
      <c r="O31" s="35">
        <v>11921.988</v>
      </c>
      <c r="P31" s="47">
        <v>75086.554</v>
      </c>
      <c r="Q31" s="35">
        <v>194901.38799999998</v>
      </c>
      <c r="R31" s="35">
        <v>19939.56</v>
      </c>
      <c r="S31" s="19">
        <v>214840.94799999997</v>
      </c>
      <c r="T31" s="18">
        <v>289927.502</v>
      </c>
    </row>
    <row r="32" spans="1:20" ht="13.5">
      <c r="A32" s="55" t="s">
        <v>26</v>
      </c>
      <c r="B32" s="35">
        <v>2908.906</v>
      </c>
      <c r="C32" s="35">
        <v>1240.828</v>
      </c>
      <c r="D32" s="35">
        <v>4149.734</v>
      </c>
      <c r="E32" s="35">
        <v>5384.828</v>
      </c>
      <c r="F32" s="35">
        <v>2812.296</v>
      </c>
      <c r="G32" s="35">
        <v>8197.124</v>
      </c>
      <c r="H32" s="35">
        <v>8293.734</v>
      </c>
      <c r="I32" s="35">
        <v>4053.124</v>
      </c>
      <c r="J32" s="47">
        <v>12346.858</v>
      </c>
      <c r="K32" s="35">
        <v>16575.153</v>
      </c>
      <c r="L32" s="35">
        <v>7192.505</v>
      </c>
      <c r="M32" s="47">
        <v>23767.658</v>
      </c>
      <c r="N32" s="35">
        <v>24868.887</v>
      </c>
      <c r="O32" s="35">
        <v>11245.629</v>
      </c>
      <c r="P32" s="47">
        <v>36114.516</v>
      </c>
      <c r="Q32" s="35">
        <v>108752.664</v>
      </c>
      <c r="R32" s="35">
        <v>21948.262000000002</v>
      </c>
      <c r="S32" s="19">
        <v>130700.926</v>
      </c>
      <c r="T32" s="18">
        <v>166815.442</v>
      </c>
    </row>
    <row r="33" spans="1:20" ht="13.5">
      <c r="A33" s="55" t="s">
        <v>27</v>
      </c>
      <c r="B33" s="35">
        <v>2214.86</v>
      </c>
      <c r="C33" s="35">
        <v>1834.328</v>
      </c>
      <c r="D33" s="35">
        <v>4049.188</v>
      </c>
      <c r="E33" s="35">
        <v>3521.042</v>
      </c>
      <c r="F33" s="35">
        <v>4215.248</v>
      </c>
      <c r="G33" s="35">
        <v>7736.289999999999</v>
      </c>
      <c r="H33" s="35">
        <v>5735.902</v>
      </c>
      <c r="I33" s="35">
        <v>6049.576</v>
      </c>
      <c r="J33" s="47">
        <v>11785.478</v>
      </c>
      <c r="K33" s="35">
        <v>13317.058</v>
      </c>
      <c r="L33" s="35">
        <v>10270.233</v>
      </c>
      <c r="M33" s="47">
        <v>23587.291</v>
      </c>
      <c r="N33" s="35">
        <v>19052.96</v>
      </c>
      <c r="O33" s="35">
        <v>16319.809000000001</v>
      </c>
      <c r="P33" s="47">
        <v>35372.769</v>
      </c>
      <c r="Q33" s="35">
        <v>71198.89199999999</v>
      </c>
      <c r="R33" s="35">
        <v>23450.55</v>
      </c>
      <c r="S33" s="19">
        <v>94649.442</v>
      </c>
      <c r="T33" s="18">
        <v>130022.211</v>
      </c>
    </row>
    <row r="34" spans="1:20" ht="13.5">
      <c r="A34" s="56" t="s">
        <v>28</v>
      </c>
      <c r="B34" s="43">
        <v>1172.8</v>
      </c>
      <c r="C34" s="43">
        <v>380.7</v>
      </c>
      <c r="D34" s="43">
        <v>1553.5</v>
      </c>
      <c r="E34" s="43">
        <v>1603.57</v>
      </c>
      <c r="F34" s="43">
        <v>492.48</v>
      </c>
      <c r="G34" s="43">
        <v>2096.05</v>
      </c>
      <c r="H34" s="43">
        <v>2776.37</v>
      </c>
      <c r="I34" s="43">
        <v>873.18</v>
      </c>
      <c r="J34" s="48">
        <v>3649.55</v>
      </c>
      <c r="K34" s="43">
        <v>8332.97</v>
      </c>
      <c r="L34" s="43">
        <v>1868.33</v>
      </c>
      <c r="M34" s="48">
        <v>10201.3</v>
      </c>
      <c r="N34" s="43">
        <v>11109.34</v>
      </c>
      <c r="O34" s="43">
        <v>2741.5099999999998</v>
      </c>
      <c r="P34" s="48">
        <v>13850.85</v>
      </c>
      <c r="Q34" s="43">
        <v>28443.860000000004</v>
      </c>
      <c r="R34" s="43">
        <v>4648.34</v>
      </c>
      <c r="S34" s="21">
        <v>33092.200000000004</v>
      </c>
      <c r="T34" s="20">
        <v>46943.05</v>
      </c>
    </row>
    <row r="35" spans="1:20" ht="13.5">
      <c r="A35" s="55" t="s">
        <v>29</v>
      </c>
      <c r="B35" s="35">
        <v>672.973</v>
      </c>
      <c r="C35" s="35">
        <v>2145.336</v>
      </c>
      <c r="D35" s="35">
        <v>2818.3089999999997</v>
      </c>
      <c r="E35" s="35">
        <v>1177.164</v>
      </c>
      <c r="F35" s="35">
        <v>5398.615</v>
      </c>
      <c r="G35" s="35">
        <v>6575.7789999999995</v>
      </c>
      <c r="H35" s="35">
        <v>1850.137</v>
      </c>
      <c r="I35" s="35">
        <v>7543.951</v>
      </c>
      <c r="J35" s="47">
        <v>9394.088</v>
      </c>
      <c r="K35" s="35">
        <v>4038.194</v>
      </c>
      <c r="L35" s="35">
        <v>9278.372</v>
      </c>
      <c r="M35" s="47">
        <v>13316.565999999999</v>
      </c>
      <c r="N35" s="35">
        <v>5888.331</v>
      </c>
      <c r="O35" s="35">
        <v>16822.323</v>
      </c>
      <c r="P35" s="47">
        <v>22710.654000000002</v>
      </c>
      <c r="Q35" s="35">
        <v>21985.232</v>
      </c>
      <c r="R35" s="35">
        <v>25954.298</v>
      </c>
      <c r="S35" s="19">
        <v>47939.53</v>
      </c>
      <c r="T35" s="18">
        <v>70650.18400000001</v>
      </c>
    </row>
    <row r="36" spans="1:20" ht="13.5">
      <c r="A36" s="55" t="s">
        <v>30</v>
      </c>
      <c r="B36" s="35">
        <v>308.44</v>
      </c>
      <c r="C36" s="35">
        <v>2898.567</v>
      </c>
      <c r="D36" s="35">
        <v>3207.007</v>
      </c>
      <c r="E36" s="35">
        <v>333.56</v>
      </c>
      <c r="F36" s="35">
        <v>6124.056</v>
      </c>
      <c r="G36" s="35">
        <v>6457.616</v>
      </c>
      <c r="H36" s="35">
        <v>642</v>
      </c>
      <c r="I36" s="35">
        <v>9022.623</v>
      </c>
      <c r="J36" s="47">
        <v>9664.623</v>
      </c>
      <c r="K36" s="35">
        <v>2642.329</v>
      </c>
      <c r="L36" s="35">
        <v>14262.02</v>
      </c>
      <c r="M36" s="47">
        <v>16904.349000000002</v>
      </c>
      <c r="N36" s="35">
        <v>3284.329</v>
      </c>
      <c r="O36" s="35">
        <v>23284.643</v>
      </c>
      <c r="P36" s="47">
        <v>26568.972</v>
      </c>
      <c r="Q36" s="35">
        <v>9901.466</v>
      </c>
      <c r="R36" s="35">
        <v>40791.159999999996</v>
      </c>
      <c r="S36" s="19">
        <v>50692.626</v>
      </c>
      <c r="T36" s="18">
        <v>77261.598</v>
      </c>
    </row>
    <row r="37" spans="1:20" ht="13.5">
      <c r="A37" s="55" t="s">
        <v>31</v>
      </c>
      <c r="B37" s="35">
        <v>2369.061</v>
      </c>
      <c r="C37" s="35">
        <v>3710.655</v>
      </c>
      <c r="D37" s="35">
        <v>6079.716</v>
      </c>
      <c r="E37" s="35">
        <v>5922.01</v>
      </c>
      <c r="F37" s="35">
        <v>10427.809</v>
      </c>
      <c r="G37" s="35">
        <v>16349.819</v>
      </c>
      <c r="H37" s="35">
        <v>8291.071</v>
      </c>
      <c r="I37" s="35">
        <v>14138.464</v>
      </c>
      <c r="J37" s="47">
        <v>22429.535</v>
      </c>
      <c r="K37" s="35">
        <v>42738.248</v>
      </c>
      <c r="L37" s="35">
        <v>20286.471</v>
      </c>
      <c r="M37" s="47">
        <v>63024.719</v>
      </c>
      <c r="N37" s="35">
        <v>51029.319</v>
      </c>
      <c r="O37" s="35">
        <v>34424.935</v>
      </c>
      <c r="P37" s="47">
        <v>85454.254</v>
      </c>
      <c r="Q37" s="35">
        <v>119708.55</v>
      </c>
      <c r="R37" s="35">
        <v>51200.939999999995</v>
      </c>
      <c r="S37" s="19">
        <v>170909.49</v>
      </c>
      <c r="T37" s="18">
        <v>256363.744</v>
      </c>
    </row>
    <row r="38" spans="1:20" ht="13.5">
      <c r="A38" s="56" t="s">
        <v>54</v>
      </c>
      <c r="B38" s="43">
        <v>2358.722</v>
      </c>
      <c r="C38" s="43">
        <v>1694.78</v>
      </c>
      <c r="D38" s="43">
        <v>4053.5020000000004</v>
      </c>
      <c r="E38" s="43">
        <v>8796.442</v>
      </c>
      <c r="F38" s="43">
        <v>3163.502</v>
      </c>
      <c r="G38" s="43">
        <v>11959.944</v>
      </c>
      <c r="H38" s="43">
        <v>11155.164</v>
      </c>
      <c r="I38" s="43">
        <v>4858.282</v>
      </c>
      <c r="J38" s="48">
        <v>16013.446</v>
      </c>
      <c r="K38" s="43">
        <v>44746.421</v>
      </c>
      <c r="L38" s="43">
        <v>13189.661</v>
      </c>
      <c r="M38" s="48">
        <v>57936.082</v>
      </c>
      <c r="N38" s="43">
        <v>55901.58500000001</v>
      </c>
      <c r="O38" s="43">
        <v>18047.943</v>
      </c>
      <c r="P38" s="48">
        <v>73949.528</v>
      </c>
      <c r="Q38" s="43">
        <v>180529.39599999998</v>
      </c>
      <c r="R38" s="43">
        <v>30845.956</v>
      </c>
      <c r="S38" s="21">
        <v>211375.35199999998</v>
      </c>
      <c r="T38" s="20">
        <v>285324.88</v>
      </c>
    </row>
    <row r="39" spans="1:20" ht="13.5">
      <c r="A39" s="55" t="s">
        <v>32</v>
      </c>
      <c r="B39" s="35">
        <v>2219.466</v>
      </c>
      <c r="C39" s="35">
        <v>1136.563</v>
      </c>
      <c r="D39" s="35">
        <v>3356.029</v>
      </c>
      <c r="E39" s="35">
        <v>6595.089</v>
      </c>
      <c r="F39" s="35">
        <v>3493.76</v>
      </c>
      <c r="G39" s="35">
        <v>10088.849</v>
      </c>
      <c r="H39" s="35">
        <v>8814.555</v>
      </c>
      <c r="I39" s="35">
        <v>4630.323</v>
      </c>
      <c r="J39" s="47">
        <v>13444.878</v>
      </c>
      <c r="K39" s="35">
        <v>31578.846</v>
      </c>
      <c r="L39" s="35">
        <v>5852.565</v>
      </c>
      <c r="M39" s="47">
        <v>37431.411</v>
      </c>
      <c r="N39" s="35">
        <v>40393.401</v>
      </c>
      <c r="O39" s="35">
        <v>10482.887999999999</v>
      </c>
      <c r="P39" s="47">
        <v>50876.289</v>
      </c>
      <c r="Q39" s="35">
        <v>92088.826</v>
      </c>
      <c r="R39" s="35">
        <v>18050.635000000002</v>
      </c>
      <c r="S39" s="19">
        <v>110139.46100000001</v>
      </c>
      <c r="T39" s="18">
        <v>161015.75</v>
      </c>
    </row>
    <row r="40" spans="1:20" ht="13.5">
      <c r="A40" s="55" t="s">
        <v>56</v>
      </c>
      <c r="B40" s="35">
        <v>3426.016</v>
      </c>
      <c r="C40" s="35">
        <v>3112.872</v>
      </c>
      <c r="D40" s="35">
        <v>6538.888</v>
      </c>
      <c r="E40" s="35">
        <v>8845.884</v>
      </c>
      <c r="F40" s="35">
        <v>5586.692</v>
      </c>
      <c r="G40" s="35">
        <v>14432.576000000001</v>
      </c>
      <c r="H40" s="35">
        <v>12271.9</v>
      </c>
      <c r="I40" s="35">
        <v>8699.564</v>
      </c>
      <c r="J40" s="47">
        <v>20971.464</v>
      </c>
      <c r="K40" s="35">
        <v>41351.354</v>
      </c>
      <c r="L40" s="35">
        <v>12259.006</v>
      </c>
      <c r="M40" s="47">
        <v>53610.36</v>
      </c>
      <c r="N40" s="35">
        <v>53623.254</v>
      </c>
      <c r="O40" s="35">
        <v>20958.57</v>
      </c>
      <c r="P40" s="47">
        <v>74581.824</v>
      </c>
      <c r="Q40" s="35">
        <v>166445.46199999997</v>
      </c>
      <c r="R40" s="35">
        <v>35467.704</v>
      </c>
      <c r="S40" s="38">
        <v>201913.16599999997</v>
      </c>
      <c r="T40" s="35">
        <v>276494.99</v>
      </c>
    </row>
    <row r="41" spans="1:20" ht="13.5">
      <c r="A41" s="55" t="s">
        <v>33</v>
      </c>
      <c r="B41" s="35">
        <v>4377.15</v>
      </c>
      <c r="C41" s="35">
        <v>391.356</v>
      </c>
      <c r="D41" s="35">
        <v>4768.505999999999</v>
      </c>
      <c r="E41" s="35">
        <v>5925.665</v>
      </c>
      <c r="F41" s="35">
        <v>700.949</v>
      </c>
      <c r="G41" s="35">
        <v>6626.614</v>
      </c>
      <c r="H41" s="35">
        <v>10302.815</v>
      </c>
      <c r="I41" s="35">
        <v>1092.305</v>
      </c>
      <c r="J41" s="47">
        <v>11395.12</v>
      </c>
      <c r="K41" s="35">
        <v>19412.064</v>
      </c>
      <c r="L41" s="35">
        <v>1663.184</v>
      </c>
      <c r="M41" s="47">
        <v>21075.248</v>
      </c>
      <c r="N41" s="35">
        <v>29714.879</v>
      </c>
      <c r="O41" s="35">
        <v>2755.489</v>
      </c>
      <c r="P41" s="47">
        <v>32470.368000000002</v>
      </c>
      <c r="Q41" s="35">
        <v>111629.274</v>
      </c>
      <c r="R41" s="35">
        <v>6216.718</v>
      </c>
      <c r="S41" s="38">
        <v>117845.992</v>
      </c>
      <c r="T41" s="35">
        <v>150316.36</v>
      </c>
    </row>
    <row r="42" spans="1:20" ht="13.5">
      <c r="A42" s="56" t="s">
        <v>68</v>
      </c>
      <c r="B42" s="43">
        <v>1711.66</v>
      </c>
      <c r="C42" s="43">
        <v>390.68</v>
      </c>
      <c r="D42" s="43">
        <v>2102.34</v>
      </c>
      <c r="E42" s="43">
        <v>6245.54</v>
      </c>
      <c r="F42" s="43">
        <v>1882.93</v>
      </c>
      <c r="G42" s="43">
        <v>8128.47</v>
      </c>
      <c r="H42" s="43">
        <v>7957.2</v>
      </c>
      <c r="I42" s="43">
        <v>2273.61</v>
      </c>
      <c r="J42" s="48">
        <v>10230.81</v>
      </c>
      <c r="K42" s="43">
        <v>31035.098</v>
      </c>
      <c r="L42" s="43">
        <v>3494.194</v>
      </c>
      <c r="M42" s="48">
        <v>34529.292</v>
      </c>
      <c r="N42" s="43">
        <v>38992.298</v>
      </c>
      <c r="O42" s="43">
        <v>5767.804</v>
      </c>
      <c r="P42" s="48">
        <v>44760.102</v>
      </c>
      <c r="Q42" s="43">
        <v>137239.18</v>
      </c>
      <c r="R42" s="43">
        <v>11308.414</v>
      </c>
      <c r="S42" s="37">
        <v>148547.59399999998</v>
      </c>
      <c r="T42" s="36">
        <v>193307.696</v>
      </c>
    </row>
    <row r="43" spans="1:20" ht="13.5">
      <c r="A43" s="55" t="s">
        <v>57</v>
      </c>
      <c r="B43" s="35">
        <v>1840.484</v>
      </c>
      <c r="C43" s="35">
        <v>792.889</v>
      </c>
      <c r="D43" s="35">
        <v>2633.373</v>
      </c>
      <c r="E43" s="35">
        <v>3454.649</v>
      </c>
      <c r="F43" s="35">
        <v>1897.927</v>
      </c>
      <c r="G43" s="35">
        <v>5352.576</v>
      </c>
      <c r="H43" s="35">
        <v>5295.133</v>
      </c>
      <c r="I43" s="35">
        <v>2690.816</v>
      </c>
      <c r="J43" s="47">
        <v>7985.949</v>
      </c>
      <c r="K43" s="35">
        <v>5803.849</v>
      </c>
      <c r="L43" s="35">
        <v>6407.597</v>
      </c>
      <c r="M43" s="47">
        <v>12211.446</v>
      </c>
      <c r="N43" s="35">
        <v>11098.982</v>
      </c>
      <c r="O43" s="35">
        <v>9098.413</v>
      </c>
      <c r="P43" s="47">
        <v>20197.395</v>
      </c>
      <c r="Q43" s="35">
        <v>54868.516</v>
      </c>
      <c r="R43" s="35">
        <v>15279.412</v>
      </c>
      <c r="S43" s="38">
        <v>70147.928</v>
      </c>
      <c r="T43" s="35">
        <v>90345.323</v>
      </c>
    </row>
    <row r="44" spans="1:20" ht="13.5">
      <c r="A44" s="55" t="s">
        <v>53</v>
      </c>
      <c r="B44" s="35">
        <v>567.017</v>
      </c>
      <c r="C44" s="35">
        <v>432.601</v>
      </c>
      <c r="D44" s="35">
        <v>999.618</v>
      </c>
      <c r="E44" s="35">
        <v>823.452</v>
      </c>
      <c r="F44" s="35">
        <v>926.114</v>
      </c>
      <c r="G44" s="35">
        <v>1749.566</v>
      </c>
      <c r="H44" s="35">
        <v>1390.469</v>
      </c>
      <c r="I44" s="35">
        <v>1358.715</v>
      </c>
      <c r="J44" s="47">
        <v>2749.184</v>
      </c>
      <c r="K44" s="35">
        <v>3239.831</v>
      </c>
      <c r="L44" s="35">
        <v>2099.16</v>
      </c>
      <c r="M44" s="47">
        <v>5338.991</v>
      </c>
      <c r="N44" s="35">
        <v>4630.3</v>
      </c>
      <c r="O44" s="35">
        <v>3457.875</v>
      </c>
      <c r="P44" s="47">
        <v>8088.175</v>
      </c>
      <c r="Q44" s="35">
        <v>17903.236</v>
      </c>
      <c r="R44" s="35">
        <v>7315.542</v>
      </c>
      <c r="S44" s="38">
        <v>25218.778000000002</v>
      </c>
      <c r="T44" s="35">
        <v>33306.953</v>
      </c>
    </row>
    <row r="45" spans="1:20" ht="13.5">
      <c r="A45" s="55" t="s">
        <v>34</v>
      </c>
      <c r="B45" s="35">
        <v>277.38</v>
      </c>
      <c r="C45" s="35">
        <v>2703.803</v>
      </c>
      <c r="D45" s="35">
        <v>2981.183</v>
      </c>
      <c r="E45" s="35">
        <v>554.983</v>
      </c>
      <c r="F45" s="35">
        <v>8691.101</v>
      </c>
      <c r="G45" s="35">
        <v>9246.084</v>
      </c>
      <c r="H45" s="35">
        <v>832.363</v>
      </c>
      <c r="I45" s="35">
        <v>11394.904</v>
      </c>
      <c r="J45" s="47">
        <v>12227.267</v>
      </c>
      <c r="K45" s="35">
        <v>2198.114</v>
      </c>
      <c r="L45" s="35">
        <v>14615.711</v>
      </c>
      <c r="M45" s="47">
        <v>16813.825</v>
      </c>
      <c r="N45" s="35">
        <v>3030.477</v>
      </c>
      <c r="O45" s="35">
        <v>26010.614999999998</v>
      </c>
      <c r="P45" s="47">
        <v>29041.091999999997</v>
      </c>
      <c r="Q45" s="35">
        <v>8866.7</v>
      </c>
      <c r="R45" s="35">
        <v>47435.56</v>
      </c>
      <c r="S45" s="38">
        <v>56302.259999999995</v>
      </c>
      <c r="T45" s="35">
        <v>85343.35199999998</v>
      </c>
    </row>
    <row r="46" spans="1:20" ht="13.5">
      <c r="A46" s="56" t="s">
        <v>35</v>
      </c>
      <c r="B46" s="43">
        <v>3431.344</v>
      </c>
      <c r="C46" s="43">
        <v>746.836</v>
      </c>
      <c r="D46" s="43">
        <v>4178.18</v>
      </c>
      <c r="E46" s="43">
        <v>5689.122</v>
      </c>
      <c r="F46" s="43">
        <v>2375.74</v>
      </c>
      <c r="G46" s="43">
        <v>8064.862</v>
      </c>
      <c r="H46" s="43">
        <v>9120.466</v>
      </c>
      <c r="I46" s="43">
        <v>3122.576</v>
      </c>
      <c r="J46" s="48">
        <v>12243.042</v>
      </c>
      <c r="K46" s="43">
        <v>14425.894</v>
      </c>
      <c r="L46" s="43">
        <v>4603.306</v>
      </c>
      <c r="M46" s="48">
        <v>19029.2</v>
      </c>
      <c r="N46" s="43">
        <v>23546.36</v>
      </c>
      <c r="O46" s="43">
        <v>7725.882</v>
      </c>
      <c r="P46" s="48">
        <v>31272.242</v>
      </c>
      <c r="Q46" s="43">
        <v>102321.808</v>
      </c>
      <c r="R46" s="43">
        <v>11273.042</v>
      </c>
      <c r="S46" s="37">
        <v>113594.85</v>
      </c>
      <c r="T46" s="36">
        <v>144867.092</v>
      </c>
    </row>
    <row r="47" spans="1:20" ht="13.5">
      <c r="A47" s="55" t="s">
        <v>36</v>
      </c>
      <c r="B47" s="35">
        <v>3288.7</v>
      </c>
      <c r="C47" s="35">
        <v>4787.08</v>
      </c>
      <c r="D47" s="35">
        <v>8075.78</v>
      </c>
      <c r="E47" s="35">
        <v>5287.9</v>
      </c>
      <c r="F47" s="35">
        <v>13360.16</v>
      </c>
      <c r="G47" s="35">
        <v>18648.059999999998</v>
      </c>
      <c r="H47" s="35">
        <v>8576.6</v>
      </c>
      <c r="I47" s="35">
        <v>18147.24</v>
      </c>
      <c r="J47" s="47">
        <v>26723.84</v>
      </c>
      <c r="K47" s="35">
        <v>17092.6</v>
      </c>
      <c r="L47" s="35">
        <v>24310.59</v>
      </c>
      <c r="M47" s="47">
        <v>41403.19</v>
      </c>
      <c r="N47" s="35">
        <v>25669.199999999997</v>
      </c>
      <c r="O47" s="35">
        <v>42457.83</v>
      </c>
      <c r="P47" s="47">
        <v>68127.03</v>
      </c>
      <c r="Q47" s="35">
        <v>104526.95999999999</v>
      </c>
      <c r="R47" s="35">
        <v>66971.74</v>
      </c>
      <c r="S47" s="38">
        <v>171498.7</v>
      </c>
      <c r="T47" s="35">
        <v>239625.73</v>
      </c>
    </row>
    <row r="48" spans="1:20" ht="13.5">
      <c r="A48" s="55" t="s">
        <v>37</v>
      </c>
      <c r="B48" s="35">
        <v>2263.478</v>
      </c>
      <c r="C48" s="35">
        <v>3803.472</v>
      </c>
      <c r="D48" s="35">
        <v>6066.950000000001</v>
      </c>
      <c r="E48" s="35">
        <v>6980.676</v>
      </c>
      <c r="F48" s="35">
        <v>8357.983</v>
      </c>
      <c r="G48" s="35">
        <v>15338.659</v>
      </c>
      <c r="H48" s="35">
        <v>9244.154</v>
      </c>
      <c r="I48" s="35">
        <v>12161.455</v>
      </c>
      <c r="J48" s="47">
        <v>21405.609</v>
      </c>
      <c r="K48" s="35">
        <v>21141.325</v>
      </c>
      <c r="L48" s="35">
        <v>18096.531</v>
      </c>
      <c r="M48" s="47">
        <v>39237.856</v>
      </c>
      <c r="N48" s="35">
        <v>30385.479</v>
      </c>
      <c r="O48" s="35">
        <v>30257.985999999997</v>
      </c>
      <c r="P48" s="47">
        <v>60643.465</v>
      </c>
      <c r="Q48" s="35">
        <v>104821.89600000001</v>
      </c>
      <c r="R48" s="35">
        <v>61101.796</v>
      </c>
      <c r="S48" s="38">
        <v>165923.692</v>
      </c>
      <c r="T48" s="35">
        <v>226567.157</v>
      </c>
    </row>
    <row r="49" spans="1:20" ht="13.5">
      <c r="A49" s="55" t="s">
        <v>38</v>
      </c>
      <c r="B49" s="35">
        <v>2038.94</v>
      </c>
      <c r="C49" s="35">
        <v>257.596</v>
      </c>
      <c r="D49" s="35">
        <v>2296.536</v>
      </c>
      <c r="E49" s="35">
        <v>6902.166</v>
      </c>
      <c r="F49" s="35">
        <v>661.899</v>
      </c>
      <c r="G49" s="35">
        <v>7564.0650000000005</v>
      </c>
      <c r="H49" s="35">
        <v>8941.106</v>
      </c>
      <c r="I49" s="35">
        <v>919.495</v>
      </c>
      <c r="J49" s="47">
        <v>9860.601</v>
      </c>
      <c r="K49" s="35">
        <v>28976.638</v>
      </c>
      <c r="L49" s="35">
        <v>1347.783</v>
      </c>
      <c r="M49" s="47">
        <v>30324.421</v>
      </c>
      <c r="N49" s="35">
        <v>37917.744</v>
      </c>
      <c r="O49" s="35">
        <v>2267.278</v>
      </c>
      <c r="P49" s="47">
        <v>40185.022</v>
      </c>
      <c r="Q49" s="35">
        <v>133179.744</v>
      </c>
      <c r="R49" s="35">
        <v>3916.608</v>
      </c>
      <c r="S49" s="38">
        <v>137096.352</v>
      </c>
      <c r="T49" s="35">
        <v>177281.374</v>
      </c>
    </row>
    <row r="50" spans="1:20" ht="13.5">
      <c r="A50" s="56" t="s">
        <v>39</v>
      </c>
      <c r="B50" s="43">
        <v>3032.17</v>
      </c>
      <c r="C50" s="43">
        <v>5269.46</v>
      </c>
      <c r="D50" s="43">
        <v>8301.630000000001</v>
      </c>
      <c r="E50" s="43">
        <v>5435.381</v>
      </c>
      <c r="F50" s="43">
        <v>10935.642</v>
      </c>
      <c r="G50" s="43">
        <v>16371.023000000001</v>
      </c>
      <c r="H50" s="43">
        <v>8467.551</v>
      </c>
      <c r="I50" s="43">
        <v>16205.102</v>
      </c>
      <c r="J50" s="48">
        <v>24672.653</v>
      </c>
      <c r="K50" s="43">
        <v>27788.717</v>
      </c>
      <c r="L50" s="43">
        <v>24114.73</v>
      </c>
      <c r="M50" s="48">
        <v>51903.447</v>
      </c>
      <c r="N50" s="43">
        <v>36256.268</v>
      </c>
      <c r="O50" s="43">
        <v>40319.832</v>
      </c>
      <c r="P50" s="48">
        <v>76576.1</v>
      </c>
      <c r="Q50" s="43">
        <v>118670.174</v>
      </c>
      <c r="R50" s="43">
        <v>67103.65000000001</v>
      </c>
      <c r="S50" s="37">
        <v>185773.82400000002</v>
      </c>
      <c r="T50" s="36">
        <v>262349.924</v>
      </c>
    </row>
    <row r="51" spans="1:20" ht="13.5">
      <c r="A51" s="55" t="s">
        <v>69</v>
      </c>
      <c r="B51" s="35">
        <v>2596.16</v>
      </c>
      <c r="C51" s="35">
        <v>1389.08</v>
      </c>
      <c r="D51" s="35">
        <v>3985.24</v>
      </c>
      <c r="E51" s="35">
        <v>6622.26</v>
      </c>
      <c r="F51" s="35">
        <v>3916.96</v>
      </c>
      <c r="G51" s="35">
        <v>10539.220000000001</v>
      </c>
      <c r="H51" s="35">
        <v>9218.42</v>
      </c>
      <c r="I51" s="35">
        <v>5306.04</v>
      </c>
      <c r="J51" s="47">
        <v>14524.46</v>
      </c>
      <c r="K51" s="35">
        <v>48451.6</v>
      </c>
      <c r="L51" s="35">
        <v>10420.24</v>
      </c>
      <c r="M51" s="47">
        <v>58871.84</v>
      </c>
      <c r="N51" s="35">
        <v>57670.02</v>
      </c>
      <c r="O51" s="35">
        <v>15726.279999999999</v>
      </c>
      <c r="P51" s="47">
        <v>73396.29999999999</v>
      </c>
      <c r="Q51" s="35">
        <v>136268.88</v>
      </c>
      <c r="R51" s="35">
        <v>25186.42</v>
      </c>
      <c r="S51" s="38">
        <v>161455.3</v>
      </c>
      <c r="T51" s="35">
        <v>234851.59999999998</v>
      </c>
    </row>
    <row r="52" spans="1:20" ht="13.5">
      <c r="A52" s="55" t="s">
        <v>40</v>
      </c>
      <c r="B52" s="35">
        <v>2020.86</v>
      </c>
      <c r="C52" s="35">
        <v>1108.43</v>
      </c>
      <c r="D52" s="35">
        <v>3129.29</v>
      </c>
      <c r="E52" s="35">
        <v>5906.02</v>
      </c>
      <c r="F52" s="35">
        <v>3022.95</v>
      </c>
      <c r="G52" s="35">
        <v>8928.970000000001</v>
      </c>
      <c r="H52" s="35">
        <v>7926.88</v>
      </c>
      <c r="I52" s="35">
        <v>4131.38</v>
      </c>
      <c r="J52" s="47">
        <v>12058.26</v>
      </c>
      <c r="K52" s="35">
        <v>20905.45</v>
      </c>
      <c r="L52" s="35">
        <v>8275.29</v>
      </c>
      <c r="M52" s="47">
        <v>29180.74</v>
      </c>
      <c r="N52" s="35">
        <v>28832.33</v>
      </c>
      <c r="O52" s="35">
        <v>12406.670000000002</v>
      </c>
      <c r="P52" s="47">
        <v>41239</v>
      </c>
      <c r="Q52" s="35">
        <v>90079.56</v>
      </c>
      <c r="R52" s="35">
        <v>19760.239999999998</v>
      </c>
      <c r="S52" s="38">
        <v>109839.79999999999</v>
      </c>
      <c r="T52" s="35">
        <v>151078.8</v>
      </c>
    </row>
    <row r="53" spans="1:20" ht="13.5">
      <c r="A53" s="55" t="s">
        <v>58</v>
      </c>
      <c r="B53" s="35">
        <v>4364.701</v>
      </c>
      <c r="C53" s="35">
        <v>3500.797</v>
      </c>
      <c r="D53" s="35">
        <v>7865.498</v>
      </c>
      <c r="E53" s="35">
        <v>5068.136</v>
      </c>
      <c r="F53" s="35">
        <v>10517.516</v>
      </c>
      <c r="G53" s="35">
        <v>15585.652</v>
      </c>
      <c r="H53" s="35">
        <v>9432.837</v>
      </c>
      <c r="I53" s="35">
        <v>14018.313</v>
      </c>
      <c r="J53" s="47">
        <v>23451.15</v>
      </c>
      <c r="K53" s="35">
        <v>23917.837</v>
      </c>
      <c r="L53" s="35">
        <v>20306.764</v>
      </c>
      <c r="M53" s="47">
        <v>44224.600999999995</v>
      </c>
      <c r="N53" s="35">
        <v>33350.674</v>
      </c>
      <c r="O53" s="35">
        <v>34325.077</v>
      </c>
      <c r="P53" s="47">
        <v>67675.75099999999</v>
      </c>
      <c r="Q53" s="35">
        <v>115593.914</v>
      </c>
      <c r="R53" s="35">
        <v>67851.814</v>
      </c>
      <c r="S53" s="38">
        <v>183445.728</v>
      </c>
      <c r="T53" s="35">
        <v>251121.479</v>
      </c>
    </row>
    <row r="54" spans="1:20" ht="13.5">
      <c r="A54" s="56" t="s">
        <v>59</v>
      </c>
      <c r="B54" s="43">
        <v>71.372</v>
      </c>
      <c r="C54" s="43">
        <v>307.092</v>
      </c>
      <c r="D54" s="43">
        <v>378.464</v>
      </c>
      <c r="E54" s="43">
        <v>251.655</v>
      </c>
      <c r="F54" s="43">
        <v>1227.334</v>
      </c>
      <c r="G54" s="43">
        <v>1478.989</v>
      </c>
      <c r="H54" s="43">
        <v>323.027</v>
      </c>
      <c r="I54" s="43">
        <v>1534.426</v>
      </c>
      <c r="J54" s="48">
        <v>1857.453</v>
      </c>
      <c r="K54" s="43">
        <v>504.19</v>
      </c>
      <c r="L54" s="43">
        <v>1851.878</v>
      </c>
      <c r="M54" s="48">
        <v>2356.0679999999998</v>
      </c>
      <c r="N54" s="43">
        <v>827.217</v>
      </c>
      <c r="O54" s="43">
        <v>3386.304</v>
      </c>
      <c r="P54" s="48">
        <v>4213.521</v>
      </c>
      <c r="Q54" s="43">
        <v>1990.112</v>
      </c>
      <c r="R54" s="43">
        <v>6592.144</v>
      </c>
      <c r="S54" s="37">
        <v>8582.256000000001</v>
      </c>
      <c r="T54" s="36">
        <v>12795.777000000002</v>
      </c>
    </row>
    <row r="55" spans="1:20" ht="13.5">
      <c r="A55" s="55" t="s">
        <v>60</v>
      </c>
      <c r="B55" s="35">
        <v>2227.67</v>
      </c>
      <c r="C55" s="35">
        <v>1594.862</v>
      </c>
      <c r="D55" s="35">
        <v>3822.532</v>
      </c>
      <c r="E55" s="35">
        <v>4803.424</v>
      </c>
      <c r="F55" s="35">
        <v>4501.155</v>
      </c>
      <c r="G55" s="35">
        <v>9304.579</v>
      </c>
      <c r="H55" s="35">
        <v>7031.094</v>
      </c>
      <c r="I55" s="35">
        <v>6096.017</v>
      </c>
      <c r="J55" s="47">
        <v>13127.111</v>
      </c>
      <c r="K55" s="35">
        <v>26405.009</v>
      </c>
      <c r="L55" s="35">
        <v>10880.202</v>
      </c>
      <c r="M55" s="47">
        <v>37285.210999999996</v>
      </c>
      <c r="N55" s="35">
        <v>33436.102999999996</v>
      </c>
      <c r="O55" s="35">
        <v>16976.218999999997</v>
      </c>
      <c r="P55" s="47">
        <v>50412.32199999999</v>
      </c>
      <c r="Q55" s="35">
        <v>82251.258</v>
      </c>
      <c r="R55" s="35">
        <v>27367.144</v>
      </c>
      <c r="S55" s="38">
        <v>109618.402</v>
      </c>
      <c r="T55" s="35">
        <v>160030.724</v>
      </c>
    </row>
    <row r="56" spans="1:20" ht="13.5">
      <c r="A56" s="55" t="s">
        <v>41</v>
      </c>
      <c r="B56" s="35">
        <v>2364.348</v>
      </c>
      <c r="C56" s="35">
        <v>348.4</v>
      </c>
      <c r="D56" s="35">
        <v>2712.748</v>
      </c>
      <c r="E56" s="35">
        <v>6530.196</v>
      </c>
      <c r="F56" s="35">
        <v>441.136</v>
      </c>
      <c r="G56" s="35">
        <v>6971.332</v>
      </c>
      <c r="H56" s="35">
        <v>8894.544</v>
      </c>
      <c r="I56" s="35">
        <v>789.536</v>
      </c>
      <c r="J56" s="47">
        <v>9684.08</v>
      </c>
      <c r="K56" s="35">
        <v>30752.499</v>
      </c>
      <c r="L56" s="35">
        <v>1880.063</v>
      </c>
      <c r="M56" s="47">
        <v>32632.561999999998</v>
      </c>
      <c r="N56" s="35">
        <v>39647.043</v>
      </c>
      <c r="O56" s="35">
        <v>2669.599</v>
      </c>
      <c r="P56" s="47">
        <v>42316.642</v>
      </c>
      <c r="Q56" s="35">
        <v>120629.28600000001</v>
      </c>
      <c r="R56" s="35">
        <v>4759.92</v>
      </c>
      <c r="S56" s="38">
        <v>125389.206</v>
      </c>
      <c r="T56" s="35">
        <v>167705.848</v>
      </c>
    </row>
    <row r="57" spans="1:20" ht="13.5">
      <c r="A57" s="55" t="s">
        <v>42</v>
      </c>
      <c r="B57" s="35">
        <v>2591.873</v>
      </c>
      <c r="C57" s="35">
        <v>2916.822</v>
      </c>
      <c r="D57" s="35">
        <v>5508.695</v>
      </c>
      <c r="E57" s="35">
        <v>5457.406</v>
      </c>
      <c r="F57" s="35">
        <v>7794.063</v>
      </c>
      <c r="G57" s="35">
        <v>13251.469000000001</v>
      </c>
      <c r="H57" s="35">
        <v>8049.279</v>
      </c>
      <c r="I57" s="35">
        <v>10710.885</v>
      </c>
      <c r="J57" s="47">
        <v>18760.164</v>
      </c>
      <c r="K57" s="35">
        <v>16492.247</v>
      </c>
      <c r="L57" s="35">
        <v>14485.447</v>
      </c>
      <c r="M57" s="47">
        <v>30977.694</v>
      </c>
      <c r="N57" s="35">
        <v>24541.525999999998</v>
      </c>
      <c r="O57" s="35">
        <v>25196.332000000002</v>
      </c>
      <c r="P57" s="47">
        <v>49737.858</v>
      </c>
      <c r="Q57" s="35">
        <v>107859.918</v>
      </c>
      <c r="R57" s="35">
        <v>45293.612</v>
      </c>
      <c r="S57" s="38">
        <v>153153.53</v>
      </c>
      <c r="T57" s="35">
        <v>202891.388</v>
      </c>
    </row>
    <row r="58" spans="1:20" ht="13.5">
      <c r="A58" s="56" t="s">
        <v>43</v>
      </c>
      <c r="B58" s="43">
        <v>8148.603</v>
      </c>
      <c r="C58" s="43">
        <v>8360.487</v>
      </c>
      <c r="D58" s="43">
        <v>16509.09</v>
      </c>
      <c r="E58" s="43">
        <v>23146.827</v>
      </c>
      <c r="F58" s="43">
        <v>29653.457</v>
      </c>
      <c r="G58" s="43">
        <v>52800.284</v>
      </c>
      <c r="H58" s="43">
        <v>31295.43</v>
      </c>
      <c r="I58" s="43">
        <v>38013.944</v>
      </c>
      <c r="J58" s="48">
        <v>69309.374</v>
      </c>
      <c r="K58" s="43">
        <v>95393.301</v>
      </c>
      <c r="L58" s="43">
        <v>65572.631</v>
      </c>
      <c r="M58" s="48">
        <v>160965.932</v>
      </c>
      <c r="N58" s="43">
        <v>126688.731</v>
      </c>
      <c r="O58" s="43">
        <v>103586.575</v>
      </c>
      <c r="P58" s="48">
        <v>230275.30599999998</v>
      </c>
      <c r="Q58" s="43">
        <v>298469.592</v>
      </c>
      <c r="R58" s="43">
        <v>149029.184</v>
      </c>
      <c r="S58" s="37">
        <v>447498.776</v>
      </c>
      <c r="T58" s="36">
        <v>677774.0819999999</v>
      </c>
    </row>
    <row r="59" spans="1:20" ht="13.5">
      <c r="A59" s="55" t="s">
        <v>44</v>
      </c>
      <c r="B59" s="35">
        <v>2785.013</v>
      </c>
      <c r="C59" s="35">
        <v>1618.762</v>
      </c>
      <c r="D59" s="35">
        <v>4403.775</v>
      </c>
      <c r="E59" s="35">
        <v>4097.152</v>
      </c>
      <c r="F59" s="35">
        <v>2840.491</v>
      </c>
      <c r="G59" s="35">
        <v>6937.643</v>
      </c>
      <c r="H59" s="35">
        <v>6882.165</v>
      </c>
      <c r="I59" s="35">
        <v>4459.253</v>
      </c>
      <c r="J59" s="47">
        <v>11341.418</v>
      </c>
      <c r="K59" s="35">
        <v>7782.597</v>
      </c>
      <c r="L59" s="35">
        <v>5250.337</v>
      </c>
      <c r="M59" s="47">
        <v>13032.934000000001</v>
      </c>
      <c r="N59" s="35">
        <v>14664.761999999999</v>
      </c>
      <c r="O59" s="35">
        <v>9709.59</v>
      </c>
      <c r="P59" s="47">
        <v>24374.352</v>
      </c>
      <c r="Q59" s="35">
        <v>57245.998</v>
      </c>
      <c r="R59" s="35">
        <v>16811.956</v>
      </c>
      <c r="S59" s="38">
        <v>74057.954</v>
      </c>
      <c r="T59" s="35">
        <v>98432.306</v>
      </c>
    </row>
    <row r="60" spans="1:20" ht="13.5">
      <c r="A60" s="55" t="s">
        <v>45</v>
      </c>
      <c r="B60" s="35">
        <v>1023.804</v>
      </c>
      <c r="C60" s="35">
        <v>256.824</v>
      </c>
      <c r="D60" s="35">
        <v>1280.628</v>
      </c>
      <c r="E60" s="35">
        <v>649.922</v>
      </c>
      <c r="F60" s="35">
        <v>259.577</v>
      </c>
      <c r="G60" s="35">
        <v>909.499</v>
      </c>
      <c r="H60" s="35">
        <v>1673.726</v>
      </c>
      <c r="I60" s="35">
        <v>516.401</v>
      </c>
      <c r="J60" s="47">
        <v>2190.127</v>
      </c>
      <c r="K60" s="35">
        <v>5437.052</v>
      </c>
      <c r="L60" s="35">
        <v>912.722</v>
      </c>
      <c r="M60" s="47">
        <v>6349.773999999999</v>
      </c>
      <c r="N60" s="35">
        <v>7110.778</v>
      </c>
      <c r="O60" s="35">
        <v>1429.123</v>
      </c>
      <c r="P60" s="47">
        <v>8539.901</v>
      </c>
      <c r="Q60" s="35">
        <v>18959.852000000003</v>
      </c>
      <c r="R60" s="35">
        <v>1773.378</v>
      </c>
      <c r="S60" s="38">
        <v>20733.230000000003</v>
      </c>
      <c r="T60" s="35">
        <v>29273.131</v>
      </c>
    </row>
    <row r="61" spans="1:20" ht="13.5">
      <c r="A61" s="55" t="s">
        <v>61</v>
      </c>
      <c r="B61" s="35">
        <v>2506.5</v>
      </c>
      <c r="C61" s="35">
        <v>3011.484</v>
      </c>
      <c r="D61" s="35">
        <v>5517.984</v>
      </c>
      <c r="E61" s="35">
        <v>6156.758</v>
      </c>
      <c r="F61" s="35">
        <v>7213.364</v>
      </c>
      <c r="G61" s="35">
        <v>13370.122</v>
      </c>
      <c r="H61" s="35">
        <v>8663.258</v>
      </c>
      <c r="I61" s="35">
        <v>10224.848</v>
      </c>
      <c r="J61" s="47">
        <v>18888.106</v>
      </c>
      <c r="K61" s="35">
        <v>22721.23</v>
      </c>
      <c r="L61" s="35">
        <v>13919.093</v>
      </c>
      <c r="M61" s="47">
        <v>36640.323000000004</v>
      </c>
      <c r="N61" s="35">
        <v>31384.487999999998</v>
      </c>
      <c r="O61" s="35">
        <v>24143.941</v>
      </c>
      <c r="P61" s="47">
        <v>55528.429</v>
      </c>
      <c r="Q61" s="35">
        <v>70586.99799999999</v>
      </c>
      <c r="R61" s="35">
        <v>37185.462</v>
      </c>
      <c r="S61" s="38">
        <v>107772.45999999999</v>
      </c>
      <c r="T61" s="35">
        <v>163300.889</v>
      </c>
    </row>
    <row r="62" spans="1:20" ht="13.5">
      <c r="A62" s="56" t="s">
        <v>62</v>
      </c>
      <c r="B62" s="43">
        <v>1921.48</v>
      </c>
      <c r="C62" s="43">
        <v>2104.37</v>
      </c>
      <c r="D62" s="43">
        <v>4025.85</v>
      </c>
      <c r="E62" s="43">
        <v>4254.554</v>
      </c>
      <c r="F62" s="43">
        <v>6508.483</v>
      </c>
      <c r="G62" s="43">
        <v>10763.037</v>
      </c>
      <c r="H62" s="43">
        <v>6176.034</v>
      </c>
      <c r="I62" s="43">
        <v>8612.853</v>
      </c>
      <c r="J62" s="48">
        <v>14788.887</v>
      </c>
      <c r="K62" s="43">
        <v>20248.445</v>
      </c>
      <c r="L62" s="43">
        <v>11880.85</v>
      </c>
      <c r="M62" s="48">
        <v>32129.295</v>
      </c>
      <c r="N62" s="43">
        <v>26424.479</v>
      </c>
      <c r="O62" s="43">
        <v>20493.703</v>
      </c>
      <c r="P62" s="48">
        <v>46918.182</v>
      </c>
      <c r="Q62" s="43">
        <v>87655.49399999999</v>
      </c>
      <c r="R62" s="43">
        <v>32475.598</v>
      </c>
      <c r="S62" s="37">
        <v>120131.09199999999</v>
      </c>
      <c r="T62" s="36">
        <v>167049.27399999998</v>
      </c>
    </row>
    <row r="63" spans="1:20" ht="13.5">
      <c r="A63" s="55" t="s">
        <v>63</v>
      </c>
      <c r="B63" s="35">
        <v>1296.19</v>
      </c>
      <c r="C63" s="35">
        <v>1030.39</v>
      </c>
      <c r="D63" s="35">
        <v>2326.58</v>
      </c>
      <c r="E63" s="35">
        <v>2628.398</v>
      </c>
      <c r="F63" s="35">
        <v>1311.713</v>
      </c>
      <c r="G63" s="35">
        <v>3940.111</v>
      </c>
      <c r="H63" s="35">
        <v>3924.588</v>
      </c>
      <c r="I63" s="35">
        <v>2342.103</v>
      </c>
      <c r="J63" s="47">
        <v>6266.691</v>
      </c>
      <c r="K63" s="35">
        <v>13762.065</v>
      </c>
      <c r="L63" s="35">
        <v>3442.189</v>
      </c>
      <c r="M63" s="47">
        <v>17204.254</v>
      </c>
      <c r="N63" s="35">
        <v>17686.653000000002</v>
      </c>
      <c r="O63" s="35">
        <v>5784.2919999999995</v>
      </c>
      <c r="P63" s="47">
        <v>23470.945</v>
      </c>
      <c r="Q63" s="35">
        <v>47784.524</v>
      </c>
      <c r="R63" s="35">
        <v>8677.956</v>
      </c>
      <c r="S63" s="38">
        <v>56462.479999999996</v>
      </c>
      <c r="T63" s="35">
        <v>79933.42499999999</v>
      </c>
    </row>
    <row r="64" spans="1:20" ht="13.5">
      <c r="A64" s="55" t="s">
        <v>64</v>
      </c>
      <c r="B64" s="35">
        <v>2143.84</v>
      </c>
      <c r="C64" s="35">
        <v>1768.3</v>
      </c>
      <c r="D64" s="35">
        <v>3912.1400000000003</v>
      </c>
      <c r="E64" s="35">
        <v>8048.35</v>
      </c>
      <c r="F64" s="35">
        <v>6465.761</v>
      </c>
      <c r="G64" s="35">
        <v>14514.111</v>
      </c>
      <c r="H64" s="35">
        <v>10192.19</v>
      </c>
      <c r="I64" s="35">
        <v>8234.061</v>
      </c>
      <c r="J64" s="47">
        <v>18426.251</v>
      </c>
      <c r="K64" s="35">
        <v>33462.093</v>
      </c>
      <c r="L64" s="35">
        <v>13453.369</v>
      </c>
      <c r="M64" s="47">
        <v>46915.462</v>
      </c>
      <c r="N64" s="35">
        <v>43654.283</v>
      </c>
      <c r="O64" s="35">
        <v>21687.43</v>
      </c>
      <c r="P64" s="47">
        <v>65341.713</v>
      </c>
      <c r="Q64" s="35">
        <v>142610.806</v>
      </c>
      <c r="R64" s="35">
        <v>30881.518</v>
      </c>
      <c r="S64" s="38">
        <v>173492.32400000002</v>
      </c>
      <c r="T64" s="35">
        <v>238834.037</v>
      </c>
    </row>
    <row r="65" spans="1:20" s="65" customFormat="1" ht="14.25" thickBot="1">
      <c r="A65" s="63" t="s">
        <v>65</v>
      </c>
      <c r="B65" s="61">
        <v>3232.028</v>
      </c>
      <c r="C65" s="61">
        <v>422.788</v>
      </c>
      <c r="D65" s="61">
        <v>3654.816</v>
      </c>
      <c r="E65" s="61">
        <v>4087.976</v>
      </c>
      <c r="F65" s="61">
        <v>733.622</v>
      </c>
      <c r="G65" s="61">
        <v>4821.598</v>
      </c>
      <c r="H65" s="61">
        <v>7320.004</v>
      </c>
      <c r="I65" s="61">
        <v>1156.41</v>
      </c>
      <c r="J65" s="64">
        <v>8476.414</v>
      </c>
      <c r="K65" s="61">
        <v>7994.742</v>
      </c>
      <c r="L65" s="61">
        <v>1819.683</v>
      </c>
      <c r="M65" s="64">
        <v>9814.425</v>
      </c>
      <c r="N65" s="61">
        <v>15314.746</v>
      </c>
      <c r="O65" s="61">
        <v>2976.093</v>
      </c>
      <c r="P65" s="64">
        <v>18290.839</v>
      </c>
      <c r="Q65" s="61">
        <v>37500.784</v>
      </c>
      <c r="R65" s="61">
        <v>3284.302</v>
      </c>
      <c r="S65" s="62">
        <v>40785.086</v>
      </c>
      <c r="T65" s="61">
        <v>59075.925</v>
      </c>
    </row>
    <row r="66" spans="1:20" ht="19.5" customHeight="1" thickTop="1">
      <c r="A66" s="57" t="s">
        <v>46</v>
      </c>
      <c r="B66" s="22">
        <v>118988.80200000004</v>
      </c>
      <c r="C66" s="22">
        <v>105229.499</v>
      </c>
      <c r="D66" s="22">
        <v>224218.30099999998</v>
      </c>
      <c r="E66" s="22">
        <v>257075.06399999995</v>
      </c>
      <c r="F66" s="22">
        <v>286411.71099999995</v>
      </c>
      <c r="G66" s="22">
        <v>543486.7749999999</v>
      </c>
      <c r="H66" s="39">
        <v>376063.8659999999</v>
      </c>
      <c r="I66" s="39">
        <v>391641.21</v>
      </c>
      <c r="J66" s="23">
        <v>767705.076</v>
      </c>
      <c r="K66" s="22">
        <v>1093714.0469999998</v>
      </c>
      <c r="L66" s="22">
        <v>615092.9119999999</v>
      </c>
      <c r="M66" s="23">
        <v>1708806.9589999998</v>
      </c>
      <c r="N66" s="22">
        <v>1469777.9129999997</v>
      </c>
      <c r="O66" s="22">
        <v>1006734.1220000002</v>
      </c>
      <c r="P66" s="23">
        <v>2476512.035</v>
      </c>
      <c r="Q66" s="39">
        <v>4522662.494000001</v>
      </c>
      <c r="R66" s="39">
        <v>1711901.316</v>
      </c>
      <c r="S66" s="23">
        <v>6234563.8100000005</v>
      </c>
      <c r="T66" s="22">
        <v>8711075.845000003</v>
      </c>
    </row>
    <row r="67" spans="1:20" ht="12" customHeight="1">
      <c r="A67" s="69" t="s">
        <v>140</v>
      </c>
      <c r="B67" s="36">
        <v>161</v>
      </c>
      <c r="C67" s="36">
        <v>1101</v>
      </c>
      <c r="D67" s="36">
        <v>1262</v>
      </c>
      <c r="E67" s="36">
        <v>58</v>
      </c>
      <c r="F67" s="36">
        <v>482</v>
      </c>
      <c r="G67" s="36">
        <v>540</v>
      </c>
      <c r="H67" s="36">
        <v>219</v>
      </c>
      <c r="I67" s="36">
        <v>1583</v>
      </c>
      <c r="J67" s="37">
        <v>1802</v>
      </c>
      <c r="K67" s="36">
        <v>1014</v>
      </c>
      <c r="L67" s="36">
        <v>5862</v>
      </c>
      <c r="M67" s="37">
        <v>6876</v>
      </c>
      <c r="N67" s="36">
        <v>1233</v>
      </c>
      <c r="O67" s="36">
        <v>7445</v>
      </c>
      <c r="P67" s="37">
        <v>8678</v>
      </c>
      <c r="Q67" s="36">
        <v>5090</v>
      </c>
      <c r="R67" s="36">
        <v>21281</v>
      </c>
      <c r="S67" s="37">
        <v>26371</v>
      </c>
      <c r="T67" s="36">
        <v>35049</v>
      </c>
    </row>
    <row r="68" spans="1:20" ht="21" customHeight="1">
      <c r="A68" s="58" t="s">
        <v>47</v>
      </c>
      <c r="B68" s="20">
        <v>119150</v>
      </c>
      <c r="C68" s="20">
        <v>106330.499</v>
      </c>
      <c r="D68" s="36">
        <v>225481</v>
      </c>
      <c r="E68" s="20">
        <v>257133.06399999995</v>
      </c>
      <c r="F68" s="20">
        <v>286893.71099999995</v>
      </c>
      <c r="G68" s="20">
        <v>544026.7749999999</v>
      </c>
      <c r="H68" s="20">
        <v>376282.8659999999</v>
      </c>
      <c r="I68" s="20">
        <v>393224.21</v>
      </c>
      <c r="J68" s="21">
        <v>769508</v>
      </c>
      <c r="K68" s="20">
        <v>1094728.0469999998</v>
      </c>
      <c r="L68" s="20">
        <v>620954</v>
      </c>
      <c r="M68" s="21">
        <v>1715682.9589999998</v>
      </c>
      <c r="N68" s="20">
        <v>1471010.9129999997</v>
      </c>
      <c r="O68" s="20">
        <v>1014179</v>
      </c>
      <c r="P68" s="21">
        <v>2485190</v>
      </c>
      <c r="Q68" s="20">
        <v>4527752.494000001</v>
      </c>
      <c r="R68" s="20">
        <v>1733182.316</v>
      </c>
      <c r="S68" s="21">
        <v>6260934.8100000005</v>
      </c>
      <c r="T68" s="20">
        <v>8746124</v>
      </c>
    </row>
    <row r="69" spans="1:20" ht="21.75" customHeight="1">
      <c r="A69" s="59" t="s">
        <v>48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7"/>
    </row>
    <row r="70" spans="1:20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3.5">
      <c r="A72" s="25"/>
      <c r="B72" s="6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3.5">
      <c r="A73" s="25"/>
      <c r="B73" s="60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</sheetData>
  <sheetProtection/>
  <mergeCells count="2">
    <mergeCell ref="A8:T8"/>
    <mergeCell ref="A9:T9"/>
  </mergeCells>
  <printOptions horizontalCentered="1" verticalCentered="1"/>
  <pageMargins left="0.6" right="0.6" top="0.29" bottom="0.53" header="0.5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sheetData>
    <row r="1" spans="1:18" ht="24">
      <c r="A1" s="28" t="str">
        <f>A!A8</f>
        <v>FEDERAL-AID  HIGHWAY  LANE - LENGTH - 2016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2.5">
      <c r="A2" s="31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4" s="32" customFormat="1" ht="12.75">
      <c r="A4" s="32" t="s">
        <v>49</v>
      </c>
    </row>
    <row r="5" s="32" customFormat="1" ht="12.75"/>
    <row r="6" spans="1:2" s="32" customFormat="1" ht="12.75">
      <c r="A6" s="66" t="s">
        <v>139</v>
      </c>
      <c r="B6" s="33" t="s">
        <v>52</v>
      </c>
    </row>
    <row r="7" s="32" customFormat="1" ht="12.75">
      <c r="B7" s="33" t="s">
        <v>51</v>
      </c>
    </row>
    <row r="8" spans="1:2" s="32" customFormat="1" ht="12.75">
      <c r="A8" s="70" t="s">
        <v>141</v>
      </c>
      <c r="B8" s="32" t="s">
        <v>142</v>
      </c>
    </row>
    <row r="9" s="32" customFormat="1" ht="12.75">
      <c r="A9" s="34"/>
    </row>
    <row r="10" s="32" customFormat="1" ht="12.75">
      <c r="A10" s="34"/>
    </row>
    <row r="11" s="32" customFormat="1" ht="12.75">
      <c r="A11" s="34"/>
    </row>
    <row r="12" s="32" customFormat="1" ht="12.75"/>
    <row r="13" s="32" customFormat="1" ht="12.75"/>
    <row r="14" s="32" customFormat="1" ht="12.75"/>
    <row r="15" s="32" customFormat="1" ht="12.75"/>
    <row r="16" s="32" customFormat="1" ht="12.75"/>
    <row r="17" s="32" customFormat="1" ht="12.75"/>
    <row r="18" s="32" customFormat="1" ht="12.75"/>
    <row r="19" s="32" customFormat="1" ht="12.75"/>
    <row r="20" s="32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(FHWA)</dc:creator>
  <cp:keywords/>
  <dc:description/>
  <cp:lastModifiedBy>USDOT_User</cp:lastModifiedBy>
  <cp:lastPrinted>2017-10-03T18:57:22Z</cp:lastPrinted>
  <dcterms:created xsi:type="dcterms:W3CDTF">2000-11-01T18:02:35Z</dcterms:created>
  <dcterms:modified xsi:type="dcterms:W3CDTF">2017-10-03T19:00:20Z</dcterms:modified>
  <cp:category/>
  <cp:version/>
  <cp:contentType/>
  <cp:contentStatus/>
</cp:coreProperties>
</file>