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9432" windowHeight="5472" firstSheet="1" activeTab="1"/>
  </bookViews>
  <sheets>
    <sheet name="CRYSTAL_PERSIST" sheetId="1" state="veryHidden" r:id="rId1"/>
    <sheet name="A" sheetId="2" r:id="rId2"/>
    <sheet name="B" sheetId="3" r:id="rId3"/>
    <sheet name="C" sheetId="4" r:id="rId4"/>
    <sheet name="footnotes" sheetId="5" r:id="rId5"/>
  </sheets>
  <definedNames>
    <definedName name="Crystal_1_1_WEBI_DataGrid" hidden="1">'A'!#REF!</definedName>
    <definedName name="Crystal_1_1_WEBI_HHeading" hidden="1">'A'!#REF!</definedName>
    <definedName name="Crystal_1_1_WEBI_Table" hidden="1">'A'!#REF!</definedName>
    <definedName name="Crystal_2_1_WEBI_DataGrid" hidden="1">'A'!#REF!</definedName>
    <definedName name="Crystal_2_1_WEBI_HHeading" hidden="1">'A'!#REF!</definedName>
    <definedName name="Crystal_2_1_WEBI_Table" hidden="1">'A'!#REF!</definedName>
    <definedName name="_xlnm.Print_Area" localSheetId="1">'A'!$A$1:$N$70</definedName>
    <definedName name="_xlnm.Print_Area" localSheetId="2">'B'!$A$1:$N$70</definedName>
    <definedName name="_xlnm.Print_Area" localSheetId="3">'C'!$A$1:$N$70</definedName>
    <definedName name="_xlnm.Print_Area" localSheetId="4">'footnotes'!$A$1:$N$15</definedName>
    <definedName name="SHEET1">'A'!$A$6:$N$71</definedName>
    <definedName name="SHEET2">'B'!$A$7:$N$72</definedName>
    <definedName name="SHEET3">'C'!$A$6:$N$69</definedName>
  </definedNames>
  <calcPr fullCalcOnLoad="1"/>
</workbook>
</file>

<file path=xl/sharedStrings.xml><?xml version="1.0" encoding="utf-8"?>
<sst xmlns="http://schemas.openxmlformats.org/spreadsheetml/2006/main" count="311" uniqueCount="154">
  <si>
    <t>TABLE HM-63</t>
  </si>
  <si>
    <t>STATE</t>
  </si>
  <si>
    <t/>
  </si>
  <si>
    <t>TOTAL</t>
  </si>
  <si>
    <t>2.1-2.5</t>
  </si>
  <si>
    <t>2.6-3.4</t>
  </si>
  <si>
    <t>3.5-3.9</t>
  </si>
  <si>
    <t>U.S. Total</t>
  </si>
  <si>
    <t>Grand Total</t>
  </si>
  <si>
    <t>SHEET 1 OF 3</t>
  </si>
  <si>
    <t>MILES  BY  MEASURED  PAVEMENT  ROUGHNESS / PRESENT  SERVICEABILITY  RATING</t>
  </si>
  <si>
    <t>&lt;60</t>
  </si>
  <si>
    <t>60-94</t>
  </si>
  <si>
    <t>&gt;220</t>
  </si>
  <si>
    <t>&lt;=2.0</t>
  </si>
  <si>
    <t>&gt;3.9</t>
  </si>
  <si>
    <t>SHEET 2 OF 3</t>
  </si>
  <si>
    <t>SHEET 3 OF 3</t>
  </si>
  <si>
    <t>RURAL  MAJOR  COLLECTOR</t>
  </si>
  <si>
    <t>URBAN  MINOR  ARTERIAL</t>
  </si>
  <si>
    <t>95-170</t>
  </si>
  <si>
    <t>171-220</t>
  </si>
  <si>
    <t>For footnotes, see Footnotes Page.</t>
  </si>
  <si>
    <t>HM-63  Footnotes Page:</t>
  </si>
  <si>
    <t>Data are reported as the IRI in inches per mile.  Reference:  World Bank Technical Paper Number 46, 1986.  Lower IRI represents smoother riding roadways; to obtain a comprehensive assessment</t>
  </si>
  <si>
    <t xml:space="preserve">of pavement condition, additional measures of pavement distress are needed.  </t>
  </si>
  <si>
    <t>The “Present Serviceability Rating” (PSR) is a subjective, primarily ride-based system adapted from the “AASHO ROAD TESTS” conducted in the late 1950’s and early 1960’s.  Reference:  Highway</t>
  </si>
  <si>
    <t>Special Report 61E, 1962.  The PSR values range from 0.1 to 5.0; higher PSR values represent smoother riding roadways.</t>
  </si>
  <si>
    <t>URBAN  MAJOR  AND  MINOR  COLLECTOR</t>
  </si>
  <si>
    <t>Some States elect to report International Roughness Index (IRI) for these systems; some report IRI for some sections and PSR for some sections.  PSR is ignored for sections coded with both IRI and PSR.</t>
  </si>
  <si>
    <t>Some differences from other tables may be noted because these are estimated from sample data.  Excludes unpaved mileage.  Includes structures.</t>
  </si>
  <si>
    <t>TOTAL REPORTED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</si>
  <si>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</si>
  <si>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</si>
  <si>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</si>
  <si>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</si>
  <si>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</si>
  <si>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</si>
  <si>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</si>
  <si>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</si>
  <si>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</si>
  <si>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</si>
  <si>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</si>
  <si>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</si>
  <si>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</si>
  <si>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</si>
  <si>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</si>
  <si>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</si>
  <si>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</si>
  <si>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</si>
  <si>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</si>
  <si>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</si>
  <si>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</si>
  <si>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</si>
  <si>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</si>
  <si>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</si>
  <si>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</si>
  <si>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</si>
  <si>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</si>
  <si>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</si>
  <si>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</si>
  <si>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</si>
  <si>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</si>
  <si>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</si>
  <si>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</si>
  <si>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</si>
  <si>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</si>
  <si>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</si>
  <si>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</si>
  <si>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</si>
  <si>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</si>
  <si>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</si>
  <si>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</si>
  <si>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</si>
  <si>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</si>
  <si>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</si>
  <si>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</si>
  <si>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</si>
  <si>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</si>
  <si>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</si>
  <si>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</si>
  <si>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</si>
  <si>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</si>
  <si>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ocument Connection_id="1" CUID="UnivCUID=AVO1ZUPJlGRPj_qs7h3RtnM" Document_name="HPMS_Summary" CurrentReportDrillActive="False" ReportPath="/DIP" HasPrompt="0" HasQueryContext="False" bHasPromptToBind="True"&gt;&lt;Container ContainerCUID="" ContainerKind="1"/&gt;&lt;</t>
  </si>
  <si>
    <t>query_specification&gt;&amp;lt;?xml version="1.0" encoding="utf-16"?&amp;gt;&amp;lt;QuerySpecification xmlns:xsi="http://www.w3.org/2001/XMLSchema-instance" xmlns:xsd="http://www.w3.org/2001/XMLSchema" d1p1:SamplingSize="0" d1p1:SamplingMode="None" xmlns:d1p1="http://que</t>
  </si>
  <si>
    <t>ry.businessobjects.com/2007/06/01"&amp;gt;  &amp;lt;QueryBase xsi:type="Query" ID="Combined Query 1" xmlns="http://query.businessobjects.com/2005"&amp;gt;    &amp;lt;QueryResult Key="UnivCUID=AVO1ZUPJlGRPj_qs7h3RtnM.DO4b"&amp;gt;      &amp;lt;Name&amp;gt;State Cd&amp;lt;/Name&amp;gt;    &amp;lt;</t>
  </si>
  <si>
    <t xml:space="preserve">/QueryResult&amp;gt;    &amp;lt;QueryResult Key="UnivCUID=AVO1ZUPJlGRPj_qs7h3RtnM.DO4d"&amp;gt;      &amp;lt;Name&amp;gt;State Name&amp;lt;/Name&amp;gt;    &amp;lt;/QueryResult&amp;gt;    &amp;lt;QueryResult Key="UnivCUID=AVO1ZUPJlGRPj_qs7h3RtnM.DO1fe"&amp;gt;      &amp;lt;Name&amp;gt;RMCOLL60&amp;lt;/Name&amp;gt; </t>
  </si>
  <si>
    <t xml:space="preserve">   &amp;lt;/QueryResult&amp;gt;    &amp;lt;QueryResult Key="UnivCUID=AVO1ZUPJlGRPj_qs7h3RtnM.DO1fd"&amp;gt;      &amp;lt;Name&amp;gt;RMCOLL6094&amp;lt;/Name&amp;gt;    &amp;lt;/QueryResult&amp;gt;    &amp;lt;QueryResult Key="UnivCUID=AVO1ZUPJlGRPj_qs7h3RtnM.DO1fc"&amp;gt;      &amp;lt;Name&amp;gt;RMCOLL95170&amp;lt</t>
  </si>
  <si>
    <t>;/Name&amp;gt;    &amp;lt;/QueryResult&amp;gt;    &amp;lt;QueryResult Key="UnivCUID=AVO1ZUPJlGRPj_qs7h3RtnM.DO1fb"&amp;gt;      &amp;lt;Name&amp;gt;RMCOLL171220&amp;lt;/Name&amp;gt;    &amp;lt;/QueryResult&amp;gt;    &amp;lt;QueryResult Key="UnivCUID=AVO1ZUPJlGRPj_qs7h3RtnM.DO1fa"&amp;gt;      &amp;lt;Name&amp;gt;R</t>
  </si>
  <si>
    <t>MCOLL220&amp;lt;/Name&amp;gt;    &amp;lt;/QueryResult&amp;gt;    &amp;lt;QueryResult Key="UnivCUID=AVO1ZUPJlGRPj_qs7h3RtnM.DO1f9"&amp;gt;      &amp;lt;Name&amp;gt;RMCOLLTOT&amp;lt;/Name&amp;gt;    &amp;lt;/QueryResult&amp;gt;    &amp;lt;QueryResult Key="UnivCUID=AVO1ZUPJlGRPj_qs7h3RtnM.DO1f8"&amp;gt;      &amp;lt;N</t>
  </si>
  <si>
    <t xml:space="preserve">ame&amp;gt;RMCOLL60a&amp;lt;/Name&amp;gt;    &amp;lt;/QueryResult&amp;gt;    &amp;lt;QueryResult Key="UnivCUID=AVO1ZUPJlGRPj_qs7h3RtnM.DO1f7"&amp;gt;      &amp;lt;Name&amp;gt;RMCOLL6094a&amp;lt;/Name&amp;gt;    &amp;lt;/QueryResult&amp;gt;    &amp;lt;QueryResult Key="UnivCUID=AVO1ZUPJlGRPj_qs7h3RtnM.DO1f6"&amp;gt; </t>
  </si>
  <si>
    <t xml:space="preserve">     &amp;lt;Name&amp;gt;RMCOLL95170a&amp;lt;/Name&amp;gt;    &amp;lt;/QueryResult&amp;gt;    &amp;lt;QueryResult Key="UnivCUID=AVO1ZUPJlGRPj_qs7h3RtnM.DO1f5"&amp;gt;      &amp;lt;Name&amp;gt;RMCOLL171220a&amp;lt;/Name&amp;gt;    &amp;lt;/QueryResult&amp;gt;    &amp;lt;QueryResult Key="UnivCUID=AVO1ZUPJlGRPj_qs7h3R</t>
  </si>
  <si>
    <t>tnM.DO1f4"&amp;gt;      &amp;lt;Name&amp;gt;RMCOLL220a&amp;lt;/Name&amp;gt;    &amp;lt;/QueryResult&amp;gt;    &amp;lt;QueryResult Key="UnivCUID=AVO1ZUPJlGRPj_qs7h3RtnM.DO1f3"&amp;gt;      &amp;lt;Name&amp;gt;RMCOLLTOTa&amp;lt;/Name&amp;gt;    &amp;lt;/QueryResult&amp;gt;    &amp;lt;QueryResult Key="UnivCUID=AVO1ZUPJlG</t>
  </si>
  <si>
    <t>RPj_qs7h3RtnM.DO1f2"&amp;gt;      &amp;lt;Name&amp;gt;TOTAL&amp;lt;/Name&amp;gt;    &amp;lt;/QueryResult&amp;gt;    &amp;lt;QueryResult Key="UnivCUID=AVO1ZUPJlGRPj_qs7h3RtnM.DO1ff"&amp;gt;      &amp;lt;Name&amp;gt;UmiART60&amp;lt;/Name&amp;gt;    &amp;lt;/QueryResult&amp;gt;    &amp;lt;QueryResult Key="UnivCUID=AVO1ZUP</t>
  </si>
  <si>
    <t>JlGRPj_qs7h3RtnM.DO200"&amp;gt;      &amp;lt;Name&amp;gt;UmiART6094&amp;lt;/Name&amp;gt;    &amp;lt;/QueryResult&amp;gt;    &amp;lt;QueryResult Key="UnivCUID=AVO1ZUPJlGRPj_qs7h3RtnM.DO201"&amp;gt;      &amp;lt;Name&amp;gt;UmiART95170&amp;lt;/Name&amp;gt;    &amp;lt;/QueryResult&amp;gt;    &amp;lt;QueryResult Key="UnivC</t>
  </si>
  <si>
    <t>UID=AVO1ZUPJlGRPj_qs7h3RtnM.DO202"&amp;gt;      &amp;lt;Name&amp;gt;UmiART171220&amp;lt;/Name&amp;gt;    &amp;lt;/QueryResult&amp;gt;    &amp;lt;QueryResult Key="UnivCUID=AVO1ZUPJlGRPj_qs7h3RtnM.DO203"&amp;gt;      &amp;lt;Name&amp;gt;UmiART220&amp;lt;/Name&amp;gt;    &amp;lt;/QueryResult&amp;gt;    &amp;lt;QueryResult</t>
  </si>
  <si>
    <t xml:space="preserve"> Key="UnivCUID=AVO1ZUPJlGRPj_qs7h3RtnM.DO204"&amp;gt;      &amp;lt;Name&amp;gt;UmiARTTOT&amp;lt;/Name&amp;gt;    &amp;lt;/QueryResult&amp;gt;    &amp;lt;QueryResult Key="UnivCUID=AVO1ZUPJlGRPj_qs7h3RtnM.DO205"&amp;gt;      &amp;lt;Name&amp;gt;UmiART60a&amp;lt;/Name&amp;gt;    &amp;lt;/QueryResult&amp;gt;    &amp;lt;Que</t>
  </si>
  <si>
    <t>ryResult Key="UnivCUID=AVO1ZUPJlGRPj_qs7h3RtnM.DO206"&amp;gt;      &amp;lt;Name&amp;gt;UmiART6094a&amp;lt;/Name&amp;gt;    &amp;lt;/QueryResult&amp;gt;    &amp;lt;QueryResult Key="UnivCUID=AVO1ZUPJlGRPj_qs7h3RtnM.DO207"&amp;gt;      &amp;lt;Name&amp;gt;UmiART95170a&amp;lt;/Name&amp;gt;    &amp;lt;/QueryResult&amp;g</t>
  </si>
  <si>
    <t>t;    &amp;lt;QueryResult Key="UnivCUID=AVO1ZUPJlGRPj_qs7h3RtnM.DO208"&amp;gt;      &amp;lt;Name&amp;gt;UmiART171220a&amp;lt;/Name&amp;gt;    &amp;lt;/QueryResult&amp;gt;    &amp;lt;QueryResult Key="UnivCUID=AVO1ZUPJlGRPj_qs7h3RtnM.DO209"&amp;gt;      &amp;lt;Name&amp;gt;UmiART220a&amp;lt;/Name&amp;gt;    &amp;lt;/</t>
  </si>
  <si>
    <t xml:space="preserve">QueryResult&amp;gt;    &amp;lt;QueryResult Key="UnivCUID=AVO1ZUPJlGRPj_qs7h3RtnM.DO20a"&amp;gt;      &amp;lt;Name&amp;gt;UmiARTTOTa&amp;lt;/Name&amp;gt;    &amp;lt;/QueryResult&amp;gt;    &amp;lt;QueryResult Key="UnivCUID=AVO1ZUPJlGRPj_qs7h3RtnM.DO20b"&amp;gt;      &amp;lt;Name&amp;gt;TOTAL2&amp;lt;/Name&amp;gt;   </t>
  </si>
  <si>
    <t xml:space="preserve"> &amp;lt;/QueryResult&amp;gt;    &amp;lt;QueryResult Key="UnivCUID=AVO1ZUPJlGRPj_qs7h3RtnM.DO20c"&amp;gt;      &amp;lt;Name&amp;gt;UMmCOLL60&amp;lt;/Name&amp;gt;    &amp;lt;/QueryResult&amp;gt;    &amp;lt;QueryResult Key="UnivCUID=AVO1ZUPJlGRPj_qs7h3RtnM.DO20d"&amp;gt;      &amp;lt;Name&amp;gt;UMmCOLL6094&amp;lt;/N</t>
  </si>
  <si>
    <t>ame&amp;gt;    &amp;lt;/QueryResult&amp;gt;    &amp;lt;QueryResult Key="UnivCUID=AVO1ZUPJlGRPj_qs7h3RtnM.DO20e"&amp;gt;      &amp;lt;Name&amp;gt;UMmCOLL95170&amp;lt;/Name&amp;gt;    &amp;lt;/QueryResult&amp;gt;    &amp;lt;QueryResult Key="UnivCUID=AVO1ZUPJlGRPj_qs7h3RtnM.DO20f"&amp;gt;      &amp;lt;Name&amp;gt;UMmC</t>
  </si>
  <si>
    <t>OLL171220&amp;lt;/Name&amp;gt;    &amp;lt;/QueryResult&amp;gt;    &amp;lt;QueryResult Key="UnivCUID=AVO1ZUPJlGRPj_qs7h3RtnM.DO210"&amp;gt;      &amp;lt;Name&amp;gt;UMmCOLL220&amp;lt;/Name&amp;gt;    &amp;lt;/QueryResult&amp;gt;    &amp;lt;QueryResult Key="UnivCUID=AVO1ZUPJlGRPj_qs7h3RtnM.DO211"&amp;gt;      &amp;lt</t>
  </si>
  <si>
    <t>;Name&amp;gt;UMmCOLLTOT&amp;lt;/Name&amp;gt;    &amp;lt;/QueryResult&amp;gt;    &amp;lt;QueryResult Key="UnivCUID=AVO1ZUPJlGRPj_qs7h3RtnM.DO212"&amp;gt;      &amp;lt;Name&amp;gt;UMmCOLL60a&amp;lt;/Name&amp;gt;    &amp;lt;/QueryResult&amp;gt;    &amp;lt;QueryResult Key="UnivCUID=AVO1ZUPJlGRPj_qs7h3RtnM.DO213"&amp;gt</t>
  </si>
  <si>
    <t>;      &amp;lt;Name&amp;gt;UMmCOLL6094a&amp;lt;/Name&amp;gt;    &amp;lt;/QueryResult&amp;gt;    &amp;lt;QueryResult Key="UnivCUID=AVO1ZUPJlGRPj_qs7h3RtnM.DO214"&amp;gt;      &amp;lt;Name&amp;gt;UMmCOLL95170a&amp;lt;/Name&amp;gt;    &amp;lt;/QueryResult&amp;gt;    &amp;lt;QueryResult Key="UnivCUID=AVO1ZUPJlGRPj_qs7h</t>
  </si>
  <si>
    <t>3RtnM.DO215"&amp;gt;      &amp;lt;Name&amp;gt;UMmCOLL171220a&amp;lt;/Name&amp;gt;    &amp;lt;/QueryResult&amp;gt;    &amp;lt;QueryResult Key="UnivCUID=AVO1ZUPJlGRPj_qs7h3RtnM.DO216"&amp;gt;      &amp;lt;Name&amp;gt;UMmCOLL220a&amp;lt;/Name&amp;gt;    &amp;lt;/QueryResult&amp;gt;    &amp;lt;QueryResult Key="UnivCUID=AVO</t>
  </si>
  <si>
    <t>1ZUPJlGRPj_qs7h3RtnM.DO217"&amp;gt;      &amp;lt;Name&amp;gt;UMmCOLLTOTa&amp;lt;/Name&amp;gt;    &amp;lt;/QueryResult&amp;gt;    &amp;lt;QueryResult Key="UnivCUID=AVO1ZUPJlGRPj_qs7h3RtnM.DO218"&amp;gt;      &amp;lt;Name&amp;gt;TOTAL3&amp;lt;/Name&amp;gt;    &amp;lt;/QueryResult&amp;gt;    &amp;lt;QueryResult Key="UnivC</t>
  </si>
  <si>
    <t>UID=AVO1ZUPJlGRPj_qs7h3RtnM.DO135"&amp;gt;      &amp;lt;Name&amp;gt;Data Extract Date&amp;lt;/Name&amp;gt;    &amp;lt;/QueryResult&amp;gt;    &amp;lt;QueryResult Key="UnivCUID=AVO1ZUPJlGRPj_qs7h3RtnM.DO50"&amp;gt;      &amp;lt;Name&amp;gt;Record Year&amp;lt;/Name&amp;gt;    &amp;lt;/QueryResult&amp;gt;    &amp;lt;Query</t>
  </si>
  <si>
    <t>ObjectSort Key="UnivCUID=AVO1ZUPJlGRPj_qs7h3RtnM.DO4b" SortType="ASCENDING"&amp;gt;      &amp;lt;Name&amp;gt;State Cd&amp;lt;/Name&amp;gt;    &amp;lt;/QueryObjectSort&amp;gt;    &amp;lt;QueryCondition QueryConditionOperator="And"&amp;gt;      &amp;lt;Item xsi:type="PreCondition" Key="UnivCUID=AV</t>
  </si>
  <si>
    <t>O1ZUPJlGRPj_qs7h3RtnM.DF1e"&amp;gt;        &amp;lt;Name&amp;gt;HM63-Filter1&amp;lt;/Name&amp;gt;      &amp;lt;/Item&amp;gt;      &amp;lt;Item xsi:type="Filter" FilterOperator="Equal"&amp;gt;        &amp;lt;FilteredObject Key="UnivCUID=AVO1ZUPJlGRPj_qs7h3RtnM.DO50"&amp;gt;          &amp;lt;Name&amp;gt;Record</t>
  </si>
  <si>
    <t xml:space="preserve"> Year&amp;lt;/Name&amp;gt;        &amp;lt;/FilteredObject&amp;gt;        &amp;lt;Operand xsi:type="Prompt" Order="0" d5p1:Optional="false" HasLov="true" KeepLastValues="false" Constrained="true" xmlns:d5p1="http://queryservice.dsws.businessobjects.com/2007/06/01"&amp;gt;         </t>
  </si>
  <si>
    <t xml:space="preserve"> &amp;lt;Question&amp;gt;Select Record Year&amp;lt;/Question&amp;gt;        &amp;lt;/Operand&amp;gt;      &amp;lt;/Item&amp;gt;      &amp;lt;Item xsi:type="Filter" FilterOperator="Equal"&amp;gt;        &amp;lt;FilteredObject Key="UnivCUID=AVO1ZUPJlGRPj_qs7h3RtnM.DO5c"&amp;gt;          &amp;lt;Name&amp;gt;Curren</t>
  </si>
  <si>
    <t>trecordflag&amp;lt;/Name&amp;gt;        &amp;lt;/FilteredObject&amp;gt;        &amp;lt;Operand xsi:type="Values"&amp;gt;          &amp;lt;d1p1:NativeFreeValue xsi:type="xsd:double"&amp;gt;0&amp;lt;/d1p1:NativeFreeValue&amp;gt;        &amp;lt;/Operand&amp;gt;      &amp;lt;/Item&amp;gt;      &amp;lt;Item xsi:type="Fi</t>
  </si>
  <si>
    <t>lter" FilterOperator="Equal"&amp;gt;        &amp;lt;FilteredObject Key="UnivCUID=AVO1ZUPJlGRPj_qs7h3RtnM.DO12b"&amp;gt;          &amp;lt;Name&amp;gt;IsApprovedFlag&amp;lt;/Name&amp;gt;        &amp;lt;/FilteredObject&amp;gt;        &amp;lt;Operand xsi:type="Values"&amp;gt;          &amp;lt;d1p1:NativeFre</t>
  </si>
  <si>
    <t>eValue xsi:type="xsd:string"&amp;gt;N&amp;lt;/d1p1:NativeFreeValue&amp;gt;        &amp;lt;/Operand&amp;gt;      &amp;lt;/Item&amp;gt;    &amp;lt;/QueryCondition&amp;gt;  &amp;lt;/QueryBase&amp;gt;  &amp;lt;QueryProperty Name="DuplicatedRows" Activate="true" Value="false" xmlns="http://query.businessobje</t>
  </si>
  <si>
    <t>cts.com/2005" /&amp;gt;  &amp;lt;QueryProperty Name="MaxFetchedTime" Activate="true" Value="-1" xmlns="http://query.businessobjects.com/2005" /&amp;gt;  &amp;lt;QueryProperty Name="MaxRowFetched" Activate="true" Value="-1" xmlns="http://query.businessobjects.com/2005" /&amp;g</t>
  </si>
  <si>
    <t>t;  &amp;lt;QueryProperty Name="DuplicateRowAggregation" Activate="false" Value="true" xmlns="http://query.businessobjects.com/2005" /&amp;gt;&amp;lt;/QuerySpecification&amp;gt;&lt;/query_specification&gt;&lt;Data_providers/&gt;&lt;Original_data_providers/&gt;&lt;prompts&gt;&lt;prompt promptName="S</t>
  </si>
  <si>
    <t>ebiView view_id="1" refresh_order="-1" part_UREF="" part_type="0" Conceal_data_when_saving="False" Keep_user_format="True" Instance_by_user="False" Username="" Logon_User_Instance="False" Refresh_DB="True" Use_Report_Saved_Data="False" Use_specific_instanc</t>
  </si>
  <si>
    <t>e="False" specific_instance_cuid="" specific_instance_description="" Need_format="False" Custom_view_name="HPMS_Summary document" Last_refresh_status="1" Last_refresh_description="An error occurred while opening the report. The report does not exist; you h</t>
  </si>
  <si>
    <t>t="43"&gt;&lt;LayoutManager LinkRows="False" LinkCols="False" Version="1.0" RegionName="HHeading"&gt;&lt;CustomRows Axis="Row"/&gt;&lt;CustomColumns Axis="Column"/&gt;&lt;/LayoutManager&gt;&lt;/Region&gt;&lt;Region name="DataGrid" DataRowCount="51" DataColCount="43"&gt;&lt;LayoutManager LinkRows="</t>
  </si>
  <si>
    <t>False" LinkCols="True" Version="1.0" RegionName="DataGrid"&gt;&lt;CustomRows Axis="Row"/&gt;&lt;CustomColumns Axis="Column"/&gt;&lt;/LayoutManager&gt;&lt;/Region&gt;&lt;/Regions&gt;&lt;/WebiView&gt;&lt;/WebiViews&gt;&lt;PromptBindings/&gt;&lt;DataSourceParameterValues/&gt;&lt;/Webi_document&gt;&lt;Webi_document Connectio</t>
  </si>
  <si>
    <t>n_id="2" CUID="UnivCUID=AVO1ZUPJlGRPj_qs7h3RtnM" Document_name="HPMS_Summary" CurrentReportDrillActive="False" ReportPath="/DIP" HasPrompt="0" HasQueryContext="False" bHasPromptToBind="True"&gt;&lt;Container ContainerCUID="" ContainerKind="1"/&gt;&lt;query_specificati</t>
  </si>
  <si>
    <t>on&gt;&amp;lt;?xml version="1.0" encoding="utf-16"?&amp;gt;&amp;lt;QuerySpecification xmlns:xsi="http://www.w3.org/2001/XMLSchema-instance" xmlns:xsd="http://www.w3.org/2001/XMLSchema" d1p1:SamplingSize="0" d1p1:SamplingMode="None" xmlns:d1p1="http://query.businessobject</t>
  </si>
  <si>
    <t xml:space="preserve">s.com/2007/06/01"&amp;gt;  &amp;lt;QueryBase xsi:type="Query" ID="Combined Query 1" xmlns="http://query.businessobjects.com/2005"&amp;gt;    &amp;lt;QueryResult Key="UnivCUID=AVO1ZUPJlGRPj_qs7h3RtnM.DO4b"&amp;gt;      &amp;lt;Name&amp;gt;State Cd&amp;lt;/Name&amp;gt;    &amp;lt;/QueryResult&amp;gt; </t>
  </si>
  <si>
    <t xml:space="preserve">   &amp;lt;QueryResult Key="UnivCUID=AVO1ZUPJlGRPj_qs7h3RtnM.DO4d"&amp;gt;      &amp;lt;Name&amp;gt;State Name&amp;lt;/Name&amp;gt;    &amp;lt;/QueryResult&amp;gt;    &amp;lt;QueryResult Key="UnivCUID=AVO1ZUPJlGRPj_qs7h3RtnM.DO219"&amp;gt;      &amp;lt;Name&amp;gt;RurMaColNotReptd&amp;lt;/Name&amp;gt;    &amp;lt;/Q</t>
  </si>
  <si>
    <t>ueryResult&amp;gt;    &amp;lt;QueryResult Key="UnivCUID=AVO1ZUPJlGRPj_qs7h3RtnM.DO21a"&amp;gt;      &amp;lt;Name&amp;gt;UrbMiArtNotReptd&amp;lt;/Name&amp;gt;    &amp;lt;/QueryResult&amp;gt;    &amp;lt;QueryResult Key="UnivCUID=AVO1ZUPJlGRPj_qs7h3RtnM.DO21b"&amp;gt;      &amp;lt;Name&amp;gt;UrbMaMiColNotRept</t>
  </si>
  <si>
    <t xml:space="preserve">d&amp;lt;/Name&amp;gt;    &amp;lt;/QueryResult&amp;gt;    &amp;lt;QueryObjectSort Key="UnivCUID=AVO1ZUPJlGRPj_qs7h3RtnM.DO4b" SortType="ASCENDING"&amp;gt;      &amp;lt;Name&amp;gt;State Cd&amp;lt;/Name&amp;gt;    &amp;lt;/QueryObjectSort&amp;gt;    &amp;lt;QueryCondition QueryConditionOperator="And"&amp;gt;    </t>
  </si>
  <si>
    <t xml:space="preserve">  &amp;lt;Item xsi:type="PreCondition" Key="UnivCUID=AVO1ZUPJlGRPj_qs7h3RtnM.DF1f"&amp;gt;        &amp;lt;Name&amp;gt;HM63-Filter2&amp;lt;/Name&amp;gt;      &amp;lt;/Item&amp;gt;      &amp;lt;Item xsi:type="Filter" FilterOperator="Equal"&amp;gt;        &amp;lt;FilteredObject Key="UnivCUID=AVO1ZUPJlG</t>
  </si>
  <si>
    <t>RPj_qs7h3RtnM.DO50"&amp;gt;          &amp;lt;Name&amp;gt;Record Year&amp;lt;/Name&amp;gt;        &amp;lt;/FilteredObject&amp;gt;        &amp;lt;Operand xsi:type="Prompt" Order="0" d5p1:Optional="false" HasLov="true" KeepLastValues="false" Constrained="true" xmlns:d5p1="http://queryservic</t>
  </si>
  <si>
    <t>e.dsws.businessobjects.com/2007/06/01"&amp;gt;          &amp;lt;Question&amp;gt;Select Record Year&amp;lt;/Question&amp;gt;        &amp;lt;/Operand&amp;gt;      &amp;lt;/Item&amp;gt;      &amp;lt;Item xsi:type="Filter" FilterOperator="Equal"&amp;gt;        &amp;lt;FilteredObject Key="UnivCUID=AVO1ZUPJlG</t>
  </si>
  <si>
    <t>RPj_qs7h3RtnM.DO5c"&amp;gt;          &amp;lt;Name&amp;gt;Currentrecordflag&amp;lt;/Name&amp;gt;        &amp;lt;/FilteredObject&amp;gt;        &amp;lt;Operand xsi:type="Values"&amp;gt;          &amp;lt;d1p1:NativeFreeValue xsi:type="xsd:double"&amp;gt;0&amp;lt;/d1p1:NativeFreeValue&amp;gt;        &amp;lt;/Operan</t>
  </si>
  <si>
    <t>d&amp;gt;      &amp;lt;/Item&amp;gt;      &amp;lt;Item xsi:type="Filter" FilterOperator="Equal"&amp;gt;        &amp;lt;FilteredObject Key="UnivCUID=AVO1ZUPJlGRPj_qs7h3RtnM.DO12b"&amp;gt;          &amp;lt;Name&amp;gt;IsApprovedFlag&amp;lt;/Name&amp;gt;        &amp;lt;/FilteredObject&amp;gt;        &amp;lt;Operan</t>
  </si>
  <si>
    <t>d xsi:type="Values"&amp;gt;          &amp;lt;d1p1:NativeFreeValue xsi:type="xsd:string"&amp;gt;N&amp;lt;/d1p1:NativeFreeValue&amp;gt;        &amp;lt;/Operand&amp;gt;      &amp;lt;/Item&amp;gt;    &amp;lt;/QueryCondition&amp;gt;  &amp;lt;/QueryBase&amp;gt;  &amp;lt;QueryProperty Name="DuplicatedRows" Activate="t</t>
  </si>
  <si>
    <t>rue" Value="false" xmlns="http://query.businessobjects.com/2005" /&amp;gt;  &amp;lt;QueryProperty Name="MaxFetchedTime" Activate="true" Value="-1" xmlns="http://query.businessobjects.com/2005" /&amp;gt;  &amp;lt;QueryProperty Name="MaxRowFetched" Activate="true" Value="-1</t>
  </si>
  <si>
    <t>" xmlns="http://query.businessobjects.com/2005" /&amp;gt;  &amp;lt;QueryProperty Name="DuplicateRowAggregation" Activate="false" Value="true" xmlns="http://query.businessobjects.com/2005" /&amp;gt;&amp;lt;/QuerySpecification&amp;gt;&lt;/query_specification&gt;&lt;Data_providers/&gt;&lt;Orig</t>
  </si>
  <si>
    <t>es&gt;&lt;/prompt&gt;&lt;/prompts&gt;&lt;QueryContexts/&gt;&lt;WebiViews&gt;&lt;WebiView view_id="1" refresh_order="-1" part_UREF="" part_type="0" Conceal_data_when_saving="False" Keep_user_format="True" Instance_by_user="False" Username="" Logon_User_Instance="False" Refresh_DB="True"</t>
  </si>
  <si>
    <t xml:space="preserve"> Use_Report_Saved_Data="False" Use_specific_instance="False" specific_instance_cuid="" specific_instance_description="" Need_format="False" Custom_view_name="HPMS_Summary document (1)" Last_refresh_status="1" Last_refresh_description="" Last_refresh_time="</t>
  </si>
  <si>
    <t>ns&gt;&lt;/WebiView&gt;&lt;/WebiViews&gt;&lt;PromptBindings/&gt;&lt;DataSourceParameterValues/&gt;&lt;/Webi_document&gt;&lt;/Webi_documents&gt;&lt;/AddinModuleData&gt;&lt;/CrystalAddin&gt;</t>
  </si>
  <si>
    <t>/&gt;&lt;/LayoutManager&gt;&lt;/Region&gt;&lt;Region name="DataGrid" DataRowCount="51" DataColCount="5"&gt;&lt;LayoutManager LinkRows="False" LinkCols="True" Version="1.0" RegionName="DataGrid"&gt;&lt;CustomRows Axis="Row"/&gt;&lt;CustomColumns Axis="Column"/&gt;&lt;/LayoutManager&gt;&lt;/Region&gt;&lt;/Regio</t>
  </si>
  <si>
    <t>&lt;CrystalAddin Version="5" ConsolidateParameter="True" EnableRefreshOrder="False" Global_opt_FieldDisplay="0" WebServiceURL="https://bodip-p.fhwa.dot.gov/bodipp/dswsbobje/services/Session" CMSName="bodip-p"&gt;&lt;AddinModuleData ID="WEBI"&gt;&lt;Webi_documents&gt;&lt;Webi_d</t>
  </si>
  <si>
    <t>INTERNATIONAL  ROUGHNESS  INDEX  (2)</t>
  </si>
  <si>
    <t>PRESENT  SERVICEABILITY  RATING  (3)</t>
  </si>
  <si>
    <t>(1)</t>
  </si>
  <si>
    <t>(2)</t>
  </si>
  <si>
    <t>(3)</t>
  </si>
  <si>
    <t>(4)</t>
  </si>
  <si>
    <t xml:space="preserve">September 18, 2017                                </t>
  </si>
  <si>
    <t>elect Record Year" promptID="ROOT.0" valueType="0" PromptSetting="0" AllowMultipleValues="False" isOptional="False"&gt;&lt;currentPromptValues&gt;&lt;disreteValue type="2" value="2016" RowIndex=""/&gt;&lt;/currentPromptValues&gt;&lt;/prompt&gt;&lt;/prompts&gt;&lt;QueryContexts/&gt;&lt;WebiViews&gt;&lt;W</t>
  </si>
  <si>
    <t>ave insufficient rights to open the report; or you cannot make a connection to the BusinessObjects Web Service. (LO 02010)" Last_refresh_time="2017-10-2T10:39:40" Last_refresh_time_taken="21364"&gt;&lt;Regions&gt;&lt;Region name="HHeading" DataRowCount="1" DataColCoun</t>
  </si>
  <si>
    <t>inal_data_providers/&gt;&lt;prompts&gt;&lt;prompt promptName="Select Record Year" promptID="ROOT.0" valueType="0" PromptSetting="0" AllowMultipleValues="False" isOptional="False"&gt;&lt;currentPromptValues&gt;&lt;disreteValue type="2" value="2016" RowIndex=""/&gt;&lt;/currentPromptValu</t>
  </si>
  <si>
    <t>2017-10-2T10:39:40" Last_refresh_time_taken="21084"&gt;&lt;Regions&gt;&lt;Region name="HHeading" DataRowCount="1" DataColCount="5"&gt;&lt;LayoutManager LinkRows="False" LinkCols="False" Version="1.0" RegionName="HHeading"&gt;&lt;CustomRows Axis="Row"/&gt;&lt;CustomColumns Axis="Column"</t>
  </si>
  <si>
    <t>Puerto Rico  (4)</t>
  </si>
  <si>
    <t>2009 data used.</t>
  </si>
  <si>
    <t>FUNCTIONAL  SYSTEM  LENGTH - 2016 (1)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</si>
</sst>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 &quot;-&quot;"/>
    <numFmt numFmtId="165" formatCode="_(* #,##0_);_(* \(#,##0\);_ \ &quot;-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0.000"/>
    <numFmt numFmtId="171" formatCode="[$€-2]\ #,##0.00_);[Red]\([$€-2]\ #,##0.00\)"/>
  </numFmts>
  <fonts count="61">
    <font>
      <sz val="6"/>
      <name val="P-AVGARD"/>
      <family val="0"/>
    </font>
    <font>
      <b/>
      <sz val="24"/>
      <color indexed="8"/>
      <name val="P-AVGARD"/>
      <family val="0"/>
    </font>
    <font>
      <sz val="10"/>
      <color indexed="8"/>
      <name val="P-AVGARD"/>
      <family val="0"/>
    </font>
    <font>
      <b/>
      <sz val="18"/>
      <color indexed="8"/>
      <name val="P-AVGARD"/>
      <family val="0"/>
    </font>
    <font>
      <b/>
      <sz val="24"/>
      <color indexed="8"/>
      <name val="Arial"/>
      <family val="2"/>
    </font>
    <font>
      <sz val="6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u val="single"/>
      <sz val="5.2"/>
      <color indexed="12"/>
      <name val="P-AVGARD"/>
      <family val="0"/>
    </font>
    <font>
      <sz val="12"/>
      <name val="Arial"/>
      <family val="2"/>
    </font>
    <font>
      <sz val="12"/>
      <color indexed="8"/>
      <name val="Arial"/>
      <family val="2"/>
    </font>
    <font>
      <b/>
      <sz val="26"/>
      <color indexed="8"/>
      <name val="Arial"/>
      <family val="2"/>
    </font>
    <font>
      <sz val="26"/>
      <name val="Arial"/>
      <family val="2"/>
    </font>
    <font>
      <b/>
      <sz val="20"/>
      <color indexed="8"/>
      <name val="Arial"/>
      <family val="2"/>
    </font>
    <font>
      <sz val="11"/>
      <name val="P-AVGARD"/>
      <family val="0"/>
    </font>
    <font>
      <sz val="10"/>
      <name val="P-AVGARD"/>
      <family val="0"/>
    </font>
    <font>
      <sz val="12"/>
      <name val="P-AVGARD"/>
      <family val="0"/>
    </font>
    <font>
      <sz val="9"/>
      <name val="P-AVGARD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u val="single"/>
      <sz val="6"/>
      <color indexed="20"/>
      <name val="P-AVGARD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7F7F7F"/>
      <name val="Calibri"/>
      <family val="2"/>
    </font>
    <font>
      <u val="single"/>
      <sz val="6"/>
      <color theme="11"/>
      <name val="P-AVGARD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double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 style="thin">
        <color indexed="8"/>
      </bottom>
    </border>
    <border>
      <left style="thin"/>
      <right style="double"/>
      <top style="double">
        <color indexed="8"/>
      </top>
      <bottom style="thin">
        <color indexed="8"/>
      </bottom>
    </border>
    <border>
      <left>
        <color indexed="63"/>
      </left>
      <right style="double"/>
      <top style="thin"/>
      <bottom style="thin">
        <color indexed="8"/>
      </bottom>
    </border>
    <border>
      <left style="thin"/>
      <right style="double"/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 style="double">
        <color indexed="8"/>
      </top>
      <bottom style="thin">
        <color indexed="8"/>
      </bottom>
    </border>
    <border>
      <left>
        <color indexed="63"/>
      </left>
      <right style="double"/>
      <top style="double">
        <color indexed="8"/>
      </top>
      <bottom style="thin">
        <color indexed="8"/>
      </bottom>
    </border>
    <border>
      <left>
        <color indexed="63"/>
      </left>
      <right style="thin"/>
      <top style="double">
        <color indexed="8"/>
      </top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theme="1"/>
      </left>
      <right style="thin"/>
      <top style="thin">
        <color indexed="8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theme="1"/>
      </bottom>
    </border>
    <border>
      <left>
        <color indexed="63"/>
      </left>
      <right style="thin"/>
      <top>
        <color indexed="63"/>
      </top>
      <bottom style="thin">
        <color theme="1"/>
      </bottom>
    </border>
    <border>
      <left style="thin"/>
      <right style="double">
        <color theme="1"/>
      </right>
      <top>
        <color indexed="63"/>
      </top>
      <bottom style="thin">
        <color theme="1"/>
      </bottom>
    </border>
    <border>
      <left style="thin"/>
      <right style="double">
        <color theme="1"/>
      </right>
      <top>
        <color indexed="63"/>
      </top>
      <bottom>
        <color indexed="63"/>
      </bottom>
    </border>
    <border>
      <left style="thin"/>
      <right style="double">
        <color theme="1"/>
      </right>
      <top>
        <color indexed="63"/>
      </top>
      <bottom style="double">
        <color indexed="8"/>
      </bottom>
    </border>
    <border>
      <left style="thin">
        <color theme="1"/>
      </left>
      <right style="thin"/>
      <top style="thin"/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theme="1"/>
      </left>
      <right style="thin"/>
      <top>
        <color indexed="63"/>
      </top>
      <bottom>
        <color indexed="63"/>
      </bottom>
    </border>
    <border>
      <left style="thin">
        <color theme="1"/>
      </left>
      <right style="thin"/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theme="1"/>
      </left>
      <right style="thin">
        <color indexed="8"/>
      </right>
      <top style="thin"/>
      <bottom style="thin"/>
    </border>
    <border>
      <left style="thin">
        <color theme="1"/>
      </left>
      <right>
        <color indexed="63"/>
      </right>
      <top style="thin"/>
      <bottom style="thin"/>
    </border>
    <border>
      <left style="thin">
        <color theme="1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theme="1"/>
      </bottom>
    </border>
    <border>
      <left style="thin"/>
      <right style="double">
        <color theme="1"/>
      </right>
      <top style="thin">
        <color theme="1"/>
      </top>
      <bottom>
        <color indexed="63"/>
      </bottom>
    </border>
    <border>
      <left style="thin">
        <color indexed="8"/>
      </left>
      <right style="thin">
        <color theme="1"/>
      </right>
      <top style="thin">
        <color indexed="8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/>
      <right style="thin">
        <color indexed="8"/>
      </right>
      <top style="double">
        <color indexed="8"/>
      </top>
      <bottom style="thin">
        <color indexed="8"/>
      </bottom>
    </border>
    <border>
      <left style="double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double">
        <color indexed="8"/>
      </left>
      <right style="thin"/>
      <top style="thin">
        <color indexed="8"/>
      </top>
      <bottom>
        <color indexed="63"/>
      </bottom>
    </border>
    <border>
      <left style="double">
        <color indexed="8"/>
      </left>
      <right style="thin"/>
      <top>
        <color indexed="63"/>
      </top>
      <bottom style="double">
        <color indexed="8"/>
      </bottom>
    </border>
    <border>
      <left style="double">
        <color indexed="8"/>
      </left>
      <right style="thin"/>
      <top style="double">
        <color indexed="8"/>
      </top>
      <bottom style="thin">
        <color indexed="8"/>
      </bottom>
    </border>
    <border>
      <left>
        <color indexed="63"/>
      </left>
      <right style="thin"/>
      <top style="thin">
        <color theme="1"/>
      </top>
      <bottom style="thin">
        <color theme="1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theme="1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1" applyNumberFormat="0" applyAlignment="0" applyProtection="0"/>
    <xf numFmtId="0" fontId="45" fillId="29" borderId="2" applyNumberFormat="0" applyAlignment="0" applyProtection="0"/>
    <xf numFmtId="0" fontId="46" fillId="0" borderId="3" applyNumberFormat="0">
      <alignment/>
      <protection/>
    </xf>
    <xf numFmtId="0" fontId="47" fillId="0" borderId="3" applyNumberFormat="0">
      <alignment/>
      <protection/>
    </xf>
    <xf numFmtId="0" fontId="48" fillId="0" borderId="0" applyNumberFormat="0" applyFill="0" applyBorder="0" applyAlignment="0" applyProtection="0"/>
    <xf numFmtId="0" fontId="49" fillId="2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31" borderId="1" applyNumberFormat="0" applyAlignment="0" applyProtection="0"/>
    <xf numFmtId="0" fontId="55" fillId="0" borderId="7" applyNumberFormat="0" applyFill="0" applyAlignment="0" applyProtection="0"/>
    <xf numFmtId="0" fontId="56" fillId="32" borderId="0" applyNumberFormat="0" applyBorder="0" applyAlignment="0" applyProtection="0"/>
    <xf numFmtId="0" fontId="0" fillId="33" borderId="8" applyNumberFormat="0" applyFont="0" applyAlignment="0" applyProtection="0"/>
    <xf numFmtId="0" fontId="57" fillId="28" borderId="9" applyNumberFormat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</cellStyleXfs>
  <cellXfs count="207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Alignment="1">
      <alignment vertical="center"/>
    </xf>
    <xf numFmtId="0" fontId="7" fillId="2" borderId="11" xfId="0" applyNumberFormat="1" applyFont="1" applyBorder="1" applyAlignment="1">
      <alignment vertical="center"/>
    </xf>
    <xf numFmtId="0" fontId="7" fillId="2" borderId="0" xfId="0" applyNumberFormat="1" applyFont="1" applyBorder="1" applyAlignment="1">
      <alignment vertical="center"/>
    </xf>
    <xf numFmtId="0" fontId="5" fillId="2" borderId="0" xfId="0" applyNumberFormat="1" applyFont="1" applyBorder="1" applyAlignment="1">
      <alignment/>
    </xf>
    <xf numFmtId="0" fontId="0" fillId="2" borderId="0" xfId="0" applyAlignment="1">
      <alignment/>
    </xf>
    <xf numFmtId="0" fontId="8" fillId="2" borderId="0" xfId="0" applyNumberFormat="1" applyFont="1" applyAlignment="1">
      <alignment/>
    </xf>
    <xf numFmtId="0" fontId="8" fillId="2" borderId="0" xfId="0" applyFont="1" applyBorder="1" applyAlignment="1" applyProtection="1">
      <alignment vertical="center"/>
      <protection/>
    </xf>
    <xf numFmtId="0" fontId="10" fillId="2" borderId="0" xfId="0" applyNumberFormat="1" applyFont="1" applyAlignment="1">
      <alignment horizontal="right" vertical="center"/>
    </xf>
    <xf numFmtId="0" fontId="10" fillId="2" borderId="0" xfId="0" applyNumberFormat="1" applyFont="1" applyAlignment="1">
      <alignment/>
    </xf>
    <xf numFmtId="0" fontId="9" fillId="2" borderId="0" xfId="0" applyNumberFormat="1" applyFont="1" applyAlignment="1">
      <alignment horizontal="right"/>
    </xf>
    <xf numFmtId="0" fontId="10" fillId="2" borderId="0" xfId="0" applyNumberFormat="1" applyFont="1" applyBorder="1" applyAlignment="1">
      <alignment horizontal="centerContinuous" vertical="center"/>
    </xf>
    <xf numFmtId="0" fontId="9" fillId="2" borderId="0" xfId="0" applyNumberFormat="1" applyFont="1" applyBorder="1" applyAlignment="1">
      <alignment horizontal="centerContinuous" vertical="center"/>
    </xf>
    <xf numFmtId="0" fontId="10" fillId="2" borderId="12" xfId="0" applyNumberFormat="1" applyFont="1" applyBorder="1" applyAlignment="1">
      <alignment horizontal="centerContinuous" vertical="center"/>
    </xf>
    <xf numFmtId="0" fontId="9" fillId="2" borderId="13" xfId="0" applyNumberFormat="1" applyFont="1" applyBorder="1" applyAlignment="1">
      <alignment horizontal="centerContinuous" vertical="center"/>
    </xf>
    <xf numFmtId="0" fontId="10" fillId="2" borderId="14" xfId="0" applyNumberFormat="1" applyFont="1" applyBorder="1" applyAlignment="1">
      <alignment horizontal="centerContinuous" vertical="center"/>
    </xf>
    <xf numFmtId="0" fontId="10" fillId="2" borderId="15" xfId="0" applyNumberFormat="1" applyFont="1" applyBorder="1" applyAlignment="1">
      <alignment horizontal="centerContinuous" vertical="center"/>
    </xf>
    <xf numFmtId="0" fontId="9" fillId="2" borderId="16" xfId="0" applyNumberFormat="1" applyFont="1" applyBorder="1" applyAlignment="1">
      <alignment horizontal="centerContinuous" vertical="center"/>
    </xf>
    <xf numFmtId="0" fontId="10" fillId="2" borderId="17" xfId="0" applyNumberFormat="1" applyFont="1" applyBorder="1" applyAlignment="1">
      <alignment horizontal="centerContinuous" vertical="center"/>
    </xf>
    <xf numFmtId="0" fontId="10" fillId="2" borderId="18" xfId="0" applyNumberFormat="1" applyFont="1" applyBorder="1" applyAlignment="1">
      <alignment horizontal="centerContinuous" vertical="center"/>
    </xf>
    <xf numFmtId="0" fontId="10" fillId="2" borderId="19" xfId="0" applyNumberFormat="1" applyFont="1" applyBorder="1" applyAlignment="1">
      <alignment horizontal="centerContinuous" vertical="center"/>
    </xf>
    <xf numFmtId="0" fontId="10" fillId="2" borderId="20" xfId="0" applyNumberFormat="1" applyFont="1" applyBorder="1" applyAlignment="1">
      <alignment horizontal="center" vertical="center"/>
    </xf>
    <xf numFmtId="0" fontId="10" fillId="2" borderId="21" xfId="0" applyNumberFormat="1" applyFont="1" applyBorder="1" applyAlignment="1">
      <alignment horizontal="center" vertical="center"/>
    </xf>
    <xf numFmtId="0" fontId="10" fillId="2" borderId="22" xfId="0" applyNumberFormat="1" applyFont="1" applyBorder="1" applyAlignment="1">
      <alignment horizontal="center" vertical="center"/>
    </xf>
    <xf numFmtId="0" fontId="10" fillId="2" borderId="23" xfId="0" applyNumberFormat="1" applyFont="1" applyBorder="1" applyAlignment="1">
      <alignment horizontal="center" vertical="center"/>
    </xf>
    <xf numFmtId="164" fontId="10" fillId="2" borderId="24" xfId="0" applyNumberFormat="1" applyFont="1" applyBorder="1" applyAlignment="1">
      <alignment vertical="center"/>
    </xf>
    <xf numFmtId="164" fontId="10" fillId="2" borderId="24" xfId="0" applyNumberFormat="1" applyFont="1" applyBorder="1" applyAlignment="1">
      <alignment horizontal="center" vertical="center"/>
    </xf>
    <xf numFmtId="164" fontId="10" fillId="2" borderId="25" xfId="0" applyNumberFormat="1" applyFont="1" applyBorder="1" applyAlignment="1">
      <alignment vertical="center"/>
    </xf>
    <xf numFmtId="164" fontId="10" fillId="2" borderId="20" xfId="0" applyNumberFormat="1" applyFont="1" applyBorder="1" applyAlignment="1">
      <alignment horizontal="center" vertical="center"/>
    </xf>
    <xf numFmtId="164" fontId="10" fillId="2" borderId="21" xfId="0" applyNumberFormat="1" applyFont="1" applyBorder="1" applyAlignment="1">
      <alignment vertical="center"/>
    </xf>
    <xf numFmtId="164" fontId="10" fillId="2" borderId="20" xfId="0" applyNumberFormat="1" applyFont="1" applyBorder="1" applyAlignment="1">
      <alignment vertical="center"/>
    </xf>
    <xf numFmtId="164" fontId="10" fillId="2" borderId="22" xfId="0" applyNumberFormat="1" applyFont="1" applyBorder="1" applyAlignment="1">
      <alignment vertical="center"/>
    </xf>
    <xf numFmtId="164" fontId="10" fillId="2" borderId="23" xfId="0" applyNumberFormat="1" applyFont="1" applyBorder="1" applyAlignment="1">
      <alignment vertical="center"/>
    </xf>
    <xf numFmtId="164" fontId="10" fillId="2" borderId="25" xfId="0" applyNumberFormat="1" applyFont="1" applyBorder="1" applyAlignment="1">
      <alignment horizontal="center" vertical="center"/>
    </xf>
    <xf numFmtId="164" fontId="10" fillId="2" borderId="26" xfId="0" applyNumberFormat="1" applyFont="1" applyBorder="1" applyAlignment="1">
      <alignment vertical="center"/>
    </xf>
    <xf numFmtId="164" fontId="10" fillId="2" borderId="27" xfId="0" applyNumberFormat="1" applyFont="1" applyBorder="1" applyAlignment="1">
      <alignment vertical="center"/>
    </xf>
    <xf numFmtId="0" fontId="5" fillId="2" borderId="0" xfId="0" applyNumberFormat="1" applyFont="1" applyAlignment="1">
      <alignment/>
    </xf>
    <xf numFmtId="0" fontId="12" fillId="2" borderId="0" xfId="0" applyNumberFormat="1" applyFont="1" applyAlignment="1">
      <alignment/>
    </xf>
    <xf numFmtId="0" fontId="13" fillId="2" borderId="0" xfId="0" applyNumberFormat="1" applyFont="1" applyAlignment="1">
      <alignment horizontal="right" vertical="center"/>
    </xf>
    <xf numFmtId="0" fontId="13" fillId="2" borderId="12" xfId="0" applyNumberFormat="1" applyFont="1" applyBorder="1" applyAlignment="1" quotePrefix="1">
      <alignment vertical="center"/>
    </xf>
    <xf numFmtId="0" fontId="13" fillId="2" borderId="0" xfId="0" applyNumberFormat="1" applyFont="1" applyAlignment="1">
      <alignment/>
    </xf>
    <xf numFmtId="0" fontId="12" fillId="2" borderId="0" xfId="0" applyNumberFormat="1" applyFont="1" applyAlignment="1">
      <alignment horizontal="right"/>
    </xf>
    <xf numFmtId="0" fontId="13" fillId="2" borderId="0" xfId="0" applyNumberFormat="1" applyFont="1" applyBorder="1" applyAlignment="1">
      <alignment horizontal="centerContinuous" vertical="center"/>
    </xf>
    <xf numFmtId="0" fontId="12" fillId="2" borderId="0" xfId="0" applyNumberFormat="1" applyFont="1" applyBorder="1" applyAlignment="1">
      <alignment horizontal="centerContinuous" vertical="center"/>
    </xf>
    <xf numFmtId="0" fontId="12" fillId="2" borderId="13" xfId="0" applyNumberFormat="1" applyFont="1" applyBorder="1" applyAlignment="1">
      <alignment horizontal="centerContinuous" vertical="center"/>
    </xf>
    <xf numFmtId="0" fontId="13" fillId="2" borderId="14" xfId="0" applyNumberFormat="1" applyFont="1" applyBorder="1" applyAlignment="1">
      <alignment horizontal="centerContinuous" vertical="center"/>
    </xf>
    <xf numFmtId="0" fontId="13" fillId="2" borderId="12" xfId="0" applyNumberFormat="1" applyFont="1" applyBorder="1" applyAlignment="1">
      <alignment horizontal="centerContinuous" vertical="center"/>
    </xf>
    <xf numFmtId="0" fontId="13" fillId="2" borderId="28" xfId="0" applyNumberFormat="1" applyFont="1" applyBorder="1" applyAlignment="1">
      <alignment horizontal="centerContinuous" vertical="center"/>
    </xf>
    <xf numFmtId="0" fontId="13" fillId="2" borderId="15" xfId="0" applyNumberFormat="1" applyFont="1" applyBorder="1" applyAlignment="1">
      <alignment horizontal="centerContinuous" vertical="center"/>
    </xf>
    <xf numFmtId="0" fontId="12" fillId="2" borderId="16" xfId="0" applyNumberFormat="1" applyFont="1" applyBorder="1" applyAlignment="1">
      <alignment horizontal="centerContinuous" vertical="center"/>
    </xf>
    <xf numFmtId="0" fontId="13" fillId="2" borderId="18" xfId="0" applyNumberFormat="1" applyFont="1" applyBorder="1" applyAlignment="1">
      <alignment horizontal="centerContinuous" vertical="center"/>
    </xf>
    <xf numFmtId="0" fontId="13" fillId="2" borderId="19" xfId="0" applyNumberFormat="1" applyFont="1" applyBorder="1" applyAlignment="1">
      <alignment horizontal="centerContinuous" vertical="center"/>
    </xf>
    <xf numFmtId="0" fontId="12" fillId="2" borderId="29" xfId="0" applyNumberFormat="1" applyFont="1" applyBorder="1" applyAlignment="1">
      <alignment horizontal="centerContinuous" vertical="center"/>
    </xf>
    <xf numFmtId="0" fontId="13" fillId="2" borderId="30" xfId="0" applyNumberFormat="1" applyFont="1" applyBorder="1" applyAlignment="1">
      <alignment horizontal="center" vertical="center"/>
    </xf>
    <xf numFmtId="0" fontId="13" fillId="2" borderId="31" xfId="0" applyNumberFormat="1" applyFont="1" applyBorder="1" applyAlignment="1">
      <alignment horizontal="centerContinuous" vertical="center"/>
    </xf>
    <xf numFmtId="0" fontId="13" fillId="2" borderId="20" xfId="0" applyNumberFormat="1" applyFont="1" applyBorder="1" applyAlignment="1">
      <alignment horizontal="center" vertical="center"/>
    </xf>
    <xf numFmtId="0" fontId="13" fillId="2" borderId="21" xfId="0" applyNumberFormat="1" applyFont="1" applyBorder="1" applyAlignment="1">
      <alignment horizontal="center" vertical="center"/>
    </xf>
    <xf numFmtId="0" fontId="13" fillId="2" borderId="22" xfId="0" applyNumberFormat="1" applyFont="1" applyBorder="1" applyAlignment="1">
      <alignment horizontal="center" vertical="center"/>
    </xf>
    <xf numFmtId="0" fontId="13" fillId="2" borderId="23" xfId="0" applyNumberFormat="1" applyFont="1" applyBorder="1" applyAlignment="1">
      <alignment horizontal="center" vertical="center"/>
    </xf>
    <xf numFmtId="0" fontId="13" fillId="2" borderId="32" xfId="0" applyNumberFormat="1" applyFont="1" applyBorder="1" applyAlignment="1">
      <alignment horizontal="center" vertical="center"/>
    </xf>
    <xf numFmtId="164" fontId="13" fillId="2" borderId="24" xfId="0" applyNumberFormat="1" applyFont="1" applyBorder="1" applyAlignment="1">
      <alignment vertical="center"/>
    </xf>
    <xf numFmtId="164" fontId="13" fillId="2" borderId="25" xfId="0" applyNumberFormat="1" applyFont="1" applyBorder="1" applyAlignment="1">
      <alignment vertical="center"/>
    </xf>
    <xf numFmtId="164" fontId="13" fillId="2" borderId="33" xfId="0" applyNumberFormat="1" applyFont="1" applyBorder="1" applyAlignment="1">
      <alignment vertical="center"/>
    </xf>
    <xf numFmtId="164" fontId="13" fillId="2" borderId="33" xfId="0" applyNumberFormat="1" applyFont="1" applyBorder="1" applyAlignment="1">
      <alignment horizontal="center" vertical="center"/>
    </xf>
    <xf numFmtId="164" fontId="13" fillId="2" borderId="20" xfId="0" applyNumberFormat="1" applyFont="1" applyBorder="1" applyAlignment="1">
      <alignment horizontal="center" vertical="center"/>
    </xf>
    <xf numFmtId="164" fontId="13" fillId="2" borderId="21" xfId="0" applyNumberFormat="1" applyFont="1" applyBorder="1" applyAlignment="1">
      <alignment vertical="center"/>
    </xf>
    <xf numFmtId="164" fontId="13" fillId="2" borderId="22" xfId="0" applyNumberFormat="1" applyFont="1" applyBorder="1" applyAlignment="1">
      <alignment vertical="center"/>
    </xf>
    <xf numFmtId="164" fontId="13" fillId="2" borderId="23" xfId="0" applyNumberFormat="1" applyFont="1" applyBorder="1" applyAlignment="1">
      <alignment vertical="center"/>
    </xf>
    <xf numFmtId="164" fontId="13" fillId="2" borderId="20" xfId="0" applyNumberFormat="1" applyFont="1" applyBorder="1" applyAlignment="1">
      <alignment vertical="center"/>
    </xf>
    <xf numFmtId="164" fontId="13" fillId="2" borderId="32" xfId="0" applyNumberFormat="1" applyFont="1" applyBorder="1" applyAlignment="1">
      <alignment vertical="center"/>
    </xf>
    <xf numFmtId="164" fontId="13" fillId="2" borderId="21" xfId="0" applyNumberFormat="1" applyFont="1" applyBorder="1" applyAlignment="1">
      <alignment horizontal="center" vertical="center"/>
    </xf>
    <xf numFmtId="164" fontId="13" fillId="2" borderId="32" xfId="0" applyNumberFormat="1" applyFont="1" applyBorder="1" applyAlignment="1">
      <alignment horizontal="center" vertical="center"/>
    </xf>
    <xf numFmtId="164" fontId="13" fillId="2" borderId="26" xfId="0" applyNumberFormat="1" applyFont="1" applyBorder="1" applyAlignment="1">
      <alignment vertical="center"/>
    </xf>
    <xf numFmtId="164" fontId="13" fillId="2" borderId="27" xfId="0" applyNumberFormat="1" applyFont="1" applyBorder="1" applyAlignment="1">
      <alignment vertical="center"/>
    </xf>
    <xf numFmtId="164" fontId="13" fillId="2" borderId="34" xfId="0" applyNumberFormat="1" applyFont="1" applyBorder="1" applyAlignment="1">
      <alignment vertical="center"/>
    </xf>
    <xf numFmtId="0" fontId="13" fillId="2" borderId="14" xfId="0" applyNumberFormat="1" applyFont="1" applyBorder="1" applyAlignment="1">
      <alignment vertical="center"/>
    </xf>
    <xf numFmtId="0" fontId="10" fillId="2" borderId="0" xfId="0" applyNumberFormat="1" applyFont="1" applyAlignment="1" quotePrefix="1">
      <alignment vertical="center"/>
    </xf>
    <xf numFmtId="0" fontId="10" fillId="2" borderId="35" xfId="0" applyNumberFormat="1" applyFont="1" applyBorder="1" applyAlignment="1">
      <alignment horizontal="centerContinuous" vertical="center"/>
    </xf>
    <xf numFmtId="0" fontId="9" fillId="2" borderId="35" xfId="0" applyNumberFormat="1" applyFont="1" applyBorder="1" applyAlignment="1">
      <alignment horizontal="centerContinuous" vertical="center"/>
    </xf>
    <xf numFmtId="0" fontId="10" fillId="2" borderId="24" xfId="0" applyNumberFormat="1" applyFont="1" applyBorder="1" applyAlignment="1">
      <alignment horizontal="center" vertical="center"/>
    </xf>
    <xf numFmtId="0" fontId="10" fillId="2" borderId="36" xfId="0" applyNumberFormat="1" applyFont="1" applyBorder="1" applyAlignment="1">
      <alignment horizontal="centerContinuous" vertical="center"/>
    </xf>
    <xf numFmtId="0" fontId="10" fillId="2" borderId="37" xfId="0" applyNumberFormat="1" applyFont="1" applyBorder="1" applyAlignment="1">
      <alignment horizontal="center" vertical="center"/>
    </xf>
    <xf numFmtId="0" fontId="10" fillId="2" borderId="38" xfId="0" applyNumberFormat="1" applyFont="1" applyBorder="1" applyAlignment="1">
      <alignment horizontal="center" vertical="center"/>
    </xf>
    <xf numFmtId="0" fontId="10" fillId="2" borderId="39" xfId="0" applyNumberFormat="1" applyFont="1" applyBorder="1" applyAlignment="1">
      <alignment horizontal="center" vertical="center"/>
    </xf>
    <xf numFmtId="164" fontId="10" fillId="2" borderId="35" xfId="0" applyNumberFormat="1" applyFont="1" applyBorder="1" applyAlignment="1">
      <alignment vertical="center"/>
    </xf>
    <xf numFmtId="164" fontId="10" fillId="2" borderId="37" xfId="0" applyNumberFormat="1" applyFont="1" applyBorder="1" applyAlignment="1">
      <alignment vertical="center"/>
    </xf>
    <xf numFmtId="164" fontId="10" fillId="2" borderId="38" xfId="0" applyNumberFormat="1" applyFont="1" applyBorder="1" applyAlignment="1">
      <alignment vertical="center"/>
    </xf>
    <xf numFmtId="164" fontId="10" fillId="2" borderId="39" xfId="0" applyNumberFormat="1" applyFont="1" applyBorder="1" applyAlignment="1">
      <alignment vertical="center"/>
    </xf>
    <xf numFmtId="164" fontId="10" fillId="2" borderId="40" xfId="0" applyNumberFormat="1" applyFont="1" applyBorder="1" applyAlignment="1">
      <alignment vertical="center"/>
    </xf>
    <xf numFmtId="164" fontId="10" fillId="2" borderId="41" xfId="0" applyNumberFormat="1" applyFont="1" applyBorder="1" applyAlignment="1">
      <alignment vertical="center"/>
    </xf>
    <xf numFmtId="164" fontId="10" fillId="2" borderId="42" xfId="0" applyNumberFormat="1" applyFont="1" applyBorder="1" applyAlignment="1">
      <alignment vertical="center"/>
    </xf>
    <xf numFmtId="164" fontId="10" fillId="2" borderId="43" xfId="0" applyNumberFormat="1" applyFont="1" applyBorder="1" applyAlignment="1">
      <alignment vertical="center"/>
    </xf>
    <xf numFmtId="0" fontId="10" fillId="2" borderId="14" xfId="0" applyNumberFormat="1" applyFont="1" applyBorder="1" applyAlignment="1">
      <alignment vertical="center"/>
    </xf>
    <xf numFmtId="0" fontId="15" fillId="2" borderId="0" xfId="0" applyNumberFormat="1" applyFont="1" applyAlignment="1">
      <alignment vertical="center"/>
    </xf>
    <xf numFmtId="0" fontId="5" fillId="2" borderId="0" xfId="0" applyNumberFormat="1" applyFont="1" applyAlignment="1">
      <alignment vertical="center"/>
    </xf>
    <xf numFmtId="0" fontId="9" fillId="2" borderId="0" xfId="0" applyNumberFormat="1" applyFont="1" applyAlignment="1">
      <alignment/>
    </xf>
    <xf numFmtId="0" fontId="10" fillId="2" borderId="32" xfId="0" applyNumberFormat="1" applyFont="1" applyBorder="1" applyAlignment="1">
      <alignment horizontal="centerContinuous" vertical="center"/>
    </xf>
    <xf numFmtId="0" fontId="9" fillId="2" borderId="29" xfId="0" applyNumberFormat="1" applyFont="1" applyBorder="1" applyAlignment="1">
      <alignment horizontal="centerContinuous" vertical="center"/>
    </xf>
    <xf numFmtId="0" fontId="10" fillId="2" borderId="31" xfId="0" applyNumberFormat="1" applyFont="1" applyBorder="1" applyAlignment="1">
      <alignment horizontal="centerContinuous" vertical="center"/>
    </xf>
    <xf numFmtId="0" fontId="10" fillId="2" borderId="32" xfId="0" applyNumberFormat="1" applyFont="1" applyBorder="1" applyAlignment="1">
      <alignment horizontal="center" vertical="center"/>
    </xf>
    <xf numFmtId="164" fontId="10" fillId="2" borderId="33" xfId="0" applyNumberFormat="1" applyFont="1" applyBorder="1" applyAlignment="1">
      <alignment vertical="center"/>
    </xf>
    <xf numFmtId="164" fontId="10" fillId="2" borderId="37" xfId="0" applyNumberFormat="1" applyFont="1" applyBorder="1" applyAlignment="1">
      <alignment horizontal="center" vertical="center"/>
    </xf>
    <xf numFmtId="164" fontId="10" fillId="2" borderId="33" xfId="0" applyNumberFormat="1" applyFont="1" applyBorder="1" applyAlignment="1">
      <alignment horizontal="center" vertical="center"/>
    </xf>
    <xf numFmtId="164" fontId="10" fillId="2" borderId="32" xfId="0" applyNumberFormat="1" applyFont="1" applyBorder="1" applyAlignment="1">
      <alignment vertical="center"/>
    </xf>
    <xf numFmtId="164" fontId="10" fillId="2" borderId="34" xfId="0" applyNumberFormat="1" applyFont="1" applyBorder="1" applyAlignment="1">
      <alignment vertical="center"/>
    </xf>
    <xf numFmtId="164" fontId="10" fillId="2" borderId="44" xfId="0" applyNumberFormat="1" applyFont="1" applyBorder="1" applyAlignment="1">
      <alignment vertical="center"/>
    </xf>
    <xf numFmtId="0" fontId="18" fillId="2" borderId="0" xfId="0" applyNumberFormat="1" applyFont="1" applyAlignment="1">
      <alignment/>
    </xf>
    <xf numFmtId="0" fontId="20" fillId="2" borderId="0" xfId="0" applyNumberFormat="1" applyFont="1" applyAlignment="1">
      <alignment/>
    </xf>
    <xf numFmtId="0" fontId="21" fillId="2" borderId="0" xfId="0" applyNumberFormat="1" applyFont="1" applyAlignment="1">
      <alignment/>
    </xf>
    <xf numFmtId="0" fontId="12" fillId="0" borderId="0" xfId="0" applyNumberFormat="1" applyFont="1" applyFill="1" applyAlignment="1">
      <alignment/>
    </xf>
    <xf numFmtId="0" fontId="13" fillId="2" borderId="45" xfId="0" applyNumberFormat="1" applyFont="1" applyBorder="1" applyAlignment="1">
      <alignment horizontal="centerContinuous" vertical="center"/>
    </xf>
    <xf numFmtId="0" fontId="13" fillId="2" borderId="46" xfId="0" applyNumberFormat="1" applyFont="1" applyBorder="1" applyAlignment="1">
      <alignment horizontal="centerContinuous" vertical="center"/>
    </xf>
    <xf numFmtId="0" fontId="13" fillId="2" borderId="47" xfId="0" applyNumberFormat="1" applyFont="1" applyBorder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12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0" fillId="2" borderId="0" xfId="0" applyNumberFormat="1" applyAlignment="1" quotePrefix="1">
      <alignment/>
    </xf>
    <xf numFmtId="164" fontId="13" fillId="2" borderId="48" xfId="0" applyNumberFormat="1" applyFont="1" applyBorder="1" applyAlignment="1">
      <alignment vertical="center"/>
    </xf>
    <xf numFmtId="164" fontId="13" fillId="2" borderId="49" xfId="0" applyNumberFormat="1" applyFont="1" applyBorder="1" applyAlignment="1">
      <alignment vertical="center"/>
    </xf>
    <xf numFmtId="164" fontId="13" fillId="2" borderId="37" xfId="0" applyNumberFormat="1" applyFont="1" applyBorder="1" applyAlignment="1">
      <alignment vertical="center"/>
    </xf>
    <xf numFmtId="164" fontId="13" fillId="2" borderId="50" xfId="0" applyNumberFormat="1" applyFont="1" applyBorder="1" applyAlignment="1">
      <alignment vertical="center"/>
    </xf>
    <xf numFmtId="164" fontId="13" fillId="2" borderId="51" xfId="0" applyNumberFormat="1" applyFont="1" applyBorder="1" applyAlignment="1">
      <alignment vertical="center"/>
    </xf>
    <xf numFmtId="164" fontId="13" fillId="2" borderId="52" xfId="0" applyNumberFormat="1" applyFont="1" applyBorder="1" applyAlignment="1">
      <alignment vertical="center"/>
    </xf>
    <xf numFmtId="0" fontId="12" fillId="2" borderId="53" xfId="0" applyNumberFormat="1" applyFont="1" applyBorder="1" applyAlignment="1">
      <alignment/>
    </xf>
    <xf numFmtId="0" fontId="13" fillId="2" borderId="54" xfId="0" applyNumberFormat="1" applyFont="1" applyBorder="1" applyAlignment="1">
      <alignment horizontal="center" vertical="center"/>
    </xf>
    <xf numFmtId="0" fontId="12" fillId="2" borderId="54" xfId="0" applyNumberFormat="1" applyFont="1" applyBorder="1" applyAlignment="1">
      <alignment/>
    </xf>
    <xf numFmtId="0" fontId="13" fillId="2" borderId="55" xfId="0" applyNumberFormat="1" applyFont="1" applyBorder="1" applyAlignment="1">
      <alignment vertical="center"/>
    </xf>
    <xf numFmtId="0" fontId="13" fillId="2" borderId="54" xfId="0" applyNumberFormat="1" applyFont="1" applyBorder="1" applyAlignment="1">
      <alignment vertical="center"/>
    </xf>
    <xf numFmtId="0" fontId="13" fillId="2" borderId="56" xfId="0" applyNumberFormat="1" applyFont="1" applyBorder="1" applyAlignment="1">
      <alignment vertical="center"/>
    </xf>
    <xf numFmtId="164" fontId="13" fillId="2" borderId="57" xfId="0" applyNumberFormat="1" applyFont="1" applyBorder="1" applyAlignment="1">
      <alignment vertical="center"/>
    </xf>
    <xf numFmtId="164" fontId="13" fillId="2" borderId="58" xfId="0" applyNumberFormat="1" applyFont="1" applyBorder="1" applyAlignment="1">
      <alignment vertical="center"/>
    </xf>
    <xf numFmtId="0" fontId="13" fillId="2" borderId="59" xfId="0" applyNumberFormat="1" applyFont="1" applyBorder="1" applyAlignment="1">
      <alignment horizontal="center" vertical="center"/>
    </xf>
    <xf numFmtId="0" fontId="13" fillId="2" borderId="60" xfId="0" applyNumberFormat="1" applyFont="1" applyBorder="1" applyAlignment="1">
      <alignment horizontal="center" vertical="center"/>
    </xf>
    <xf numFmtId="0" fontId="19" fillId="2" borderId="61" xfId="0" applyFont="1" applyBorder="1" applyAlignment="1">
      <alignment vertical="center"/>
    </xf>
    <xf numFmtId="164" fontId="10" fillId="2" borderId="48" xfId="0" applyNumberFormat="1" applyFont="1" applyBorder="1" applyAlignment="1">
      <alignment vertical="center"/>
    </xf>
    <xf numFmtId="164" fontId="10" fillId="2" borderId="49" xfId="0" applyNumberFormat="1" applyFont="1" applyBorder="1" applyAlignment="1">
      <alignment vertical="center"/>
    </xf>
    <xf numFmtId="0" fontId="9" fillId="2" borderId="53" xfId="0" applyNumberFormat="1" applyFont="1" applyBorder="1" applyAlignment="1">
      <alignment/>
    </xf>
    <xf numFmtId="0" fontId="10" fillId="2" borderId="54" xfId="0" applyNumberFormat="1" applyFont="1" applyBorder="1" applyAlignment="1">
      <alignment vertical="center"/>
    </xf>
    <xf numFmtId="0" fontId="10" fillId="2" borderId="54" xfId="0" applyNumberFormat="1" applyFont="1" applyBorder="1" applyAlignment="1">
      <alignment horizontal="center" vertical="center"/>
    </xf>
    <xf numFmtId="0" fontId="10" fillId="2" borderId="55" xfId="0" applyNumberFormat="1" applyFont="1" applyBorder="1" applyAlignment="1">
      <alignment vertical="center"/>
    </xf>
    <xf numFmtId="0" fontId="10" fillId="2" borderId="56" xfId="0" applyNumberFormat="1" applyFont="1" applyBorder="1" applyAlignment="1">
      <alignment vertical="center"/>
    </xf>
    <xf numFmtId="164" fontId="10" fillId="2" borderId="57" xfId="0" applyNumberFormat="1" applyFont="1" applyBorder="1" applyAlignment="1">
      <alignment vertical="center"/>
    </xf>
    <xf numFmtId="164" fontId="10" fillId="2" borderId="58" xfId="0" applyNumberFormat="1" applyFont="1" applyBorder="1" applyAlignment="1">
      <alignment vertical="center"/>
    </xf>
    <xf numFmtId="0" fontId="10" fillId="2" borderId="59" xfId="0" applyNumberFormat="1" applyFont="1" applyBorder="1" applyAlignment="1">
      <alignment horizontal="center" vertical="center"/>
    </xf>
    <xf numFmtId="0" fontId="10" fillId="2" borderId="62" xfId="0" applyNumberFormat="1" applyFont="1" applyBorder="1" applyAlignment="1">
      <alignment horizontal="center" vertical="center"/>
    </xf>
    <xf numFmtId="0" fontId="17" fillId="2" borderId="61" xfId="0" applyFont="1" applyBorder="1" applyAlignment="1">
      <alignment vertical="center"/>
    </xf>
    <xf numFmtId="164" fontId="10" fillId="2" borderId="50" xfId="0" applyNumberFormat="1" applyFont="1" applyBorder="1" applyAlignment="1">
      <alignment vertical="center"/>
    </xf>
    <xf numFmtId="164" fontId="10" fillId="2" borderId="51" xfId="0" applyNumberFormat="1" applyFont="1" applyBorder="1" applyAlignment="1">
      <alignment vertical="center"/>
    </xf>
    <xf numFmtId="164" fontId="10" fillId="2" borderId="52" xfId="0" applyNumberFormat="1" applyFont="1" applyBorder="1" applyAlignment="1">
      <alignment vertical="center"/>
    </xf>
    <xf numFmtId="164" fontId="10" fillId="2" borderId="51" xfId="0" applyNumberFormat="1" applyFont="1" applyBorder="1" applyAlignment="1">
      <alignment horizontal="center" vertical="center"/>
    </xf>
    <xf numFmtId="164" fontId="10" fillId="2" borderId="48" xfId="0" applyNumberFormat="1" applyFont="1" applyBorder="1" applyAlignment="1">
      <alignment horizontal="center" vertical="center"/>
    </xf>
    <xf numFmtId="164" fontId="10" fillId="2" borderId="63" xfId="0" applyNumberFormat="1" applyFont="1" applyBorder="1" applyAlignment="1">
      <alignment vertical="center"/>
    </xf>
    <xf numFmtId="164" fontId="10" fillId="2" borderId="57" xfId="0" applyNumberFormat="1" applyFont="1" applyBorder="1" applyAlignment="1">
      <alignment horizontal="left" vertical="center"/>
    </xf>
    <xf numFmtId="164" fontId="10" fillId="2" borderId="58" xfId="0" applyNumberFormat="1" applyFont="1" applyBorder="1" applyAlignment="1">
      <alignment horizontal="left" vertical="center"/>
    </xf>
    <xf numFmtId="0" fontId="10" fillId="2" borderId="55" xfId="0" applyNumberFormat="1" applyFont="1" applyBorder="1" applyAlignment="1">
      <alignment horizontal="center" vertical="center"/>
    </xf>
    <xf numFmtId="164" fontId="10" fillId="2" borderId="49" xfId="0" applyNumberFormat="1" applyFont="1" applyBorder="1" applyAlignment="1">
      <alignment horizontal="center" vertical="center"/>
    </xf>
    <xf numFmtId="164" fontId="10" fillId="2" borderId="50" xfId="0" applyNumberFormat="1" applyFont="1" applyBorder="1" applyAlignment="1">
      <alignment horizontal="center" vertical="center"/>
    </xf>
    <xf numFmtId="164" fontId="10" fillId="2" borderId="52" xfId="0" applyNumberFormat="1" applyFont="1" applyBorder="1" applyAlignment="1">
      <alignment horizontal="center" vertical="center"/>
    </xf>
    <xf numFmtId="164" fontId="10" fillId="2" borderId="64" xfId="0" applyNumberFormat="1" applyFont="1" applyBorder="1" applyAlignment="1">
      <alignment horizontal="center" vertical="center"/>
    </xf>
    <xf numFmtId="0" fontId="13" fillId="2" borderId="65" xfId="0" applyNumberFormat="1" applyFont="1" applyBorder="1" applyAlignment="1">
      <alignment horizontal="centerContinuous" vertical="center"/>
    </xf>
    <xf numFmtId="0" fontId="10" fillId="2" borderId="66" xfId="0" applyNumberFormat="1" applyFont="1" applyBorder="1" applyAlignment="1" quotePrefix="1">
      <alignment horizontal="centerContinuous" vertical="center"/>
    </xf>
    <xf numFmtId="49" fontId="21" fillId="2" borderId="0" xfId="0" applyNumberFormat="1" applyFont="1" applyAlignment="1">
      <alignment horizontal="right"/>
    </xf>
    <xf numFmtId="49" fontId="20" fillId="2" borderId="0" xfId="0" applyNumberFormat="1" applyFont="1" applyAlignment="1">
      <alignment/>
    </xf>
    <xf numFmtId="164" fontId="10" fillId="2" borderId="18" xfId="0" applyNumberFormat="1" applyFont="1" applyBorder="1" applyAlignment="1">
      <alignment vertical="center"/>
    </xf>
    <xf numFmtId="164" fontId="10" fillId="2" borderId="67" xfId="0" applyNumberFormat="1" applyFont="1" applyBorder="1" applyAlignment="1">
      <alignment vertical="center"/>
    </xf>
    <xf numFmtId="164" fontId="10" fillId="2" borderId="68" xfId="0" applyNumberFormat="1" applyFont="1" applyBorder="1" applyAlignment="1">
      <alignment vertical="center"/>
    </xf>
    <xf numFmtId="164" fontId="10" fillId="2" borderId="69" xfId="0" applyNumberFormat="1" applyFont="1" applyBorder="1" applyAlignment="1">
      <alignment vertical="center"/>
    </xf>
    <xf numFmtId="164" fontId="10" fillId="2" borderId="70" xfId="0" applyNumberFormat="1" applyFont="1" applyBorder="1" applyAlignment="1">
      <alignment vertical="center"/>
    </xf>
    <xf numFmtId="164" fontId="10" fillId="2" borderId="71" xfId="0" applyNumberFormat="1" applyFont="1" applyBorder="1" applyAlignment="1">
      <alignment vertical="center"/>
    </xf>
    <xf numFmtId="0" fontId="10" fillId="2" borderId="72" xfId="0" applyNumberFormat="1" applyFont="1" applyBorder="1" applyAlignment="1">
      <alignment vertical="center"/>
    </xf>
    <xf numFmtId="0" fontId="13" fillId="2" borderId="73" xfId="0" applyNumberFormat="1" applyFont="1" applyBorder="1" applyAlignment="1" quotePrefix="1">
      <alignment horizontal="centerContinuous" vertical="center"/>
    </xf>
    <xf numFmtId="0" fontId="13" fillId="2" borderId="74" xfId="0" applyNumberFormat="1" applyFont="1" applyBorder="1" applyAlignment="1">
      <alignment horizontal="center" vertical="center"/>
    </xf>
    <xf numFmtId="0" fontId="13" fillId="2" borderId="75" xfId="0" applyNumberFormat="1" applyFont="1" applyBorder="1" applyAlignment="1">
      <alignment horizontal="center" vertical="center"/>
    </xf>
    <xf numFmtId="164" fontId="13" fillId="2" borderId="76" xfId="0" applyNumberFormat="1" applyFont="1" applyBorder="1" applyAlignment="1">
      <alignment vertical="center"/>
    </xf>
    <xf numFmtId="164" fontId="13" fillId="2" borderId="74" xfId="0" applyNumberFormat="1" applyFont="1" applyBorder="1" applyAlignment="1">
      <alignment vertical="center"/>
    </xf>
    <xf numFmtId="164" fontId="13" fillId="2" borderId="75" xfId="0" applyNumberFormat="1" applyFont="1" applyBorder="1" applyAlignment="1">
      <alignment vertical="center"/>
    </xf>
    <xf numFmtId="164" fontId="13" fillId="2" borderId="74" xfId="0" applyNumberFormat="1" applyFont="1" applyBorder="1" applyAlignment="1">
      <alignment horizontal="center" vertical="center"/>
    </xf>
    <xf numFmtId="164" fontId="13" fillId="2" borderId="77" xfId="0" applyNumberFormat="1" applyFont="1" applyBorder="1" applyAlignment="1">
      <alignment vertical="center"/>
    </xf>
    <xf numFmtId="164" fontId="13" fillId="2" borderId="78" xfId="0" applyNumberFormat="1" applyFont="1" applyBorder="1" applyAlignment="1">
      <alignment vertical="center"/>
    </xf>
    <xf numFmtId="0" fontId="13" fillId="2" borderId="79" xfId="0" applyNumberFormat="1" applyFont="1" applyBorder="1" applyAlignment="1">
      <alignment vertical="center"/>
    </xf>
    <xf numFmtId="0" fontId="10" fillId="2" borderId="80" xfId="0" applyNumberFormat="1" applyFont="1" applyBorder="1" applyAlignment="1" quotePrefix="1">
      <alignment horizontal="centerContinuous" vertical="center"/>
    </xf>
    <xf numFmtId="0" fontId="10" fillId="2" borderId="74" xfId="0" applyNumberFormat="1" applyFont="1" applyBorder="1" applyAlignment="1">
      <alignment horizontal="center" vertical="center"/>
    </xf>
    <xf numFmtId="0" fontId="10" fillId="2" borderId="75" xfId="0" applyNumberFormat="1" applyFont="1" applyBorder="1" applyAlignment="1">
      <alignment horizontal="center" vertical="center"/>
    </xf>
    <xf numFmtId="164" fontId="10" fillId="2" borderId="74" xfId="0" applyNumberFormat="1" applyFont="1" applyBorder="1" applyAlignment="1">
      <alignment vertical="center"/>
    </xf>
    <xf numFmtId="164" fontId="10" fillId="2" borderId="81" xfId="0" applyNumberFormat="1" applyFont="1" applyBorder="1" applyAlignment="1">
      <alignment vertical="center"/>
    </xf>
    <xf numFmtId="164" fontId="10" fillId="2" borderId="82" xfId="0" applyNumberFormat="1" applyFont="1" applyBorder="1" applyAlignment="1">
      <alignment horizontal="center" vertical="center"/>
    </xf>
    <xf numFmtId="164" fontId="10" fillId="2" borderId="78" xfId="0" applyNumberFormat="1" applyFont="1" applyBorder="1" applyAlignment="1">
      <alignment vertical="center"/>
    </xf>
    <xf numFmtId="0" fontId="10" fillId="2" borderId="83" xfId="0" applyNumberFormat="1" applyFont="1" applyBorder="1" applyAlignment="1">
      <alignment vertical="center"/>
    </xf>
    <xf numFmtId="164" fontId="10" fillId="2" borderId="21" xfId="0" applyNumberFormat="1" applyFont="1" applyBorder="1" applyAlignment="1">
      <alignment horizontal="center" vertical="center"/>
    </xf>
    <xf numFmtId="164" fontId="10" fillId="2" borderId="22" xfId="0" applyNumberFormat="1" applyFont="1" applyBorder="1" applyAlignment="1">
      <alignment horizontal="center" vertical="center"/>
    </xf>
    <xf numFmtId="0" fontId="20" fillId="2" borderId="0" xfId="0" applyNumberFormat="1" applyFont="1" applyAlignment="1" quotePrefix="1">
      <alignment horizontal="right"/>
    </xf>
    <xf numFmtId="0" fontId="13" fillId="2" borderId="84" xfId="0" applyNumberFormat="1" applyFont="1" applyBorder="1" applyAlignment="1">
      <alignment horizontal="center" vertical="center"/>
    </xf>
    <xf numFmtId="0" fontId="13" fillId="2" borderId="85" xfId="0" applyNumberFormat="1" applyFont="1" applyBorder="1" applyAlignment="1">
      <alignment horizontal="center" vertical="center"/>
    </xf>
    <xf numFmtId="0" fontId="13" fillId="2" borderId="86" xfId="0" applyNumberFormat="1" applyFont="1" applyBorder="1" applyAlignment="1">
      <alignment horizontal="center" vertical="center"/>
    </xf>
    <xf numFmtId="0" fontId="14" fillId="2" borderId="0" xfId="0" applyNumberFormat="1" applyFont="1" applyAlignment="1">
      <alignment horizontal="center" vertical="center"/>
    </xf>
    <xf numFmtId="0" fontId="16" fillId="2" borderId="0" xfId="0" applyNumberFormat="1" applyFont="1" applyAlignment="1">
      <alignment horizontal="center" vertical="center"/>
    </xf>
    <xf numFmtId="0" fontId="10" fillId="2" borderId="84" xfId="0" applyNumberFormat="1" applyFont="1" applyBorder="1" applyAlignment="1">
      <alignment horizontal="center" vertical="center"/>
    </xf>
    <xf numFmtId="0" fontId="10" fillId="2" borderId="85" xfId="0" applyNumberFormat="1" applyFont="1" applyBorder="1" applyAlignment="1">
      <alignment horizontal="center" vertical="center"/>
    </xf>
    <xf numFmtId="0" fontId="10" fillId="2" borderId="86" xfId="0" applyNumberFormat="1" applyFont="1" applyBorder="1" applyAlignment="1">
      <alignment horizontal="center" vertical="center"/>
    </xf>
    <xf numFmtId="0" fontId="4" fillId="2" borderId="0" xfId="0" applyNumberFormat="1" applyFont="1" applyAlignment="1">
      <alignment horizontal="center"/>
    </xf>
    <xf numFmtId="0" fontId="6" fillId="2" borderId="0" xfId="0" applyNumberFormat="1" applyFont="1" applyAlignment="1">
      <alignment horizontal="center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rystal Report Data" xfId="42"/>
    <cellStyle name="Crystal Report Field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V1:V61"/>
  <sheetViews>
    <sheetView zoomScalePageLayoutView="0" workbookViewId="0" topLeftCell="A1">
      <selection activeCell="A1" sqref="A1"/>
    </sheetView>
  </sheetViews>
  <sheetFormatPr defaultColWidth="9.59765625" defaultRowHeight="8.25"/>
  <sheetData>
    <row r="1" ht="7.5">
      <c r="V1" s="122" t="s">
        <v>139</v>
      </c>
    </row>
    <row r="2" ht="7.5">
      <c r="V2" s="122" t="s">
        <v>83</v>
      </c>
    </row>
    <row r="3" ht="7.5">
      <c r="V3" s="122" t="s">
        <v>84</v>
      </c>
    </row>
    <row r="4" ht="7.5">
      <c r="V4" s="122" t="s">
        <v>85</v>
      </c>
    </row>
    <row r="5" ht="7.5">
      <c r="V5" s="122" t="s">
        <v>86</v>
      </c>
    </row>
    <row r="6" ht="7.5">
      <c r="V6" s="122" t="s">
        <v>87</v>
      </c>
    </row>
    <row r="7" ht="7.5">
      <c r="V7" s="122" t="s">
        <v>88</v>
      </c>
    </row>
    <row r="8" ht="7.5">
      <c r="V8" s="122" t="s">
        <v>89</v>
      </c>
    </row>
    <row r="9" ht="7.5">
      <c r="V9" s="122" t="s">
        <v>90</v>
      </c>
    </row>
    <row r="10" ht="7.5">
      <c r="V10" s="122" t="s">
        <v>91</v>
      </c>
    </row>
    <row r="11" ht="7.5">
      <c r="V11" s="122" t="s">
        <v>92</v>
      </c>
    </row>
    <row r="12" ht="7.5">
      <c r="V12" s="122" t="s">
        <v>93</v>
      </c>
    </row>
    <row r="13" ht="7.5">
      <c r="V13" s="122" t="s">
        <v>94</v>
      </c>
    </row>
    <row r="14" ht="7.5">
      <c r="V14" s="122" t="s">
        <v>95</v>
      </c>
    </row>
    <row r="15" ht="7.5">
      <c r="V15" s="122" t="s">
        <v>96</v>
      </c>
    </row>
    <row r="16" ht="7.5">
      <c r="V16" s="122" t="s">
        <v>97</v>
      </c>
    </row>
    <row r="17" ht="7.5">
      <c r="V17" s="122" t="s">
        <v>98</v>
      </c>
    </row>
    <row r="18" ht="7.5">
      <c r="V18" s="122" t="s">
        <v>99</v>
      </c>
    </row>
    <row r="19" ht="7.5">
      <c r="V19" s="122" t="s">
        <v>100</v>
      </c>
    </row>
    <row r="20" ht="7.5">
      <c r="V20" s="122" t="s">
        <v>101</v>
      </c>
    </row>
    <row r="21" ht="7.5">
      <c r="V21" s="122" t="s">
        <v>102</v>
      </c>
    </row>
    <row r="22" ht="7.5">
      <c r="V22" s="122" t="s">
        <v>103</v>
      </c>
    </row>
    <row r="23" ht="7.5">
      <c r="V23" s="122" t="s">
        <v>104</v>
      </c>
    </row>
    <row r="24" ht="7.5">
      <c r="V24" s="122" t="s">
        <v>105</v>
      </c>
    </row>
    <row r="25" ht="7.5">
      <c r="V25" s="122" t="s">
        <v>106</v>
      </c>
    </row>
    <row r="26" ht="7.5">
      <c r="V26" s="122" t="s">
        <v>107</v>
      </c>
    </row>
    <row r="27" ht="7.5">
      <c r="V27" s="122" t="s">
        <v>108</v>
      </c>
    </row>
    <row r="28" ht="7.5">
      <c r="V28" s="122" t="s">
        <v>109</v>
      </c>
    </row>
    <row r="29" ht="7.5">
      <c r="V29" s="122" t="s">
        <v>110</v>
      </c>
    </row>
    <row r="30" ht="7.5">
      <c r="V30" s="122" t="s">
        <v>111</v>
      </c>
    </row>
    <row r="31" ht="7.5">
      <c r="V31" s="122" t="s">
        <v>112</v>
      </c>
    </row>
    <row r="32" ht="7.5">
      <c r="V32" s="122" t="s">
        <v>113</v>
      </c>
    </row>
    <row r="33" ht="7.5">
      <c r="V33" s="122" t="s">
        <v>114</v>
      </c>
    </row>
    <row r="34" ht="7.5">
      <c r="V34" s="122" t="s">
        <v>115</v>
      </c>
    </row>
    <row r="35" ht="7.5">
      <c r="V35" s="122" t="s">
        <v>116</v>
      </c>
    </row>
    <row r="36" ht="7.5">
      <c r="V36" s="122" t="s">
        <v>147</v>
      </c>
    </row>
    <row r="37" ht="7.5">
      <c r="V37" s="122" t="s">
        <v>117</v>
      </c>
    </row>
    <row r="38" ht="7.5">
      <c r="V38" s="122" t="s">
        <v>118</v>
      </c>
    </row>
    <row r="39" ht="7.5">
      <c r="V39" s="122" t="s">
        <v>148</v>
      </c>
    </row>
    <row r="40" ht="7.5">
      <c r="V40" s="122" t="s">
        <v>119</v>
      </c>
    </row>
    <row r="41" ht="7.5">
      <c r="V41" s="122" t="s">
        <v>120</v>
      </c>
    </row>
    <row r="42" ht="7.5">
      <c r="V42" s="122" t="s">
        <v>121</v>
      </c>
    </row>
    <row r="43" ht="7.5">
      <c r="V43" s="122" t="s">
        <v>122</v>
      </c>
    </row>
    <row r="44" ht="7.5">
      <c r="V44" s="122" t="s">
        <v>123</v>
      </c>
    </row>
    <row r="45" ht="7.5">
      <c r="V45" s="122" t="s">
        <v>124</v>
      </c>
    </row>
    <row r="46" ht="7.5">
      <c r="V46" s="122" t="s">
        <v>125</v>
      </c>
    </row>
    <row r="47" ht="7.5">
      <c r="V47" s="122" t="s">
        <v>126</v>
      </c>
    </row>
    <row r="48" ht="7.5">
      <c r="V48" s="122" t="s">
        <v>127</v>
      </c>
    </row>
    <row r="49" ht="7.5">
      <c r="V49" s="122" t="s">
        <v>128</v>
      </c>
    </row>
    <row r="50" ht="7.5">
      <c r="V50" s="122" t="s">
        <v>129</v>
      </c>
    </row>
    <row r="51" ht="7.5">
      <c r="V51" s="122" t="s">
        <v>130</v>
      </c>
    </row>
    <row r="52" ht="7.5">
      <c r="V52" s="122" t="s">
        <v>131</v>
      </c>
    </row>
    <row r="53" ht="7.5">
      <c r="V53" s="122" t="s">
        <v>132</v>
      </c>
    </row>
    <row r="54" ht="7.5">
      <c r="V54" s="122" t="s">
        <v>133</v>
      </c>
    </row>
    <row r="55" ht="7.5">
      <c r="V55" s="122" t="s">
        <v>134</v>
      </c>
    </row>
    <row r="56" ht="7.5">
      <c r="V56" s="122" t="s">
        <v>149</v>
      </c>
    </row>
    <row r="57" ht="7.5">
      <c r="V57" s="122" t="s">
        <v>135</v>
      </c>
    </row>
    <row r="58" ht="7.5">
      <c r="V58" s="122" t="s">
        <v>136</v>
      </c>
    </row>
    <row r="59" ht="7.5">
      <c r="V59" s="122" t="s">
        <v>150</v>
      </c>
    </row>
    <row r="60" ht="7.5">
      <c r="V60" s="122" t="s">
        <v>138</v>
      </c>
    </row>
    <row r="61" ht="7.5">
      <c r="V61" s="122" t="s">
        <v>137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N72"/>
  <sheetViews>
    <sheetView showGridLines="0" showZeros="0" tabSelected="1" showOutlineSymbols="0" zoomScale="50" zoomScaleNormal="50" zoomScalePageLayoutView="60" workbookViewId="0" topLeftCell="A1">
      <selection activeCell="A1" sqref="A1"/>
    </sheetView>
  </sheetViews>
  <sheetFormatPr defaultColWidth="8.796875" defaultRowHeight="8.25"/>
  <cols>
    <col min="1" max="1" width="43" style="1" customWidth="1"/>
    <col min="2" max="2" width="36.19921875" style="1" customWidth="1"/>
    <col min="3" max="3" width="31" style="1" customWidth="1"/>
    <col min="4" max="4" width="32" style="1" customWidth="1"/>
    <col min="5" max="5" width="36.19921875" style="1" customWidth="1"/>
    <col min="6" max="6" width="30.19921875" style="1" customWidth="1"/>
    <col min="7" max="7" width="32.19921875" style="1" customWidth="1"/>
    <col min="8" max="8" width="37.796875" style="1" customWidth="1"/>
    <col min="9" max="9" width="30.796875" style="1" customWidth="1"/>
    <col min="10" max="10" width="32" style="1" customWidth="1"/>
    <col min="11" max="11" width="32.19921875" style="1" customWidth="1"/>
    <col min="12" max="12" width="33.59765625" style="1" customWidth="1"/>
    <col min="13" max="13" width="32.796875" style="1" customWidth="1"/>
    <col min="14" max="14" width="36.59765625" style="1" customWidth="1"/>
    <col min="15" max="16384" width="8.796875" style="1" customWidth="1"/>
  </cols>
  <sheetData>
    <row r="6" spans="1:14" s="95" customFormat="1" ht="28.5" customHeight="1">
      <c r="A6" s="200" t="s">
        <v>153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</row>
    <row r="7" spans="1:14" s="96" customFormat="1" ht="33" customHeight="1">
      <c r="A7" s="201" t="s">
        <v>10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</row>
    <row r="8" ht="24" customHeight="1"/>
    <row r="9" spans="1:14" ht="16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40" t="s">
        <v>0</v>
      </c>
    </row>
    <row r="10" spans="1:14" ht="16.5" customHeight="1">
      <c r="A10" s="41" t="s">
        <v>146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3" t="s">
        <v>9</v>
      </c>
    </row>
    <row r="11" spans="1:14" ht="19.5" customHeight="1">
      <c r="A11" s="129"/>
      <c r="B11" s="197" t="s">
        <v>18</v>
      </c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9"/>
    </row>
    <row r="12" spans="1:14" ht="19.5" customHeight="1">
      <c r="A12" s="130" t="s">
        <v>1</v>
      </c>
      <c r="B12" s="44" t="s">
        <v>140</v>
      </c>
      <c r="C12" s="45"/>
      <c r="D12" s="44"/>
      <c r="E12" s="44"/>
      <c r="F12" s="44"/>
      <c r="G12" s="46"/>
      <c r="H12" s="47" t="s">
        <v>141</v>
      </c>
      <c r="I12" s="44"/>
      <c r="J12" s="44"/>
      <c r="K12" s="44"/>
      <c r="L12" s="48"/>
      <c r="M12" s="49"/>
      <c r="N12" s="176" t="s">
        <v>2</v>
      </c>
    </row>
    <row r="13" spans="1:14" ht="19.5" customHeight="1">
      <c r="A13" s="131"/>
      <c r="B13" s="50"/>
      <c r="C13" s="51" t="s">
        <v>2</v>
      </c>
      <c r="D13" s="112"/>
      <c r="E13" s="113"/>
      <c r="F13" s="53"/>
      <c r="G13" s="54"/>
      <c r="H13" s="114"/>
      <c r="I13" s="165"/>
      <c r="J13" s="52"/>
      <c r="K13" s="52"/>
      <c r="L13" s="55"/>
      <c r="M13" s="56"/>
      <c r="N13" s="177" t="s">
        <v>31</v>
      </c>
    </row>
    <row r="14" spans="1:14" ht="15">
      <c r="A14" s="132"/>
      <c r="B14" s="57" t="s">
        <v>11</v>
      </c>
      <c r="C14" s="58" t="s">
        <v>12</v>
      </c>
      <c r="D14" s="58" t="s">
        <v>20</v>
      </c>
      <c r="E14" s="58" t="s">
        <v>21</v>
      </c>
      <c r="F14" s="59" t="s">
        <v>13</v>
      </c>
      <c r="G14" s="60" t="s">
        <v>3</v>
      </c>
      <c r="H14" s="58" t="s">
        <v>15</v>
      </c>
      <c r="I14" s="58" t="s">
        <v>6</v>
      </c>
      <c r="J14" s="58" t="s">
        <v>5</v>
      </c>
      <c r="K14" s="58" t="s">
        <v>4</v>
      </c>
      <c r="L14" s="57" t="s">
        <v>14</v>
      </c>
      <c r="M14" s="61" t="s">
        <v>3</v>
      </c>
      <c r="N14" s="178"/>
    </row>
    <row r="15" spans="1:14" ht="15">
      <c r="A15" s="133" t="s">
        <v>32</v>
      </c>
      <c r="B15" s="62">
        <v>1322.40166</v>
      </c>
      <c r="C15" s="62">
        <v>4676.50912</v>
      </c>
      <c r="D15" s="62">
        <v>4376.50144</v>
      </c>
      <c r="E15" s="62">
        <v>760.82459</v>
      </c>
      <c r="F15" s="62">
        <v>764.02379</v>
      </c>
      <c r="G15" s="63">
        <v>11900.2606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4">
        <v>0</v>
      </c>
      <c r="N15" s="179">
        <v>11900.2606</v>
      </c>
    </row>
    <row r="16" spans="1:14" ht="15">
      <c r="A16" s="133" t="s">
        <v>33</v>
      </c>
      <c r="B16" s="62">
        <v>96.98079</v>
      </c>
      <c r="C16" s="62">
        <v>242.94114</v>
      </c>
      <c r="D16" s="62">
        <v>199.1923</v>
      </c>
      <c r="E16" s="62">
        <v>70.90984</v>
      </c>
      <c r="F16" s="62">
        <v>115.38887</v>
      </c>
      <c r="G16" s="63">
        <v>725.4129399999999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5">
        <v>0</v>
      </c>
      <c r="N16" s="180">
        <v>725.4129399999999</v>
      </c>
    </row>
    <row r="17" spans="1:14" ht="15">
      <c r="A17" s="133" t="s">
        <v>34</v>
      </c>
      <c r="B17" s="62">
        <v>557.23747</v>
      </c>
      <c r="C17" s="62">
        <v>1067.9957</v>
      </c>
      <c r="D17" s="62">
        <v>1397.97884</v>
      </c>
      <c r="E17" s="62">
        <v>233.04985</v>
      </c>
      <c r="F17" s="62">
        <v>122.06256</v>
      </c>
      <c r="G17" s="63">
        <v>3378.32442</v>
      </c>
      <c r="H17" s="62">
        <v>0</v>
      </c>
      <c r="I17" s="62">
        <v>0.90064</v>
      </c>
      <c r="J17" s="62">
        <v>0.86301</v>
      </c>
      <c r="K17" s="62">
        <v>0.42421</v>
      </c>
      <c r="L17" s="62">
        <v>9.2644</v>
      </c>
      <c r="M17" s="64">
        <v>11.45226</v>
      </c>
      <c r="N17" s="180">
        <v>3389.77668</v>
      </c>
    </row>
    <row r="18" spans="1:14" ht="15">
      <c r="A18" s="134" t="s">
        <v>35</v>
      </c>
      <c r="B18" s="123">
        <v>0</v>
      </c>
      <c r="C18" s="123">
        <v>0</v>
      </c>
      <c r="D18" s="123">
        <v>0</v>
      </c>
      <c r="E18" s="123">
        <v>0</v>
      </c>
      <c r="F18" s="123">
        <v>0</v>
      </c>
      <c r="G18" s="126">
        <v>0</v>
      </c>
      <c r="H18" s="124">
        <v>0</v>
      </c>
      <c r="I18" s="123">
        <v>0</v>
      </c>
      <c r="J18" s="123">
        <v>815.84894</v>
      </c>
      <c r="K18" s="123">
        <v>82.61988</v>
      </c>
      <c r="L18" s="123">
        <v>373.80874</v>
      </c>
      <c r="M18" s="71">
        <v>1272.27756</v>
      </c>
      <c r="N18" s="181">
        <v>1272.27756</v>
      </c>
    </row>
    <row r="19" spans="1:14" ht="15">
      <c r="A19" s="135" t="s">
        <v>36</v>
      </c>
      <c r="B19" s="62">
        <v>108.23119</v>
      </c>
      <c r="C19" s="62">
        <v>1448.09577</v>
      </c>
      <c r="D19" s="62">
        <v>4281.8383</v>
      </c>
      <c r="E19" s="62">
        <v>1584.96685</v>
      </c>
      <c r="F19" s="62">
        <v>3383.38449</v>
      </c>
      <c r="G19" s="127">
        <v>10806.516599999999</v>
      </c>
      <c r="H19" s="125">
        <v>0</v>
      </c>
      <c r="I19" s="62">
        <v>0</v>
      </c>
      <c r="J19" s="62">
        <v>0</v>
      </c>
      <c r="K19" s="62">
        <v>0</v>
      </c>
      <c r="L19" s="62">
        <v>0</v>
      </c>
      <c r="M19" s="65">
        <v>0</v>
      </c>
      <c r="N19" s="180">
        <v>10806.516599999999</v>
      </c>
    </row>
    <row r="20" spans="1:14" ht="15">
      <c r="A20" s="135" t="s">
        <v>37</v>
      </c>
      <c r="B20" s="62">
        <v>43.86812</v>
      </c>
      <c r="C20" s="62">
        <v>1042.851</v>
      </c>
      <c r="D20" s="62">
        <v>2398.21498</v>
      </c>
      <c r="E20" s="62">
        <v>519.93961</v>
      </c>
      <c r="F20" s="62">
        <v>426.07229</v>
      </c>
      <c r="G20" s="127">
        <v>4430.946</v>
      </c>
      <c r="H20" s="125">
        <v>23.27388</v>
      </c>
      <c r="I20" s="62">
        <v>0</v>
      </c>
      <c r="J20" s="62">
        <v>0</v>
      </c>
      <c r="K20" s="62">
        <v>0</v>
      </c>
      <c r="L20" s="62">
        <v>0</v>
      </c>
      <c r="M20" s="64">
        <v>23.27388</v>
      </c>
      <c r="N20" s="180">
        <v>4454.21988</v>
      </c>
    </row>
    <row r="21" spans="1:14" ht="15">
      <c r="A21" s="135" t="s">
        <v>38</v>
      </c>
      <c r="B21" s="62">
        <v>10.61432</v>
      </c>
      <c r="C21" s="62">
        <v>189.40324</v>
      </c>
      <c r="D21" s="62">
        <v>414.14193</v>
      </c>
      <c r="E21" s="62">
        <v>113.22642</v>
      </c>
      <c r="F21" s="62">
        <v>129.43193</v>
      </c>
      <c r="G21" s="127">
        <v>856.8178399999999</v>
      </c>
      <c r="H21" s="125">
        <v>0</v>
      </c>
      <c r="I21" s="62">
        <v>0</v>
      </c>
      <c r="J21" s="62">
        <v>0</v>
      </c>
      <c r="K21" s="62">
        <v>0</v>
      </c>
      <c r="L21" s="62">
        <v>0</v>
      </c>
      <c r="M21" s="64">
        <v>0</v>
      </c>
      <c r="N21" s="180">
        <v>856.8178399999999</v>
      </c>
    </row>
    <row r="22" spans="1:14" ht="15">
      <c r="A22" s="136" t="s">
        <v>39</v>
      </c>
      <c r="B22" s="123">
        <v>62.97404</v>
      </c>
      <c r="C22" s="123">
        <v>150.14956</v>
      </c>
      <c r="D22" s="123">
        <v>176.32313</v>
      </c>
      <c r="E22" s="123">
        <v>24.86955</v>
      </c>
      <c r="F22" s="123">
        <v>13.66117</v>
      </c>
      <c r="G22" s="126">
        <v>427.97745000000003</v>
      </c>
      <c r="H22" s="124">
        <v>0</v>
      </c>
      <c r="I22" s="123">
        <v>0</v>
      </c>
      <c r="J22" s="123">
        <v>0</v>
      </c>
      <c r="K22" s="123">
        <v>0</v>
      </c>
      <c r="L22" s="123">
        <v>0</v>
      </c>
      <c r="M22" s="73">
        <v>0</v>
      </c>
      <c r="N22" s="181">
        <v>427.97745000000003</v>
      </c>
    </row>
    <row r="23" spans="1:14" ht="15">
      <c r="A23" s="135" t="s">
        <v>40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127">
        <v>0</v>
      </c>
      <c r="H23" s="125">
        <v>0</v>
      </c>
      <c r="I23" s="62">
        <v>0</v>
      </c>
      <c r="J23" s="62">
        <v>0</v>
      </c>
      <c r="K23" s="62">
        <v>0</v>
      </c>
      <c r="L23" s="62">
        <v>0</v>
      </c>
      <c r="M23" s="65">
        <v>0</v>
      </c>
      <c r="N23" s="182">
        <v>0</v>
      </c>
    </row>
    <row r="24" spans="1:14" ht="15">
      <c r="A24" s="135" t="s">
        <v>41</v>
      </c>
      <c r="B24" s="62">
        <v>588.66417</v>
      </c>
      <c r="C24" s="62">
        <v>907.76394</v>
      </c>
      <c r="D24" s="62">
        <v>471.68227</v>
      </c>
      <c r="E24" s="62">
        <v>41.41033</v>
      </c>
      <c r="F24" s="62">
        <v>21.06311</v>
      </c>
      <c r="G24" s="127">
        <v>2030.58382</v>
      </c>
      <c r="H24" s="125">
        <v>339.33742</v>
      </c>
      <c r="I24" s="62">
        <v>624.56211</v>
      </c>
      <c r="J24" s="62">
        <v>932.62435</v>
      </c>
      <c r="K24" s="62">
        <v>97.68736</v>
      </c>
      <c r="L24" s="62">
        <v>0</v>
      </c>
      <c r="M24" s="64">
        <v>1994.2112399999999</v>
      </c>
      <c r="N24" s="180">
        <v>4024.79506</v>
      </c>
    </row>
    <row r="25" spans="1:14" ht="15">
      <c r="A25" s="135" t="s">
        <v>42</v>
      </c>
      <c r="B25" s="62">
        <v>206.7631</v>
      </c>
      <c r="C25" s="62">
        <v>1996.96961</v>
      </c>
      <c r="D25" s="62">
        <v>1647.90633</v>
      </c>
      <c r="E25" s="62">
        <v>90.01452</v>
      </c>
      <c r="F25" s="62">
        <v>28.0454</v>
      </c>
      <c r="G25" s="127">
        <v>3969.69896</v>
      </c>
      <c r="H25" s="125">
        <v>0</v>
      </c>
      <c r="I25" s="62">
        <v>0</v>
      </c>
      <c r="J25" s="62">
        <v>0</v>
      </c>
      <c r="K25" s="62">
        <v>0</v>
      </c>
      <c r="L25" s="62">
        <v>0</v>
      </c>
      <c r="M25" s="64">
        <v>0</v>
      </c>
      <c r="N25" s="180">
        <v>3969.69896</v>
      </c>
    </row>
    <row r="26" spans="1:14" ht="15">
      <c r="A26" s="136" t="s">
        <v>43</v>
      </c>
      <c r="B26" s="123">
        <v>0.1</v>
      </c>
      <c r="C26" s="123">
        <v>9.357</v>
      </c>
      <c r="D26" s="123">
        <v>110.573</v>
      </c>
      <c r="E26" s="123">
        <v>51.446</v>
      </c>
      <c r="F26" s="123">
        <v>48.834</v>
      </c>
      <c r="G26" s="126">
        <v>220.31</v>
      </c>
      <c r="H26" s="124">
        <v>0</v>
      </c>
      <c r="I26" s="123">
        <v>0</v>
      </c>
      <c r="J26" s="123">
        <v>0</v>
      </c>
      <c r="K26" s="123">
        <v>0</v>
      </c>
      <c r="L26" s="123">
        <v>0</v>
      </c>
      <c r="M26" s="71">
        <v>0</v>
      </c>
      <c r="N26" s="181">
        <v>220.31</v>
      </c>
    </row>
    <row r="27" spans="1:14" ht="15">
      <c r="A27" s="135" t="s">
        <v>44</v>
      </c>
      <c r="B27" s="62">
        <v>133.33121</v>
      </c>
      <c r="C27" s="62">
        <v>356.29304</v>
      </c>
      <c r="D27" s="62">
        <v>198.82955</v>
      </c>
      <c r="E27" s="62">
        <v>16.4438</v>
      </c>
      <c r="F27" s="62">
        <v>5.90933</v>
      </c>
      <c r="G27" s="127">
        <v>710.80693</v>
      </c>
      <c r="H27" s="125">
        <v>568.36073</v>
      </c>
      <c r="I27" s="62">
        <v>645.81491</v>
      </c>
      <c r="J27" s="62">
        <v>1565.47486</v>
      </c>
      <c r="K27" s="62">
        <v>750.25239</v>
      </c>
      <c r="L27" s="62">
        <v>276.21641</v>
      </c>
      <c r="M27" s="64">
        <v>3806.1193</v>
      </c>
      <c r="N27" s="180">
        <v>4516.92623</v>
      </c>
    </row>
    <row r="28" spans="1:14" ht="15">
      <c r="A28" s="135" t="s">
        <v>45</v>
      </c>
      <c r="B28" s="62">
        <v>561.42038</v>
      </c>
      <c r="C28" s="62">
        <v>4673.37491</v>
      </c>
      <c r="D28" s="62">
        <v>3128.94484</v>
      </c>
      <c r="E28" s="62">
        <v>480.9321</v>
      </c>
      <c r="F28" s="62">
        <v>8.23836</v>
      </c>
      <c r="G28" s="127">
        <v>8852.91059</v>
      </c>
      <c r="H28" s="125">
        <v>0</v>
      </c>
      <c r="I28" s="62">
        <v>0</v>
      </c>
      <c r="J28" s="62">
        <v>0</v>
      </c>
      <c r="K28" s="62">
        <v>0</v>
      </c>
      <c r="L28" s="62">
        <v>0</v>
      </c>
      <c r="M28" s="64">
        <v>0</v>
      </c>
      <c r="N28" s="180">
        <v>8852.91059</v>
      </c>
    </row>
    <row r="29" spans="1:14" ht="15">
      <c r="A29" s="135" t="s">
        <v>46</v>
      </c>
      <c r="B29" s="62">
        <v>983.67447</v>
      </c>
      <c r="C29" s="62">
        <v>2218.76617</v>
      </c>
      <c r="D29" s="62">
        <v>2040.12591</v>
      </c>
      <c r="E29" s="62">
        <v>520.96239</v>
      </c>
      <c r="F29" s="62">
        <v>155.76197</v>
      </c>
      <c r="G29" s="127">
        <v>5919.290909999999</v>
      </c>
      <c r="H29" s="125">
        <v>0</v>
      </c>
      <c r="I29" s="62">
        <v>0</v>
      </c>
      <c r="J29" s="62">
        <v>0</v>
      </c>
      <c r="K29" s="62">
        <v>0</v>
      </c>
      <c r="L29" s="62">
        <v>0</v>
      </c>
      <c r="M29" s="64">
        <v>0</v>
      </c>
      <c r="N29" s="180">
        <v>5919.290909999999</v>
      </c>
    </row>
    <row r="30" spans="1:14" ht="15">
      <c r="A30" s="136" t="s">
        <v>47</v>
      </c>
      <c r="B30" s="123">
        <v>0</v>
      </c>
      <c r="C30" s="123">
        <v>0.06265</v>
      </c>
      <c r="D30" s="123">
        <v>0.20585</v>
      </c>
      <c r="E30" s="123">
        <v>0</v>
      </c>
      <c r="F30" s="123">
        <v>0</v>
      </c>
      <c r="G30" s="126">
        <v>0.2685</v>
      </c>
      <c r="H30" s="124">
        <v>0</v>
      </c>
      <c r="I30" s="123">
        <v>0</v>
      </c>
      <c r="J30" s="123">
        <v>0</v>
      </c>
      <c r="K30" s="123">
        <v>0</v>
      </c>
      <c r="L30" s="123">
        <v>0</v>
      </c>
      <c r="M30" s="71">
        <v>0</v>
      </c>
      <c r="N30" s="181">
        <v>0.2685</v>
      </c>
    </row>
    <row r="31" spans="1:14" ht="15">
      <c r="A31" s="135" t="s">
        <v>48</v>
      </c>
      <c r="B31" s="62">
        <v>826.00821</v>
      </c>
      <c r="C31" s="62">
        <v>2280.56011</v>
      </c>
      <c r="D31" s="62">
        <v>1418.18347</v>
      </c>
      <c r="E31" s="62">
        <v>91.41089</v>
      </c>
      <c r="F31" s="62">
        <v>20.12304</v>
      </c>
      <c r="G31" s="127">
        <v>4636.285720000001</v>
      </c>
      <c r="H31" s="125">
        <v>327.10371</v>
      </c>
      <c r="I31" s="62">
        <v>1842.62661</v>
      </c>
      <c r="J31" s="62">
        <v>4108.21902</v>
      </c>
      <c r="K31" s="62">
        <v>1025.42337</v>
      </c>
      <c r="L31" s="62">
        <v>487.43664</v>
      </c>
      <c r="M31" s="64">
        <v>7790.8093499999995</v>
      </c>
      <c r="N31" s="180">
        <v>12427.09507</v>
      </c>
    </row>
    <row r="32" spans="1:14" ht="15">
      <c r="A32" s="135" t="s">
        <v>49</v>
      </c>
      <c r="B32" s="62">
        <v>119.77989</v>
      </c>
      <c r="C32" s="62">
        <v>1616.8807</v>
      </c>
      <c r="D32" s="62">
        <v>2853.9788</v>
      </c>
      <c r="E32" s="62">
        <v>272.37387</v>
      </c>
      <c r="F32" s="62">
        <v>102.75724</v>
      </c>
      <c r="G32" s="127">
        <v>4965.7705000000005</v>
      </c>
      <c r="H32" s="125">
        <v>0</v>
      </c>
      <c r="I32" s="62">
        <v>0</v>
      </c>
      <c r="J32" s="62">
        <v>0</v>
      </c>
      <c r="K32" s="62">
        <v>0</v>
      </c>
      <c r="L32" s="62">
        <v>0</v>
      </c>
      <c r="M32" s="65">
        <v>0</v>
      </c>
      <c r="N32" s="180">
        <v>4965.7705000000005</v>
      </c>
    </row>
    <row r="33" spans="1:14" ht="15">
      <c r="A33" s="135" t="s">
        <v>50</v>
      </c>
      <c r="B33" s="62">
        <v>315.97763</v>
      </c>
      <c r="C33" s="62">
        <v>1491.85102</v>
      </c>
      <c r="D33" s="62">
        <v>1669.5306</v>
      </c>
      <c r="E33" s="62">
        <v>557.68004</v>
      </c>
      <c r="F33" s="62">
        <v>658.41481</v>
      </c>
      <c r="G33" s="127">
        <v>4693.4541</v>
      </c>
      <c r="H33" s="125">
        <v>0</v>
      </c>
      <c r="I33" s="62">
        <v>0</v>
      </c>
      <c r="J33" s="62">
        <v>0</v>
      </c>
      <c r="K33" s="62">
        <v>0</v>
      </c>
      <c r="L33" s="62">
        <v>0</v>
      </c>
      <c r="M33" s="64">
        <v>0</v>
      </c>
      <c r="N33" s="180">
        <v>4693.4541</v>
      </c>
    </row>
    <row r="34" spans="1:14" ht="15">
      <c r="A34" s="136" t="s">
        <v>51</v>
      </c>
      <c r="B34" s="123">
        <v>44.1</v>
      </c>
      <c r="C34" s="123">
        <v>417.12</v>
      </c>
      <c r="D34" s="123">
        <v>1687.61</v>
      </c>
      <c r="E34" s="123">
        <v>648.3</v>
      </c>
      <c r="F34" s="123">
        <v>424.71</v>
      </c>
      <c r="G34" s="126">
        <v>3221.84</v>
      </c>
      <c r="H34" s="124">
        <v>0</v>
      </c>
      <c r="I34" s="123">
        <v>0</v>
      </c>
      <c r="J34" s="123">
        <v>0</v>
      </c>
      <c r="K34" s="123">
        <v>0</v>
      </c>
      <c r="L34" s="123">
        <v>0</v>
      </c>
      <c r="M34" s="73">
        <v>0</v>
      </c>
      <c r="N34" s="181">
        <v>3221.84</v>
      </c>
    </row>
    <row r="35" spans="1:14" ht="15">
      <c r="A35" s="135" t="s">
        <v>52</v>
      </c>
      <c r="B35" s="62">
        <v>178.1363</v>
      </c>
      <c r="C35" s="62">
        <v>397.27542</v>
      </c>
      <c r="D35" s="62">
        <v>556.44431</v>
      </c>
      <c r="E35" s="62">
        <v>82.57444</v>
      </c>
      <c r="F35" s="62">
        <v>67.41619</v>
      </c>
      <c r="G35" s="127">
        <v>1281.84666</v>
      </c>
      <c r="H35" s="125">
        <v>0</v>
      </c>
      <c r="I35" s="62">
        <v>0</v>
      </c>
      <c r="J35" s="62">
        <v>0</v>
      </c>
      <c r="K35" s="62">
        <v>0</v>
      </c>
      <c r="L35" s="62">
        <v>0</v>
      </c>
      <c r="M35" s="65">
        <v>0</v>
      </c>
      <c r="N35" s="180">
        <v>1281.84666</v>
      </c>
    </row>
    <row r="36" spans="1:14" ht="15">
      <c r="A36" s="135" t="s">
        <v>53</v>
      </c>
      <c r="B36" s="62">
        <v>0</v>
      </c>
      <c r="C36" s="62">
        <v>102.59868</v>
      </c>
      <c r="D36" s="62">
        <v>96.90919</v>
      </c>
      <c r="E36" s="62">
        <v>36.52316</v>
      </c>
      <c r="F36" s="62">
        <v>41.23072</v>
      </c>
      <c r="G36" s="127">
        <v>277.26175</v>
      </c>
      <c r="H36" s="125">
        <v>53.05793</v>
      </c>
      <c r="I36" s="62">
        <v>0</v>
      </c>
      <c r="J36" s="62">
        <v>194.80279</v>
      </c>
      <c r="K36" s="62">
        <v>0</v>
      </c>
      <c r="L36" s="62">
        <v>299.35748</v>
      </c>
      <c r="M36" s="64">
        <v>547.2182</v>
      </c>
      <c r="N36" s="180">
        <v>824.47995</v>
      </c>
    </row>
    <row r="37" spans="1:14" ht="15">
      <c r="A37" s="135" t="s">
        <v>54</v>
      </c>
      <c r="B37" s="62">
        <v>0</v>
      </c>
      <c r="C37" s="62">
        <v>0</v>
      </c>
      <c r="D37" s="62">
        <v>0</v>
      </c>
      <c r="E37" s="62">
        <v>0</v>
      </c>
      <c r="F37" s="62">
        <v>0</v>
      </c>
      <c r="G37" s="127">
        <v>0</v>
      </c>
      <c r="H37" s="125">
        <v>0</v>
      </c>
      <c r="I37" s="62">
        <v>0</v>
      </c>
      <c r="J37" s="62">
        <v>0</v>
      </c>
      <c r="K37" s="62">
        <v>0</v>
      </c>
      <c r="L37" s="62">
        <v>0</v>
      </c>
      <c r="M37" s="64">
        <v>0</v>
      </c>
      <c r="N37" s="180">
        <v>0</v>
      </c>
    </row>
    <row r="38" spans="1:14" ht="15">
      <c r="A38" s="136" t="s">
        <v>55</v>
      </c>
      <c r="B38" s="123">
        <v>1372.30431</v>
      </c>
      <c r="C38" s="123">
        <v>3809.24234</v>
      </c>
      <c r="D38" s="123">
        <v>3546.80861</v>
      </c>
      <c r="E38" s="123">
        <v>574.26442</v>
      </c>
      <c r="F38" s="123">
        <v>355.41769</v>
      </c>
      <c r="G38" s="126">
        <v>9658.03737</v>
      </c>
      <c r="H38" s="124">
        <v>0</v>
      </c>
      <c r="I38" s="123">
        <v>0</v>
      </c>
      <c r="J38" s="123">
        <v>0</v>
      </c>
      <c r="K38" s="123">
        <v>0</v>
      </c>
      <c r="L38" s="123">
        <v>0</v>
      </c>
      <c r="M38" s="73">
        <v>0</v>
      </c>
      <c r="N38" s="181">
        <v>9658.03737</v>
      </c>
    </row>
    <row r="39" spans="1:14" ht="15">
      <c r="A39" s="135" t="s">
        <v>56</v>
      </c>
      <c r="B39" s="62">
        <v>161.14531</v>
      </c>
      <c r="C39" s="62">
        <v>1818.58655</v>
      </c>
      <c r="D39" s="62">
        <v>5424.29947</v>
      </c>
      <c r="E39" s="62">
        <v>2245.29392</v>
      </c>
      <c r="F39" s="62">
        <v>2007.41548</v>
      </c>
      <c r="G39" s="127">
        <v>11656.74073</v>
      </c>
      <c r="H39" s="125">
        <v>0</v>
      </c>
      <c r="I39" s="62">
        <v>0</v>
      </c>
      <c r="J39" s="62">
        <v>0</v>
      </c>
      <c r="K39" s="62">
        <v>0</v>
      </c>
      <c r="L39" s="62">
        <v>0</v>
      </c>
      <c r="M39" s="64">
        <v>0</v>
      </c>
      <c r="N39" s="180">
        <v>11656.74073</v>
      </c>
    </row>
    <row r="40" spans="1:14" ht="15">
      <c r="A40" s="135" t="s">
        <v>57</v>
      </c>
      <c r="B40" s="62">
        <v>92.57381</v>
      </c>
      <c r="C40" s="62">
        <v>2453.41827</v>
      </c>
      <c r="D40" s="62">
        <v>8798.74677</v>
      </c>
      <c r="E40" s="62">
        <v>3456.66054</v>
      </c>
      <c r="F40" s="62">
        <v>1564.75664</v>
      </c>
      <c r="G40" s="127">
        <v>16366.156029999998</v>
      </c>
      <c r="H40" s="125">
        <v>0</v>
      </c>
      <c r="I40" s="62">
        <v>0</v>
      </c>
      <c r="J40" s="62">
        <v>0</v>
      </c>
      <c r="K40" s="62">
        <v>0</v>
      </c>
      <c r="L40" s="62">
        <v>0</v>
      </c>
      <c r="M40" s="65">
        <v>0</v>
      </c>
      <c r="N40" s="180">
        <v>16366.156029999998</v>
      </c>
    </row>
    <row r="41" spans="1:14" ht="15">
      <c r="A41" s="135" t="s">
        <v>58</v>
      </c>
      <c r="B41" s="62">
        <v>396.63254</v>
      </c>
      <c r="C41" s="62">
        <v>1419.90075</v>
      </c>
      <c r="D41" s="62">
        <v>2212.10026</v>
      </c>
      <c r="E41" s="62">
        <v>511.86562</v>
      </c>
      <c r="F41" s="62">
        <v>255.38888</v>
      </c>
      <c r="G41" s="127">
        <v>4795.8880500000005</v>
      </c>
      <c r="H41" s="125">
        <v>0</v>
      </c>
      <c r="I41" s="62">
        <v>0</v>
      </c>
      <c r="J41" s="62">
        <v>0</v>
      </c>
      <c r="K41" s="62">
        <v>0</v>
      </c>
      <c r="L41" s="62">
        <v>0</v>
      </c>
      <c r="M41" s="64">
        <v>0</v>
      </c>
      <c r="N41" s="180">
        <v>4795.8880500000005</v>
      </c>
    </row>
    <row r="42" spans="1:14" ht="15">
      <c r="A42" s="136" t="s">
        <v>59</v>
      </c>
      <c r="B42" s="123">
        <v>868.94354</v>
      </c>
      <c r="C42" s="123">
        <v>810.70633</v>
      </c>
      <c r="D42" s="123">
        <v>554.34563</v>
      </c>
      <c r="E42" s="123">
        <v>156.56477</v>
      </c>
      <c r="F42" s="123">
        <v>31.24411</v>
      </c>
      <c r="G42" s="126">
        <v>2421.80438</v>
      </c>
      <c r="H42" s="124">
        <v>1013.97954</v>
      </c>
      <c r="I42" s="123">
        <v>1039.6439</v>
      </c>
      <c r="J42" s="123">
        <v>863.2303</v>
      </c>
      <c r="K42" s="123">
        <v>278.05627</v>
      </c>
      <c r="L42" s="123">
        <v>360.95412</v>
      </c>
      <c r="M42" s="71">
        <v>3555.8641300000004</v>
      </c>
      <c r="N42" s="181">
        <v>5977.66851</v>
      </c>
    </row>
    <row r="43" spans="1:14" ht="15">
      <c r="A43" s="135" t="s">
        <v>60</v>
      </c>
      <c r="B43" s="62">
        <v>167.42821</v>
      </c>
      <c r="C43" s="62">
        <v>536.05921</v>
      </c>
      <c r="D43" s="62">
        <v>1074.04777</v>
      </c>
      <c r="E43" s="62">
        <v>196.18973</v>
      </c>
      <c r="F43" s="62">
        <v>76.42452</v>
      </c>
      <c r="G43" s="127">
        <v>2050.14944</v>
      </c>
      <c r="H43" s="125">
        <v>0</v>
      </c>
      <c r="I43" s="62">
        <v>0</v>
      </c>
      <c r="J43" s="62">
        <v>0</v>
      </c>
      <c r="K43" s="62">
        <v>0</v>
      </c>
      <c r="L43" s="62">
        <v>0</v>
      </c>
      <c r="M43" s="65">
        <v>0</v>
      </c>
      <c r="N43" s="180">
        <v>2050.14944</v>
      </c>
    </row>
    <row r="44" spans="1:14" ht="15">
      <c r="A44" s="135" t="s">
        <v>61</v>
      </c>
      <c r="B44" s="62">
        <v>95.36493</v>
      </c>
      <c r="C44" s="62">
        <v>224.8845</v>
      </c>
      <c r="D44" s="62">
        <v>387.8327</v>
      </c>
      <c r="E44" s="62">
        <v>99.39042</v>
      </c>
      <c r="F44" s="62">
        <v>233.79962</v>
      </c>
      <c r="G44" s="127">
        <v>1041.27217</v>
      </c>
      <c r="H44" s="125">
        <v>0</v>
      </c>
      <c r="I44" s="62">
        <v>0</v>
      </c>
      <c r="J44" s="62">
        <v>0.35349</v>
      </c>
      <c r="K44" s="62">
        <v>0</v>
      </c>
      <c r="L44" s="62">
        <v>0</v>
      </c>
      <c r="M44" s="65">
        <v>0.35349</v>
      </c>
      <c r="N44" s="180">
        <v>1041.62566</v>
      </c>
    </row>
    <row r="45" spans="1:14" ht="15">
      <c r="A45" s="135" t="s">
        <v>62</v>
      </c>
      <c r="B45" s="62">
        <v>0</v>
      </c>
      <c r="C45" s="62">
        <v>20.63544</v>
      </c>
      <c r="D45" s="62">
        <v>394.83898</v>
      </c>
      <c r="E45" s="62">
        <v>30.78156</v>
      </c>
      <c r="F45" s="62">
        <v>0</v>
      </c>
      <c r="G45" s="127">
        <v>446.25598</v>
      </c>
      <c r="H45" s="125">
        <v>46.60326</v>
      </c>
      <c r="I45" s="62">
        <v>123.70487</v>
      </c>
      <c r="J45" s="62">
        <v>153.29204</v>
      </c>
      <c r="K45" s="62">
        <v>4.704</v>
      </c>
      <c r="L45" s="62">
        <v>0</v>
      </c>
      <c r="M45" s="64">
        <v>328.30417</v>
      </c>
      <c r="N45" s="180">
        <v>774.56015</v>
      </c>
    </row>
    <row r="46" spans="1:14" ht="15">
      <c r="A46" s="136" t="s">
        <v>63</v>
      </c>
      <c r="B46" s="123">
        <v>101.30778</v>
      </c>
      <c r="C46" s="123">
        <v>306.2246</v>
      </c>
      <c r="D46" s="123">
        <v>2010.16432</v>
      </c>
      <c r="E46" s="123">
        <v>1103.2336</v>
      </c>
      <c r="F46" s="123">
        <v>940.43848</v>
      </c>
      <c r="G46" s="126">
        <v>4461.36878</v>
      </c>
      <c r="H46" s="124">
        <v>0</v>
      </c>
      <c r="I46" s="123">
        <v>0</v>
      </c>
      <c r="J46" s="123">
        <v>1.9687</v>
      </c>
      <c r="K46" s="123">
        <v>0</v>
      </c>
      <c r="L46" s="123">
        <v>0</v>
      </c>
      <c r="M46" s="73">
        <v>1.9687</v>
      </c>
      <c r="N46" s="181">
        <v>4463.33748</v>
      </c>
    </row>
    <row r="47" spans="1:14" ht="15">
      <c r="A47" s="135" t="s">
        <v>64</v>
      </c>
      <c r="B47" s="62">
        <v>263.6534</v>
      </c>
      <c r="C47" s="62">
        <v>1217.86771</v>
      </c>
      <c r="D47" s="62">
        <v>1854.30594</v>
      </c>
      <c r="E47" s="62">
        <v>350.25766</v>
      </c>
      <c r="F47" s="62">
        <v>159.33998</v>
      </c>
      <c r="G47" s="127">
        <v>3845.4246900000003</v>
      </c>
      <c r="H47" s="125">
        <v>0</v>
      </c>
      <c r="I47" s="62">
        <v>0</v>
      </c>
      <c r="J47" s="62">
        <v>0</v>
      </c>
      <c r="K47" s="62">
        <v>0</v>
      </c>
      <c r="L47" s="62">
        <v>0</v>
      </c>
      <c r="M47" s="64">
        <v>0</v>
      </c>
      <c r="N47" s="180">
        <v>3845.4246900000003</v>
      </c>
    </row>
    <row r="48" spans="1:14" ht="15">
      <c r="A48" s="135" t="s">
        <v>65</v>
      </c>
      <c r="B48" s="62">
        <v>192.50424</v>
      </c>
      <c r="C48" s="62">
        <v>2278.69459</v>
      </c>
      <c r="D48" s="62">
        <v>2701.71537</v>
      </c>
      <c r="E48" s="62">
        <v>430.36431</v>
      </c>
      <c r="F48" s="62">
        <v>338.90552</v>
      </c>
      <c r="G48" s="127">
        <v>5942.18403</v>
      </c>
      <c r="H48" s="125">
        <v>132.02735</v>
      </c>
      <c r="I48" s="62">
        <v>2.81234</v>
      </c>
      <c r="J48" s="62">
        <v>3.72911</v>
      </c>
      <c r="K48" s="62">
        <v>0</v>
      </c>
      <c r="L48" s="62">
        <v>98.16401</v>
      </c>
      <c r="M48" s="64">
        <v>236.73281000000003</v>
      </c>
      <c r="N48" s="180">
        <v>6178.916840000001</v>
      </c>
    </row>
    <row r="49" spans="1:14" ht="15">
      <c r="A49" s="135" t="s">
        <v>66</v>
      </c>
      <c r="B49" s="62">
        <v>0</v>
      </c>
      <c r="C49" s="62">
        <v>0.177</v>
      </c>
      <c r="D49" s="62">
        <v>1.32477</v>
      </c>
      <c r="E49" s="62">
        <v>0</v>
      </c>
      <c r="F49" s="62">
        <v>0.41634</v>
      </c>
      <c r="G49" s="127">
        <v>1.91811</v>
      </c>
      <c r="H49" s="125">
        <v>0</v>
      </c>
      <c r="I49" s="62">
        <v>0</v>
      </c>
      <c r="J49" s="62">
        <v>291.05477</v>
      </c>
      <c r="K49" s="62">
        <v>71.12802</v>
      </c>
      <c r="L49" s="62">
        <v>0</v>
      </c>
      <c r="M49" s="64">
        <v>362.18279</v>
      </c>
      <c r="N49" s="180">
        <v>364.1009</v>
      </c>
    </row>
    <row r="50" spans="1:14" ht="15">
      <c r="A50" s="136" t="s">
        <v>67</v>
      </c>
      <c r="B50" s="123">
        <v>1798.22204</v>
      </c>
      <c r="C50" s="123">
        <v>3904.20188</v>
      </c>
      <c r="D50" s="123">
        <v>2821.20256</v>
      </c>
      <c r="E50" s="123">
        <v>374.53722</v>
      </c>
      <c r="F50" s="123">
        <v>178.76504</v>
      </c>
      <c r="G50" s="126">
        <v>9076.928740000001</v>
      </c>
      <c r="H50" s="124">
        <v>61.01252</v>
      </c>
      <c r="I50" s="123">
        <v>22.16435</v>
      </c>
      <c r="J50" s="123">
        <v>623.68239</v>
      </c>
      <c r="K50" s="123">
        <v>772.70867</v>
      </c>
      <c r="L50" s="123">
        <v>479.00661</v>
      </c>
      <c r="M50" s="71">
        <v>1958.57454</v>
      </c>
      <c r="N50" s="181">
        <v>11035.50328</v>
      </c>
    </row>
    <row r="51" spans="1:14" ht="15">
      <c r="A51" s="135" t="s">
        <v>68</v>
      </c>
      <c r="B51" s="62">
        <v>110.26568</v>
      </c>
      <c r="C51" s="62">
        <v>3831.20388</v>
      </c>
      <c r="D51" s="62">
        <v>9573.27934</v>
      </c>
      <c r="E51" s="62">
        <v>1441.27338</v>
      </c>
      <c r="F51" s="62">
        <v>3347.1054</v>
      </c>
      <c r="G51" s="127">
        <v>18303.127679999998</v>
      </c>
      <c r="H51" s="125">
        <v>295.8488</v>
      </c>
      <c r="I51" s="62">
        <v>0</v>
      </c>
      <c r="J51" s="62">
        <v>55.21064</v>
      </c>
      <c r="K51" s="62">
        <v>165.49772</v>
      </c>
      <c r="L51" s="62">
        <v>321.98</v>
      </c>
      <c r="M51" s="64">
        <v>838.53716</v>
      </c>
      <c r="N51" s="180">
        <v>19141.664839999998</v>
      </c>
    </row>
    <row r="52" spans="1:14" ht="15">
      <c r="A52" s="135" t="s">
        <v>69</v>
      </c>
      <c r="B52" s="62">
        <v>38.7156</v>
      </c>
      <c r="C52" s="62">
        <v>123.84168</v>
      </c>
      <c r="D52" s="62">
        <v>822.03557</v>
      </c>
      <c r="E52" s="62">
        <v>364.7196</v>
      </c>
      <c r="F52" s="62">
        <v>220.69264</v>
      </c>
      <c r="G52" s="127">
        <v>1570.0050899999999</v>
      </c>
      <c r="H52" s="125">
        <v>1680.17583</v>
      </c>
      <c r="I52" s="62">
        <v>2236.53244</v>
      </c>
      <c r="J52" s="62">
        <v>1471.9739</v>
      </c>
      <c r="K52" s="62">
        <v>115.07</v>
      </c>
      <c r="L52" s="62">
        <v>264.00352</v>
      </c>
      <c r="M52" s="64">
        <v>5767.75569</v>
      </c>
      <c r="N52" s="180">
        <v>7337.76078</v>
      </c>
    </row>
    <row r="53" spans="1:14" ht="15">
      <c r="A53" s="135" t="s">
        <v>70</v>
      </c>
      <c r="B53" s="62">
        <v>274.74223</v>
      </c>
      <c r="C53" s="62">
        <v>1668.36681</v>
      </c>
      <c r="D53" s="62">
        <v>2830.60387</v>
      </c>
      <c r="E53" s="62">
        <v>1077.20965</v>
      </c>
      <c r="F53" s="62">
        <v>1415.16287</v>
      </c>
      <c r="G53" s="127">
        <v>7266.08543</v>
      </c>
      <c r="H53" s="125">
        <v>0</v>
      </c>
      <c r="I53" s="62">
        <v>0</v>
      </c>
      <c r="J53" s="62">
        <v>0</v>
      </c>
      <c r="K53" s="62">
        <v>0</v>
      </c>
      <c r="L53" s="62">
        <v>0</v>
      </c>
      <c r="M53" s="65">
        <v>0</v>
      </c>
      <c r="N53" s="180">
        <v>7266.08543</v>
      </c>
    </row>
    <row r="54" spans="1:14" ht="15">
      <c r="A54" s="136" t="s">
        <v>71</v>
      </c>
      <c r="B54" s="123">
        <v>0</v>
      </c>
      <c r="C54" s="123">
        <v>5.052</v>
      </c>
      <c r="D54" s="123">
        <v>74.75616</v>
      </c>
      <c r="E54" s="123">
        <v>40.63986</v>
      </c>
      <c r="F54" s="123">
        <v>46.24288</v>
      </c>
      <c r="G54" s="126">
        <v>166.6909</v>
      </c>
      <c r="H54" s="124">
        <v>0</v>
      </c>
      <c r="I54" s="123">
        <v>0</v>
      </c>
      <c r="J54" s="123">
        <v>0</v>
      </c>
      <c r="K54" s="123">
        <v>0</v>
      </c>
      <c r="L54" s="123">
        <v>0</v>
      </c>
      <c r="M54" s="71">
        <v>0</v>
      </c>
      <c r="N54" s="181">
        <v>166.6909</v>
      </c>
    </row>
    <row r="55" spans="1:14" ht="15">
      <c r="A55" s="135" t="s">
        <v>72</v>
      </c>
      <c r="B55" s="62">
        <v>908.48149</v>
      </c>
      <c r="C55" s="62">
        <v>2392.69194</v>
      </c>
      <c r="D55" s="62">
        <v>4768.96719</v>
      </c>
      <c r="E55" s="62">
        <v>1205.80978</v>
      </c>
      <c r="F55" s="62">
        <v>739.34833</v>
      </c>
      <c r="G55" s="127">
        <v>10015.29873</v>
      </c>
      <c r="H55" s="125">
        <v>0</v>
      </c>
      <c r="I55" s="62">
        <v>0</v>
      </c>
      <c r="J55" s="62">
        <v>0</v>
      </c>
      <c r="K55" s="62">
        <v>0</v>
      </c>
      <c r="L55" s="62">
        <v>0</v>
      </c>
      <c r="M55" s="65">
        <v>0</v>
      </c>
      <c r="N55" s="180">
        <v>10015.29873</v>
      </c>
    </row>
    <row r="56" spans="1:14" ht="15">
      <c r="A56" s="135" t="s">
        <v>73</v>
      </c>
      <c r="B56" s="62">
        <v>250.90748</v>
      </c>
      <c r="C56" s="62">
        <v>1314.71219</v>
      </c>
      <c r="D56" s="62">
        <v>3173.27038</v>
      </c>
      <c r="E56" s="62">
        <v>962.34914</v>
      </c>
      <c r="F56" s="62">
        <v>491.04788</v>
      </c>
      <c r="G56" s="127">
        <v>6192.28707</v>
      </c>
      <c r="H56" s="125">
        <v>413.43455</v>
      </c>
      <c r="I56" s="62">
        <v>6.8944</v>
      </c>
      <c r="J56" s="62">
        <v>1080.8279</v>
      </c>
      <c r="K56" s="62">
        <v>5.33561</v>
      </c>
      <c r="L56" s="62">
        <v>2.94</v>
      </c>
      <c r="M56" s="64">
        <v>1509.4324600000002</v>
      </c>
      <c r="N56" s="180">
        <v>7701.71953</v>
      </c>
    </row>
    <row r="57" spans="1:14" ht="15">
      <c r="A57" s="135" t="s">
        <v>74</v>
      </c>
      <c r="B57" s="62">
        <v>697.15232</v>
      </c>
      <c r="C57" s="62">
        <v>1581.68477</v>
      </c>
      <c r="D57" s="62">
        <v>2080.11945</v>
      </c>
      <c r="E57" s="62">
        <v>223.51836</v>
      </c>
      <c r="F57" s="62">
        <v>78.67534</v>
      </c>
      <c r="G57" s="127">
        <v>4661.15024</v>
      </c>
      <c r="H57" s="125">
        <v>22.24537</v>
      </c>
      <c r="I57" s="62">
        <v>0</v>
      </c>
      <c r="J57" s="62">
        <v>293.60791</v>
      </c>
      <c r="K57" s="62">
        <v>22.99522</v>
      </c>
      <c r="L57" s="62">
        <v>0</v>
      </c>
      <c r="M57" s="64">
        <v>338.8485</v>
      </c>
      <c r="N57" s="180">
        <v>4999.99874</v>
      </c>
    </row>
    <row r="58" spans="1:14" ht="15">
      <c r="A58" s="136" t="s">
        <v>75</v>
      </c>
      <c r="B58" s="123">
        <v>4.90719</v>
      </c>
      <c r="C58" s="123">
        <v>130.6792</v>
      </c>
      <c r="D58" s="123">
        <v>106.00232</v>
      </c>
      <c r="E58" s="123">
        <v>0</v>
      </c>
      <c r="F58" s="123">
        <v>0</v>
      </c>
      <c r="G58" s="126">
        <v>241.58871</v>
      </c>
      <c r="H58" s="124">
        <v>2168.67369</v>
      </c>
      <c r="I58" s="123">
        <v>2064.1624</v>
      </c>
      <c r="J58" s="123">
        <v>6862.71073</v>
      </c>
      <c r="K58" s="123">
        <v>5100.94978</v>
      </c>
      <c r="L58" s="123">
        <v>3229.57299</v>
      </c>
      <c r="M58" s="71">
        <v>19426.06959</v>
      </c>
      <c r="N58" s="181">
        <v>19667.6583</v>
      </c>
    </row>
    <row r="59" spans="1:14" ht="15">
      <c r="A59" s="135" t="s">
        <v>76</v>
      </c>
      <c r="B59" s="62">
        <v>55.869</v>
      </c>
      <c r="C59" s="62">
        <v>469.3398</v>
      </c>
      <c r="D59" s="62">
        <v>1492.73333</v>
      </c>
      <c r="E59" s="62">
        <v>447.21693</v>
      </c>
      <c r="F59" s="62">
        <v>191.97487</v>
      </c>
      <c r="G59" s="127">
        <v>2657.13393</v>
      </c>
      <c r="H59" s="125">
        <v>0</v>
      </c>
      <c r="I59" s="62">
        <v>43.885</v>
      </c>
      <c r="J59" s="62">
        <v>175.84531</v>
      </c>
      <c r="K59" s="62">
        <v>0</v>
      </c>
      <c r="L59" s="62">
        <v>0</v>
      </c>
      <c r="M59" s="64">
        <v>219.73031</v>
      </c>
      <c r="N59" s="180">
        <v>2876.86424</v>
      </c>
    </row>
    <row r="60" spans="1:14" ht="15">
      <c r="A60" s="135" t="s">
        <v>77</v>
      </c>
      <c r="B60" s="62">
        <v>52.563</v>
      </c>
      <c r="C60" s="62">
        <v>373.37233</v>
      </c>
      <c r="D60" s="62">
        <v>761.36239</v>
      </c>
      <c r="E60" s="62">
        <v>303.00836</v>
      </c>
      <c r="F60" s="62">
        <v>391.21597</v>
      </c>
      <c r="G60" s="127">
        <v>1881.52205</v>
      </c>
      <c r="H60" s="125">
        <v>0</v>
      </c>
      <c r="I60" s="62">
        <v>0</v>
      </c>
      <c r="J60" s="62">
        <v>0</v>
      </c>
      <c r="K60" s="62">
        <v>0</v>
      </c>
      <c r="L60" s="62">
        <v>0</v>
      </c>
      <c r="M60" s="65">
        <v>0</v>
      </c>
      <c r="N60" s="180">
        <v>1881.52205</v>
      </c>
    </row>
    <row r="61" spans="1:14" ht="15">
      <c r="A61" s="135" t="s">
        <v>78</v>
      </c>
      <c r="B61" s="62">
        <v>51.71165</v>
      </c>
      <c r="C61" s="62">
        <v>1294.81892</v>
      </c>
      <c r="D61" s="62">
        <v>3721.00049</v>
      </c>
      <c r="E61" s="62">
        <v>1444.35043</v>
      </c>
      <c r="F61" s="62">
        <v>901.59671</v>
      </c>
      <c r="G61" s="127">
        <v>7413.4782</v>
      </c>
      <c r="H61" s="125">
        <v>0</v>
      </c>
      <c r="I61" s="62">
        <v>0</v>
      </c>
      <c r="J61" s="62">
        <v>0</v>
      </c>
      <c r="K61" s="62">
        <v>0</v>
      </c>
      <c r="L61" s="62">
        <v>0</v>
      </c>
      <c r="M61" s="64">
        <v>0</v>
      </c>
      <c r="N61" s="180">
        <v>7413.4782</v>
      </c>
    </row>
    <row r="62" spans="1:14" ht="15">
      <c r="A62" s="136" t="s">
        <v>79</v>
      </c>
      <c r="B62" s="123">
        <v>55.1942</v>
      </c>
      <c r="C62" s="123">
        <v>1115.68125</v>
      </c>
      <c r="D62" s="123">
        <v>4618.00953</v>
      </c>
      <c r="E62" s="123">
        <v>1516.30018</v>
      </c>
      <c r="F62" s="123">
        <v>711.46568</v>
      </c>
      <c r="G62" s="126">
        <v>8016.650840000001</v>
      </c>
      <c r="H62" s="124">
        <v>0</v>
      </c>
      <c r="I62" s="123">
        <v>0</v>
      </c>
      <c r="J62" s="123">
        <v>0</v>
      </c>
      <c r="K62" s="123">
        <v>0</v>
      </c>
      <c r="L62" s="123">
        <v>0</v>
      </c>
      <c r="M62" s="71">
        <v>0</v>
      </c>
      <c r="N62" s="181">
        <v>8016.650840000001</v>
      </c>
    </row>
    <row r="63" spans="1:14" ht="15">
      <c r="A63" s="133" t="s">
        <v>80</v>
      </c>
      <c r="B63" s="62">
        <v>5.5791</v>
      </c>
      <c r="C63" s="62">
        <v>793.7862</v>
      </c>
      <c r="D63" s="62">
        <v>2610.08474</v>
      </c>
      <c r="E63" s="62">
        <v>787.37175</v>
      </c>
      <c r="F63" s="62">
        <v>875.21059</v>
      </c>
      <c r="G63" s="127">
        <v>5072.03238</v>
      </c>
      <c r="H63" s="125">
        <v>106.05345</v>
      </c>
      <c r="I63" s="62">
        <v>10.19727</v>
      </c>
      <c r="J63" s="62">
        <v>235.4962</v>
      </c>
      <c r="K63" s="62">
        <v>62.09146</v>
      </c>
      <c r="L63" s="62">
        <v>35.49157</v>
      </c>
      <c r="M63" s="65">
        <v>449.32995</v>
      </c>
      <c r="N63" s="180">
        <v>5521.36233</v>
      </c>
    </row>
    <row r="64" spans="1:14" ht="15">
      <c r="A64" s="133" t="s">
        <v>81</v>
      </c>
      <c r="B64" s="62">
        <v>1411.34336</v>
      </c>
      <c r="C64" s="62">
        <v>2665.10152</v>
      </c>
      <c r="D64" s="62">
        <v>4681.44341</v>
      </c>
      <c r="E64" s="62">
        <v>1633.46909</v>
      </c>
      <c r="F64" s="62">
        <v>1616.99095</v>
      </c>
      <c r="G64" s="127">
        <v>12008.348329999999</v>
      </c>
      <c r="H64" s="125">
        <v>0</v>
      </c>
      <c r="I64" s="62">
        <v>0</v>
      </c>
      <c r="J64" s="62">
        <v>0</v>
      </c>
      <c r="K64" s="62">
        <v>0</v>
      </c>
      <c r="L64" s="62">
        <v>0</v>
      </c>
      <c r="M64" s="65">
        <v>0</v>
      </c>
      <c r="N64" s="180">
        <v>12008.348329999999</v>
      </c>
    </row>
    <row r="65" spans="1:14" ht="15" thickBot="1">
      <c r="A65" s="133" t="s">
        <v>82</v>
      </c>
      <c r="B65" s="62">
        <v>245.35222</v>
      </c>
      <c r="C65" s="62">
        <v>1183.27942</v>
      </c>
      <c r="D65" s="62">
        <v>861.44862</v>
      </c>
      <c r="E65" s="62">
        <v>174.53247</v>
      </c>
      <c r="F65" s="62">
        <v>129.04904</v>
      </c>
      <c r="G65" s="128">
        <v>2593.66177</v>
      </c>
      <c r="H65" s="125">
        <v>2.84473</v>
      </c>
      <c r="I65" s="62">
        <v>148.34561</v>
      </c>
      <c r="J65" s="62">
        <v>0</v>
      </c>
      <c r="K65" s="62">
        <v>0</v>
      </c>
      <c r="L65" s="62">
        <v>0</v>
      </c>
      <c r="M65" s="64">
        <v>151.19034</v>
      </c>
      <c r="N65" s="183">
        <v>2744.8521100000003</v>
      </c>
    </row>
    <row r="66" spans="1:14" ht="27.75" customHeight="1" thickTop="1">
      <c r="A66" s="137" t="s">
        <v>7</v>
      </c>
      <c r="B66" s="74">
        <v>15833.12758</v>
      </c>
      <c r="C66" s="74">
        <v>63031.02986</v>
      </c>
      <c r="D66" s="74">
        <v>103081.96497999998</v>
      </c>
      <c r="E66" s="74">
        <v>27349.030999999988</v>
      </c>
      <c r="F66" s="74">
        <v>23834.620720000006</v>
      </c>
      <c r="G66" s="75">
        <v>233129.77413999996</v>
      </c>
      <c r="H66" s="74">
        <v>7254.03276</v>
      </c>
      <c r="I66" s="74">
        <v>8812.246850000001</v>
      </c>
      <c r="J66" s="74">
        <v>19730.81636</v>
      </c>
      <c r="K66" s="74">
        <v>8554.94396</v>
      </c>
      <c r="L66" s="74">
        <v>6238.19649</v>
      </c>
      <c r="M66" s="76">
        <v>50590.23642</v>
      </c>
      <c r="N66" s="184">
        <v>283720.01055999997</v>
      </c>
    </row>
    <row r="67" spans="1:14" ht="18" customHeight="1">
      <c r="A67" s="133" t="s">
        <v>151</v>
      </c>
      <c r="B67" s="66">
        <v>0</v>
      </c>
      <c r="C67" s="72">
        <v>0</v>
      </c>
      <c r="D67" s="67">
        <v>9.617316</v>
      </c>
      <c r="E67" s="72">
        <v>74.600135</v>
      </c>
      <c r="F67" s="68">
        <v>119.06143200000001</v>
      </c>
      <c r="G67" s="69">
        <v>203.278883</v>
      </c>
      <c r="H67" s="67">
        <v>4.266248</v>
      </c>
      <c r="I67" s="67">
        <v>3.1996860000000003</v>
      </c>
      <c r="J67" s="67">
        <v>22.429992</v>
      </c>
      <c r="K67" s="67">
        <v>0</v>
      </c>
      <c r="L67" s="66">
        <v>0</v>
      </c>
      <c r="M67" s="71">
        <v>29.895926</v>
      </c>
      <c r="N67" s="181">
        <v>233.174809</v>
      </c>
    </row>
    <row r="68" spans="1:14" ht="27" customHeight="1">
      <c r="A68" s="138" t="s">
        <v>8</v>
      </c>
      <c r="B68" s="70">
        <v>15833.12758</v>
      </c>
      <c r="C68" s="67">
        <v>63031.02986</v>
      </c>
      <c r="D68" s="67">
        <v>103091.58229599998</v>
      </c>
      <c r="E68" s="67">
        <v>27423.63113499999</v>
      </c>
      <c r="F68" s="68">
        <v>23953.682152000005</v>
      </c>
      <c r="G68" s="69">
        <v>233333.05302299996</v>
      </c>
      <c r="H68" s="67">
        <v>7258.299008</v>
      </c>
      <c r="I68" s="67">
        <v>8815.446536000001</v>
      </c>
      <c r="J68" s="67">
        <v>19753.246352000002</v>
      </c>
      <c r="K68" s="67">
        <v>8554.94396</v>
      </c>
      <c r="L68" s="70">
        <v>6238.19649</v>
      </c>
      <c r="M68" s="71">
        <v>50620.132346</v>
      </c>
      <c r="N68" s="181">
        <v>283953.18536899996</v>
      </c>
    </row>
    <row r="69" spans="1:14" ht="25.5" customHeight="1">
      <c r="A69" s="139" t="s">
        <v>22</v>
      </c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185"/>
    </row>
    <row r="70" spans="1:14" ht="12.75" customHeight="1">
      <c r="A70" s="5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2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</sheetData>
  <sheetProtection/>
  <mergeCells count="3">
    <mergeCell ref="B11:N11"/>
    <mergeCell ref="A6:N6"/>
    <mergeCell ref="A7:N7"/>
  </mergeCells>
  <printOptions/>
  <pageMargins left="0.6" right="0.7" top="0.81" bottom="0.4" header="0.58" footer="0.17"/>
  <pageSetup horizontalDpi="600" verticalDpi="600" orientation="landscape" scale="35" r:id="rId1"/>
  <rowBreaks count="1" manualBreakCount="1">
    <brk id="71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7:AB72"/>
  <sheetViews>
    <sheetView showGridLines="0" zoomScale="60" zoomScaleNormal="60" zoomScalePageLayoutView="0" workbookViewId="0" topLeftCell="A1">
      <selection activeCell="A1" sqref="A1"/>
    </sheetView>
  </sheetViews>
  <sheetFormatPr defaultColWidth="9.59765625" defaultRowHeight="8.25"/>
  <cols>
    <col min="1" max="1" width="39.19921875" style="1" customWidth="1"/>
    <col min="2" max="2" width="28.59765625" style="1" customWidth="1"/>
    <col min="3" max="3" width="26.59765625" style="1" customWidth="1"/>
    <col min="4" max="4" width="28.19921875" style="1" customWidth="1"/>
    <col min="5" max="6" width="26.59765625" style="1" customWidth="1"/>
    <col min="7" max="7" width="29.19921875" style="1" customWidth="1"/>
    <col min="8" max="8" width="25" style="1" customWidth="1"/>
    <col min="9" max="9" width="28.796875" style="1" customWidth="1"/>
    <col min="10" max="10" width="27" style="1" customWidth="1"/>
    <col min="11" max="11" width="25" style="1" customWidth="1"/>
    <col min="12" max="12" width="24" style="1" customWidth="1"/>
    <col min="13" max="13" width="25.19921875" style="1" customWidth="1"/>
    <col min="14" max="14" width="33.19921875" style="1" customWidth="1"/>
    <col min="15" max="15" width="26.19921875" style="111" bestFit="1" customWidth="1"/>
    <col min="16" max="18" width="25.19921875" style="111" bestFit="1" customWidth="1"/>
    <col min="19" max="19" width="25.59765625" style="111" bestFit="1" customWidth="1"/>
    <col min="20" max="20" width="26.796875" style="111" bestFit="1" customWidth="1"/>
    <col min="21" max="21" width="28.59765625" style="111" bestFit="1" customWidth="1"/>
    <col min="22" max="24" width="25.19921875" style="111" bestFit="1" customWidth="1"/>
    <col min="25" max="25" width="16.59765625" style="115" bestFit="1" customWidth="1"/>
    <col min="26" max="16384" width="9.3984375" style="1" customWidth="1"/>
  </cols>
  <sheetData>
    <row r="7" spans="1:14" ht="30">
      <c r="A7" s="205" t="s">
        <v>153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</row>
    <row r="8" spans="1:25" s="38" customFormat="1" ht="28.5" customHeight="1">
      <c r="A8" s="206" t="s">
        <v>10</v>
      </c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7"/>
    </row>
    <row r="9" ht="24" customHeight="1"/>
    <row r="10" spans="1:14" ht="1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0" t="s">
        <v>0</v>
      </c>
    </row>
    <row r="11" spans="1:14" ht="15">
      <c r="A11" s="78" t="s">
        <v>146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2" t="s">
        <v>16</v>
      </c>
    </row>
    <row r="12" spans="1:14" ht="18" customHeight="1">
      <c r="A12" s="142"/>
      <c r="B12" s="202" t="s">
        <v>19</v>
      </c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4"/>
    </row>
    <row r="13" spans="1:14" ht="18" customHeight="1">
      <c r="A13" s="143"/>
      <c r="B13" s="13" t="s">
        <v>140</v>
      </c>
      <c r="C13" s="14"/>
      <c r="D13" s="13"/>
      <c r="E13" s="13"/>
      <c r="F13" s="13"/>
      <c r="G13" s="16"/>
      <c r="H13" s="17" t="s">
        <v>141</v>
      </c>
      <c r="I13" s="13"/>
      <c r="J13" s="13"/>
      <c r="K13" s="13"/>
      <c r="L13" s="15"/>
      <c r="M13" s="79"/>
      <c r="N13" s="166" t="s">
        <v>2</v>
      </c>
    </row>
    <row r="14" spans="1:14" ht="18" customHeight="1">
      <c r="A14" s="144" t="s">
        <v>1</v>
      </c>
      <c r="B14" s="18"/>
      <c r="C14" s="19" t="s">
        <v>2</v>
      </c>
      <c r="D14" s="20"/>
      <c r="E14" s="21"/>
      <c r="F14" s="22"/>
      <c r="G14" s="80"/>
      <c r="H14" s="21"/>
      <c r="I14" s="21"/>
      <c r="J14" s="21"/>
      <c r="K14" s="21"/>
      <c r="L14" s="81"/>
      <c r="M14" s="82"/>
      <c r="N14" s="83" t="s">
        <v>31</v>
      </c>
    </row>
    <row r="15" spans="1:25" ht="18" customHeight="1">
      <c r="A15" s="145"/>
      <c r="B15" s="23" t="s">
        <v>11</v>
      </c>
      <c r="C15" s="24" t="s">
        <v>12</v>
      </c>
      <c r="D15" s="24" t="s">
        <v>20</v>
      </c>
      <c r="E15" s="24" t="s">
        <v>21</v>
      </c>
      <c r="F15" s="25" t="s">
        <v>13</v>
      </c>
      <c r="G15" s="84" t="s">
        <v>3</v>
      </c>
      <c r="H15" s="24" t="s">
        <v>15</v>
      </c>
      <c r="I15" s="24" t="s">
        <v>6</v>
      </c>
      <c r="J15" s="24" t="s">
        <v>5</v>
      </c>
      <c r="K15" s="24" t="s">
        <v>4</v>
      </c>
      <c r="L15" s="23" t="s">
        <v>14</v>
      </c>
      <c r="M15" s="26" t="s">
        <v>3</v>
      </c>
      <c r="N15" s="85"/>
      <c r="Y15" s="111"/>
    </row>
    <row r="16" spans="1:25" ht="15">
      <c r="A16" s="143" t="s">
        <v>32</v>
      </c>
      <c r="B16" s="27">
        <v>234.31928</v>
      </c>
      <c r="C16" s="27">
        <v>672.06758</v>
      </c>
      <c r="D16" s="27">
        <v>827.04667</v>
      </c>
      <c r="E16" s="27">
        <v>217.64057</v>
      </c>
      <c r="F16" s="27">
        <v>252.3045</v>
      </c>
      <c r="G16" s="86">
        <v>2203.3786</v>
      </c>
      <c r="H16" s="87">
        <v>0</v>
      </c>
      <c r="I16" s="87">
        <v>0</v>
      </c>
      <c r="J16" s="87">
        <v>0</v>
      </c>
      <c r="K16" s="87">
        <v>0</v>
      </c>
      <c r="L16" s="87">
        <v>0</v>
      </c>
      <c r="M16" s="29">
        <v>0</v>
      </c>
      <c r="N16" s="169">
        <v>2203.3786</v>
      </c>
      <c r="O16" s="118"/>
      <c r="P16" s="118"/>
      <c r="Q16" s="118"/>
      <c r="R16" s="118"/>
      <c r="Y16" s="111"/>
    </row>
    <row r="17" spans="1:25" ht="15">
      <c r="A17" s="143" t="s">
        <v>33</v>
      </c>
      <c r="B17" s="27">
        <v>17.77134</v>
      </c>
      <c r="C17" s="27">
        <v>46.04043</v>
      </c>
      <c r="D17" s="27">
        <v>59.57356</v>
      </c>
      <c r="E17" s="27">
        <v>18.66857</v>
      </c>
      <c r="F17" s="27">
        <v>15.94815</v>
      </c>
      <c r="G17" s="86">
        <v>158.00205</v>
      </c>
      <c r="H17" s="87">
        <v>0</v>
      </c>
      <c r="I17" s="87">
        <v>0</v>
      </c>
      <c r="J17" s="87">
        <v>0</v>
      </c>
      <c r="K17" s="87">
        <v>0</v>
      </c>
      <c r="L17" s="87">
        <v>0</v>
      </c>
      <c r="M17" s="155">
        <v>0</v>
      </c>
      <c r="N17" s="170">
        <v>158.00205</v>
      </c>
      <c r="O17" s="118"/>
      <c r="P17" s="118"/>
      <c r="Q17" s="118"/>
      <c r="R17" s="118"/>
      <c r="Y17" s="111"/>
    </row>
    <row r="18" spans="1:25" ht="15">
      <c r="A18" s="143" t="s">
        <v>34</v>
      </c>
      <c r="B18" s="27">
        <v>36.69877</v>
      </c>
      <c r="C18" s="27">
        <v>190.37401</v>
      </c>
      <c r="D18" s="27">
        <v>714.88211</v>
      </c>
      <c r="E18" s="27">
        <v>211.00675</v>
      </c>
      <c r="F18" s="27">
        <v>157.04271</v>
      </c>
      <c r="G18" s="86">
        <v>1310.00435</v>
      </c>
      <c r="H18" s="87">
        <v>0</v>
      </c>
      <c r="I18" s="87">
        <v>0</v>
      </c>
      <c r="J18" s="87">
        <v>0.18326</v>
      </c>
      <c r="K18" s="87">
        <v>0</v>
      </c>
      <c r="L18" s="87">
        <v>3.21375</v>
      </c>
      <c r="M18" s="153">
        <v>3.3970100000000003</v>
      </c>
      <c r="N18" s="170">
        <v>1313.4013599999998</v>
      </c>
      <c r="O18" s="118"/>
      <c r="P18" s="118"/>
      <c r="Q18" s="118"/>
      <c r="R18" s="118"/>
      <c r="Y18" s="111"/>
    </row>
    <row r="19" spans="1:25" ht="15">
      <c r="A19" s="146" t="s">
        <v>35</v>
      </c>
      <c r="B19" s="140">
        <v>0</v>
      </c>
      <c r="C19" s="140">
        <v>1.2834</v>
      </c>
      <c r="D19" s="140">
        <v>18.88653</v>
      </c>
      <c r="E19" s="140">
        <v>13.9771</v>
      </c>
      <c r="F19" s="140">
        <v>7.26598</v>
      </c>
      <c r="G19" s="152">
        <v>41.41301</v>
      </c>
      <c r="H19" s="141">
        <v>17.29933</v>
      </c>
      <c r="I19" s="141">
        <v>51.19005</v>
      </c>
      <c r="J19" s="141">
        <v>344.63161</v>
      </c>
      <c r="K19" s="141">
        <v>268.6847</v>
      </c>
      <c r="L19" s="141">
        <v>51.23109</v>
      </c>
      <c r="M19" s="152">
        <v>733.03678</v>
      </c>
      <c r="N19" s="171">
        <v>774.44979</v>
      </c>
      <c r="O19" s="118"/>
      <c r="P19" s="118"/>
      <c r="Q19" s="118"/>
      <c r="R19" s="118"/>
      <c r="Y19" s="111"/>
    </row>
    <row r="20" spans="1:25" ht="15">
      <c r="A20" s="147" t="s">
        <v>36</v>
      </c>
      <c r="B20" s="27">
        <v>62.22767</v>
      </c>
      <c r="C20" s="27">
        <v>938.44851</v>
      </c>
      <c r="D20" s="27">
        <v>4146.87458</v>
      </c>
      <c r="E20" s="27">
        <v>2215.68456</v>
      </c>
      <c r="F20" s="27">
        <v>3044.95501</v>
      </c>
      <c r="G20" s="153">
        <v>10408.19033</v>
      </c>
      <c r="H20" s="87">
        <v>0</v>
      </c>
      <c r="I20" s="27">
        <v>0</v>
      </c>
      <c r="J20" s="27">
        <v>0</v>
      </c>
      <c r="K20" s="27">
        <v>0</v>
      </c>
      <c r="L20" s="27">
        <v>0</v>
      </c>
      <c r="M20" s="153">
        <v>0</v>
      </c>
      <c r="N20" s="170">
        <v>10408.19033</v>
      </c>
      <c r="O20" s="118"/>
      <c r="P20" s="118"/>
      <c r="Q20" s="118"/>
      <c r="R20" s="118"/>
      <c r="Y20" s="111"/>
    </row>
    <row r="21" spans="1:25" ht="15">
      <c r="A21" s="147" t="s">
        <v>37</v>
      </c>
      <c r="B21" s="27">
        <v>12.07852</v>
      </c>
      <c r="C21" s="27">
        <v>167.42438</v>
      </c>
      <c r="D21" s="27">
        <v>713.75045</v>
      </c>
      <c r="E21" s="27">
        <v>409.00161</v>
      </c>
      <c r="F21" s="27">
        <v>493.95443</v>
      </c>
      <c r="G21" s="153">
        <v>1796.20939</v>
      </c>
      <c r="H21" s="87">
        <v>2.4216</v>
      </c>
      <c r="I21" s="27">
        <v>0</v>
      </c>
      <c r="J21" s="27">
        <v>0</v>
      </c>
      <c r="K21" s="27">
        <v>0</v>
      </c>
      <c r="L21" s="27">
        <v>0</v>
      </c>
      <c r="M21" s="153">
        <v>2.4216</v>
      </c>
      <c r="N21" s="170">
        <v>1798.6309899999999</v>
      </c>
      <c r="O21" s="118"/>
      <c r="P21" s="118"/>
      <c r="Q21" s="118"/>
      <c r="R21" s="118"/>
      <c r="Y21" s="111"/>
    </row>
    <row r="22" spans="1:25" ht="15">
      <c r="A22" s="147" t="s">
        <v>38</v>
      </c>
      <c r="B22" s="27">
        <v>29.37151</v>
      </c>
      <c r="C22" s="27">
        <v>232.25229</v>
      </c>
      <c r="D22" s="27">
        <v>801.08531</v>
      </c>
      <c r="E22" s="27">
        <v>321.60473</v>
      </c>
      <c r="F22" s="27">
        <v>289.30471</v>
      </c>
      <c r="G22" s="153">
        <v>1673.6185500000001</v>
      </c>
      <c r="H22" s="87">
        <v>0</v>
      </c>
      <c r="I22" s="27">
        <v>0</v>
      </c>
      <c r="J22" s="27">
        <v>0</v>
      </c>
      <c r="K22" s="27">
        <v>0</v>
      </c>
      <c r="L22" s="27">
        <v>0</v>
      </c>
      <c r="M22" s="153">
        <v>0</v>
      </c>
      <c r="N22" s="170">
        <v>1673.6185500000001</v>
      </c>
      <c r="O22" s="118"/>
      <c r="P22" s="118"/>
      <c r="Q22" s="118"/>
      <c r="R22" s="118"/>
      <c r="Y22" s="111"/>
    </row>
    <row r="23" spans="1:25" ht="15">
      <c r="A23" s="148" t="s">
        <v>39</v>
      </c>
      <c r="B23" s="140">
        <v>11.96968</v>
      </c>
      <c r="C23" s="140">
        <v>55.62855</v>
      </c>
      <c r="D23" s="140">
        <v>81.35982</v>
      </c>
      <c r="E23" s="140">
        <v>27.06369</v>
      </c>
      <c r="F23" s="140">
        <v>28.00367</v>
      </c>
      <c r="G23" s="152">
        <v>204.02541000000002</v>
      </c>
      <c r="H23" s="141">
        <v>0</v>
      </c>
      <c r="I23" s="140">
        <v>0</v>
      </c>
      <c r="J23" s="140">
        <v>0</v>
      </c>
      <c r="K23" s="140">
        <v>0</v>
      </c>
      <c r="L23" s="140">
        <v>0</v>
      </c>
      <c r="M23" s="152">
        <v>0</v>
      </c>
      <c r="N23" s="171">
        <v>204.02541000000002</v>
      </c>
      <c r="O23" s="118"/>
      <c r="P23" s="118"/>
      <c r="Q23" s="118"/>
      <c r="R23" s="118"/>
      <c r="Y23" s="111"/>
    </row>
    <row r="24" spans="1:25" ht="15">
      <c r="A24" s="147" t="s">
        <v>40</v>
      </c>
      <c r="B24" s="27">
        <v>0</v>
      </c>
      <c r="C24" s="27">
        <v>0</v>
      </c>
      <c r="D24" s="27">
        <v>7.34573</v>
      </c>
      <c r="E24" s="27">
        <v>18.44432</v>
      </c>
      <c r="F24" s="27">
        <v>135.52936</v>
      </c>
      <c r="G24" s="153">
        <v>161.31941</v>
      </c>
      <c r="H24" s="87">
        <v>0</v>
      </c>
      <c r="I24" s="27">
        <v>0</v>
      </c>
      <c r="J24" s="27">
        <v>0</v>
      </c>
      <c r="K24" s="27">
        <v>0</v>
      </c>
      <c r="L24" s="27">
        <v>0</v>
      </c>
      <c r="M24" s="153">
        <v>0</v>
      </c>
      <c r="N24" s="170">
        <v>161.31941</v>
      </c>
      <c r="O24" s="118"/>
      <c r="P24" s="118"/>
      <c r="Q24" s="118"/>
      <c r="R24" s="118"/>
      <c r="Y24" s="111"/>
    </row>
    <row r="25" spans="1:25" ht="15">
      <c r="A25" s="147" t="s">
        <v>41</v>
      </c>
      <c r="B25" s="27">
        <v>298.95837</v>
      </c>
      <c r="C25" s="27">
        <v>953.33221</v>
      </c>
      <c r="D25" s="27">
        <v>939.34597</v>
      </c>
      <c r="E25" s="27">
        <v>164.11875</v>
      </c>
      <c r="F25" s="27">
        <v>127.17322</v>
      </c>
      <c r="G25" s="153">
        <v>2482.9285200000004</v>
      </c>
      <c r="H25" s="87">
        <v>356.16915</v>
      </c>
      <c r="I25" s="27">
        <v>455.6635</v>
      </c>
      <c r="J25" s="27">
        <v>718.79303</v>
      </c>
      <c r="K25" s="27">
        <v>112.83045</v>
      </c>
      <c r="L25" s="27">
        <v>82.91584</v>
      </c>
      <c r="M25" s="153">
        <v>1726.3719700000001</v>
      </c>
      <c r="N25" s="170">
        <v>4209.3004900000005</v>
      </c>
      <c r="O25" s="118"/>
      <c r="P25" s="118"/>
      <c r="Q25" s="118"/>
      <c r="R25" s="118"/>
      <c r="Y25" s="111"/>
    </row>
    <row r="26" spans="1:25" ht="15">
      <c r="A26" s="147" t="s">
        <v>42</v>
      </c>
      <c r="B26" s="27">
        <v>362.0209</v>
      </c>
      <c r="C26" s="27">
        <v>798.78886</v>
      </c>
      <c r="D26" s="27">
        <v>575.0559</v>
      </c>
      <c r="E26" s="27">
        <v>84.90193</v>
      </c>
      <c r="F26" s="27">
        <v>72.55192</v>
      </c>
      <c r="G26" s="153">
        <v>1893.3195099999998</v>
      </c>
      <c r="H26" s="87">
        <v>0</v>
      </c>
      <c r="I26" s="27">
        <v>0</v>
      </c>
      <c r="J26" s="27">
        <v>0</v>
      </c>
      <c r="K26" s="27">
        <v>0</v>
      </c>
      <c r="L26" s="27">
        <v>0</v>
      </c>
      <c r="M26" s="153">
        <v>0</v>
      </c>
      <c r="N26" s="170">
        <v>1893.3195099999998</v>
      </c>
      <c r="O26" s="118"/>
      <c r="P26" s="118"/>
      <c r="Q26" s="118"/>
      <c r="R26" s="118"/>
      <c r="Y26" s="111"/>
    </row>
    <row r="27" spans="1:25" ht="15">
      <c r="A27" s="148" t="s">
        <v>43</v>
      </c>
      <c r="B27" s="140">
        <v>4.1</v>
      </c>
      <c r="C27" s="140">
        <v>24.787</v>
      </c>
      <c r="D27" s="140">
        <v>73.664</v>
      </c>
      <c r="E27" s="140">
        <v>38.391</v>
      </c>
      <c r="F27" s="140">
        <v>50.851</v>
      </c>
      <c r="G27" s="152">
        <v>191.793</v>
      </c>
      <c r="H27" s="141">
        <v>0</v>
      </c>
      <c r="I27" s="140">
        <v>0</v>
      </c>
      <c r="J27" s="140">
        <v>0</v>
      </c>
      <c r="K27" s="140">
        <v>0</v>
      </c>
      <c r="L27" s="140">
        <v>0</v>
      </c>
      <c r="M27" s="152">
        <v>0</v>
      </c>
      <c r="N27" s="171">
        <v>191.793</v>
      </c>
      <c r="O27" s="118"/>
      <c r="P27" s="118"/>
      <c r="Q27" s="118"/>
      <c r="R27" s="118"/>
      <c r="Y27" s="111"/>
    </row>
    <row r="28" spans="1:25" ht="15">
      <c r="A28" s="147" t="s">
        <v>44</v>
      </c>
      <c r="B28" s="27">
        <v>4.40007</v>
      </c>
      <c r="C28" s="27">
        <v>18.17909</v>
      </c>
      <c r="D28" s="27">
        <v>29.34382</v>
      </c>
      <c r="E28" s="27">
        <v>6.7504</v>
      </c>
      <c r="F28" s="27">
        <v>2.84388</v>
      </c>
      <c r="G28" s="153">
        <v>61.51725999999999</v>
      </c>
      <c r="H28" s="87">
        <v>186.82274</v>
      </c>
      <c r="I28" s="27">
        <v>121.81186</v>
      </c>
      <c r="J28" s="27">
        <v>151.99423</v>
      </c>
      <c r="K28" s="27">
        <v>82.63881</v>
      </c>
      <c r="L28" s="27">
        <v>20.57527</v>
      </c>
      <c r="M28" s="153">
        <v>563.8429100000001</v>
      </c>
      <c r="N28" s="170">
        <v>625.36017</v>
      </c>
      <c r="O28" s="118"/>
      <c r="P28" s="118"/>
      <c r="Q28" s="118"/>
      <c r="R28" s="118"/>
      <c r="Y28" s="111"/>
    </row>
    <row r="29" spans="1:25" ht="15">
      <c r="A29" s="147" t="s">
        <v>45</v>
      </c>
      <c r="B29" s="27">
        <v>72.92785</v>
      </c>
      <c r="C29" s="27">
        <v>585.42896</v>
      </c>
      <c r="D29" s="27">
        <v>2211.39729</v>
      </c>
      <c r="E29" s="27">
        <v>839.05719</v>
      </c>
      <c r="F29" s="27">
        <v>434.08313</v>
      </c>
      <c r="G29" s="153">
        <v>4142.8944200000005</v>
      </c>
      <c r="H29" s="87">
        <v>0</v>
      </c>
      <c r="I29" s="27">
        <v>0</v>
      </c>
      <c r="J29" s="27">
        <v>0</v>
      </c>
      <c r="K29" s="27">
        <v>0</v>
      </c>
      <c r="L29" s="27">
        <v>0</v>
      </c>
      <c r="M29" s="153">
        <v>0</v>
      </c>
      <c r="N29" s="170">
        <v>4142.8944200000005</v>
      </c>
      <c r="O29" s="118"/>
      <c r="P29" s="118"/>
      <c r="Q29" s="118"/>
      <c r="R29" s="118"/>
      <c r="Y29" s="111"/>
    </row>
    <row r="30" spans="1:25" ht="15">
      <c r="A30" s="147" t="s">
        <v>46</v>
      </c>
      <c r="B30" s="27">
        <v>307.74399</v>
      </c>
      <c r="C30" s="27">
        <v>518.67054</v>
      </c>
      <c r="D30" s="27">
        <v>931.87214</v>
      </c>
      <c r="E30" s="27">
        <v>325.10624</v>
      </c>
      <c r="F30" s="27">
        <v>314.12358</v>
      </c>
      <c r="G30" s="153">
        <v>2397.51649</v>
      </c>
      <c r="H30" s="87">
        <v>0</v>
      </c>
      <c r="I30" s="27">
        <v>0</v>
      </c>
      <c r="J30" s="27">
        <v>0</v>
      </c>
      <c r="K30" s="27">
        <v>0</v>
      </c>
      <c r="L30" s="27">
        <v>0</v>
      </c>
      <c r="M30" s="153">
        <v>0</v>
      </c>
      <c r="N30" s="170">
        <v>2397.51649</v>
      </c>
      <c r="O30" s="118"/>
      <c r="P30" s="118"/>
      <c r="Q30" s="118"/>
      <c r="R30" s="118"/>
      <c r="Y30" s="111"/>
    </row>
    <row r="31" spans="1:25" ht="15">
      <c r="A31" s="148" t="s">
        <v>47</v>
      </c>
      <c r="B31" s="140">
        <v>0</v>
      </c>
      <c r="C31" s="140">
        <v>0.91299</v>
      </c>
      <c r="D31" s="140">
        <v>0.61219</v>
      </c>
      <c r="E31" s="140">
        <v>0.43979</v>
      </c>
      <c r="F31" s="140">
        <v>1.1264</v>
      </c>
      <c r="G31" s="152">
        <v>3.0913700000000004</v>
      </c>
      <c r="H31" s="141">
        <v>0</v>
      </c>
      <c r="I31" s="140">
        <v>0</v>
      </c>
      <c r="J31" s="140">
        <v>0</v>
      </c>
      <c r="K31" s="140">
        <v>0</v>
      </c>
      <c r="L31" s="140">
        <v>0</v>
      </c>
      <c r="M31" s="152">
        <v>0</v>
      </c>
      <c r="N31" s="171">
        <v>3.0913700000000004</v>
      </c>
      <c r="O31" s="118"/>
      <c r="P31" s="118"/>
      <c r="Q31" s="118"/>
      <c r="R31" s="118"/>
      <c r="Y31" s="111"/>
    </row>
    <row r="32" spans="1:25" ht="15">
      <c r="A32" s="147" t="s">
        <v>48</v>
      </c>
      <c r="B32" s="27">
        <v>73.7553</v>
      </c>
      <c r="C32" s="27">
        <v>225.56869</v>
      </c>
      <c r="D32" s="27">
        <v>565.8261</v>
      </c>
      <c r="E32" s="27">
        <v>232.13383</v>
      </c>
      <c r="F32" s="27">
        <v>250.14097</v>
      </c>
      <c r="G32" s="153">
        <v>1347.4248899999998</v>
      </c>
      <c r="H32" s="87">
        <v>0</v>
      </c>
      <c r="I32" s="27">
        <v>0</v>
      </c>
      <c r="J32" s="27">
        <v>0</v>
      </c>
      <c r="K32" s="27">
        <v>0</v>
      </c>
      <c r="L32" s="27">
        <v>0</v>
      </c>
      <c r="M32" s="153">
        <v>0</v>
      </c>
      <c r="N32" s="170">
        <v>1347.4248899999998</v>
      </c>
      <c r="O32" s="118"/>
      <c r="P32" s="118"/>
      <c r="Q32" s="118"/>
      <c r="R32" s="118"/>
      <c r="Y32" s="111"/>
    </row>
    <row r="33" spans="1:25" ht="15">
      <c r="A33" s="147" t="s">
        <v>49</v>
      </c>
      <c r="B33" s="27">
        <v>77.5326</v>
      </c>
      <c r="C33" s="27">
        <v>298.95097</v>
      </c>
      <c r="D33" s="27">
        <v>555.80598</v>
      </c>
      <c r="E33" s="27">
        <v>150.19428</v>
      </c>
      <c r="F33" s="27">
        <v>84.99173</v>
      </c>
      <c r="G33" s="153">
        <v>1167.4755599999999</v>
      </c>
      <c r="H33" s="87">
        <v>0</v>
      </c>
      <c r="I33" s="27">
        <v>0</v>
      </c>
      <c r="J33" s="27">
        <v>0</v>
      </c>
      <c r="K33" s="27">
        <v>0</v>
      </c>
      <c r="L33" s="27">
        <v>0</v>
      </c>
      <c r="M33" s="153">
        <v>0</v>
      </c>
      <c r="N33" s="170">
        <v>1167.4755599999999</v>
      </c>
      <c r="O33" s="118"/>
      <c r="P33" s="118"/>
      <c r="Q33" s="118"/>
      <c r="R33" s="118"/>
      <c r="Y33" s="111"/>
    </row>
    <row r="34" spans="1:25" ht="15">
      <c r="A34" s="147" t="s">
        <v>50</v>
      </c>
      <c r="B34" s="27">
        <v>39.99456</v>
      </c>
      <c r="C34" s="27">
        <v>312.38768</v>
      </c>
      <c r="D34" s="27">
        <v>716.40762</v>
      </c>
      <c r="E34" s="27">
        <v>308.46586</v>
      </c>
      <c r="F34" s="27">
        <v>381.29</v>
      </c>
      <c r="G34" s="153">
        <v>1758.5457199999998</v>
      </c>
      <c r="H34" s="87">
        <v>0</v>
      </c>
      <c r="I34" s="27">
        <v>0</v>
      </c>
      <c r="J34" s="27">
        <v>0.3838</v>
      </c>
      <c r="K34" s="27">
        <v>0</v>
      </c>
      <c r="L34" s="27">
        <v>0</v>
      </c>
      <c r="M34" s="153">
        <v>0.3838</v>
      </c>
      <c r="N34" s="170">
        <v>1758.92952</v>
      </c>
      <c r="O34" s="118"/>
      <c r="P34" s="118"/>
      <c r="Q34" s="118"/>
      <c r="R34" s="118"/>
      <c r="Y34" s="111"/>
    </row>
    <row r="35" spans="1:25" ht="15">
      <c r="A35" s="148" t="s">
        <v>51</v>
      </c>
      <c r="B35" s="140">
        <v>0.28</v>
      </c>
      <c r="C35" s="140">
        <v>33.15</v>
      </c>
      <c r="D35" s="140">
        <v>137.04</v>
      </c>
      <c r="E35" s="140">
        <v>55.11</v>
      </c>
      <c r="F35" s="140">
        <v>36.41</v>
      </c>
      <c r="G35" s="152">
        <v>261.99</v>
      </c>
      <c r="H35" s="141">
        <v>0</v>
      </c>
      <c r="I35" s="140">
        <v>0</v>
      </c>
      <c r="J35" s="140">
        <v>0</v>
      </c>
      <c r="K35" s="140">
        <v>0</v>
      </c>
      <c r="L35" s="140">
        <v>0</v>
      </c>
      <c r="M35" s="152">
        <v>0</v>
      </c>
      <c r="N35" s="171">
        <v>261.99</v>
      </c>
      <c r="O35" s="118"/>
      <c r="P35" s="118"/>
      <c r="Q35" s="118"/>
      <c r="R35" s="118"/>
      <c r="Y35" s="111"/>
    </row>
    <row r="36" spans="1:25" ht="15">
      <c r="A36" s="147" t="s">
        <v>52</v>
      </c>
      <c r="B36" s="27">
        <v>81.67523</v>
      </c>
      <c r="C36" s="27">
        <v>265.94855</v>
      </c>
      <c r="D36" s="27">
        <v>726.39278</v>
      </c>
      <c r="E36" s="27">
        <v>218.80338</v>
      </c>
      <c r="F36" s="27">
        <v>266.08184</v>
      </c>
      <c r="G36" s="153">
        <v>1558.9017800000001</v>
      </c>
      <c r="H36" s="87">
        <v>0</v>
      </c>
      <c r="I36" s="27">
        <v>0</v>
      </c>
      <c r="J36" s="27">
        <v>0</v>
      </c>
      <c r="K36" s="27">
        <v>0</v>
      </c>
      <c r="L36" s="27">
        <v>0</v>
      </c>
      <c r="M36" s="153">
        <v>0</v>
      </c>
      <c r="N36" s="170">
        <v>1558.9017800000001</v>
      </c>
      <c r="O36" s="118"/>
      <c r="P36" s="118"/>
      <c r="Q36" s="118"/>
      <c r="R36" s="118"/>
      <c r="Y36" s="111"/>
    </row>
    <row r="37" spans="1:25" ht="15">
      <c r="A37" s="147" t="s">
        <v>53</v>
      </c>
      <c r="B37" s="27">
        <v>10.25028</v>
      </c>
      <c r="C37" s="27">
        <v>113.17064</v>
      </c>
      <c r="D37" s="27">
        <v>594.01077</v>
      </c>
      <c r="E37" s="27">
        <v>293.39537</v>
      </c>
      <c r="F37" s="27">
        <v>239.4095</v>
      </c>
      <c r="G37" s="153">
        <v>1250.23656</v>
      </c>
      <c r="H37" s="87">
        <v>225.98068</v>
      </c>
      <c r="I37" s="27">
        <v>0</v>
      </c>
      <c r="J37" s="27">
        <v>1124.343</v>
      </c>
      <c r="K37" s="27">
        <v>0</v>
      </c>
      <c r="L37" s="27">
        <v>947.93986</v>
      </c>
      <c r="M37" s="153">
        <v>2298.26354</v>
      </c>
      <c r="N37" s="170">
        <v>3548.5001</v>
      </c>
      <c r="O37" s="118"/>
      <c r="P37" s="118"/>
      <c r="Q37" s="118"/>
      <c r="R37" s="118"/>
      <c r="Y37" s="111"/>
    </row>
    <row r="38" spans="1:25" ht="15">
      <c r="A38" s="147" t="s">
        <v>54</v>
      </c>
      <c r="B38" s="27">
        <v>0</v>
      </c>
      <c r="C38" s="27">
        <v>0</v>
      </c>
      <c r="D38" s="27">
        <v>0</v>
      </c>
      <c r="E38" s="27">
        <v>0</v>
      </c>
      <c r="F38" s="27">
        <v>0</v>
      </c>
      <c r="G38" s="153">
        <v>0</v>
      </c>
      <c r="H38" s="87">
        <v>0</v>
      </c>
      <c r="I38" s="27">
        <v>6.6153</v>
      </c>
      <c r="J38" s="27">
        <v>0</v>
      </c>
      <c r="K38" s="27">
        <v>1.25011</v>
      </c>
      <c r="L38" s="27">
        <v>0.3168</v>
      </c>
      <c r="M38" s="153">
        <v>8.182210000000001</v>
      </c>
      <c r="N38" s="170">
        <v>8.182210000000001</v>
      </c>
      <c r="O38" s="118"/>
      <c r="P38" s="118"/>
      <c r="Q38" s="118"/>
      <c r="R38" s="118"/>
      <c r="Y38" s="111"/>
    </row>
    <row r="39" spans="1:25" ht="15">
      <c r="A39" s="148" t="s">
        <v>55</v>
      </c>
      <c r="B39" s="140">
        <v>78.33454</v>
      </c>
      <c r="C39" s="140">
        <v>83.09909</v>
      </c>
      <c r="D39" s="140">
        <v>101.48096</v>
      </c>
      <c r="E39" s="140">
        <v>31.3563</v>
      </c>
      <c r="F39" s="140">
        <v>41.95969</v>
      </c>
      <c r="G39" s="152">
        <v>336.23058</v>
      </c>
      <c r="H39" s="141">
        <v>0</v>
      </c>
      <c r="I39" s="140">
        <v>0</v>
      </c>
      <c r="J39" s="140">
        <v>0</v>
      </c>
      <c r="K39" s="140">
        <v>0</v>
      </c>
      <c r="L39" s="140">
        <v>0</v>
      </c>
      <c r="M39" s="152">
        <v>0</v>
      </c>
      <c r="N39" s="171">
        <v>336.23058</v>
      </c>
      <c r="O39" s="118"/>
      <c r="P39" s="118"/>
      <c r="Q39" s="118"/>
      <c r="R39" s="118"/>
      <c r="Y39" s="111"/>
    </row>
    <row r="40" spans="1:25" ht="15">
      <c r="A40" s="147" t="s">
        <v>56</v>
      </c>
      <c r="B40" s="27">
        <v>39.29286</v>
      </c>
      <c r="C40" s="27">
        <v>170.52958</v>
      </c>
      <c r="D40" s="27">
        <v>415.05713</v>
      </c>
      <c r="E40" s="27">
        <v>205.06327</v>
      </c>
      <c r="F40" s="27">
        <v>249.75561</v>
      </c>
      <c r="G40" s="153">
        <v>1079.6984499999999</v>
      </c>
      <c r="H40" s="87">
        <v>0</v>
      </c>
      <c r="I40" s="27">
        <v>0</v>
      </c>
      <c r="J40" s="27">
        <v>0</v>
      </c>
      <c r="K40" s="27">
        <v>0</v>
      </c>
      <c r="L40" s="27">
        <v>0</v>
      </c>
      <c r="M40" s="153">
        <v>0</v>
      </c>
      <c r="N40" s="170">
        <v>1079.6984499999999</v>
      </c>
      <c r="O40" s="118"/>
      <c r="P40" s="118"/>
      <c r="Q40" s="118"/>
      <c r="R40" s="118"/>
      <c r="Y40" s="111"/>
    </row>
    <row r="41" spans="1:25" ht="15">
      <c r="A41" s="147" t="s">
        <v>57</v>
      </c>
      <c r="B41" s="27">
        <v>31.32225</v>
      </c>
      <c r="C41" s="27">
        <v>268.94988</v>
      </c>
      <c r="D41" s="27">
        <v>959.405</v>
      </c>
      <c r="E41" s="27">
        <v>353.24594</v>
      </c>
      <c r="F41" s="27">
        <v>346.74824</v>
      </c>
      <c r="G41" s="153">
        <v>1959.6713100000002</v>
      </c>
      <c r="H41" s="87">
        <v>0</v>
      </c>
      <c r="I41" s="27">
        <v>0</v>
      </c>
      <c r="J41" s="27">
        <v>0</v>
      </c>
      <c r="K41" s="27">
        <v>0</v>
      </c>
      <c r="L41" s="27">
        <v>0</v>
      </c>
      <c r="M41" s="153">
        <v>0</v>
      </c>
      <c r="N41" s="170">
        <v>1959.6713100000002</v>
      </c>
      <c r="O41" s="118"/>
      <c r="P41" s="118"/>
      <c r="Q41" s="118"/>
      <c r="R41" s="118"/>
      <c r="Y41" s="111"/>
    </row>
    <row r="42" spans="1:25" ht="15">
      <c r="A42" s="147" t="s">
        <v>58</v>
      </c>
      <c r="B42" s="27">
        <v>7.36128</v>
      </c>
      <c r="C42" s="27">
        <v>66.64171</v>
      </c>
      <c r="D42" s="27">
        <v>107.63498</v>
      </c>
      <c r="E42" s="27">
        <v>45.94499</v>
      </c>
      <c r="F42" s="27">
        <v>61.9722</v>
      </c>
      <c r="G42" s="153">
        <v>289.55516</v>
      </c>
      <c r="H42" s="87">
        <v>0</v>
      </c>
      <c r="I42" s="27">
        <v>0</v>
      </c>
      <c r="J42" s="27">
        <v>0</v>
      </c>
      <c r="K42" s="27">
        <v>0</v>
      </c>
      <c r="L42" s="27">
        <v>0</v>
      </c>
      <c r="M42" s="153">
        <v>0</v>
      </c>
      <c r="N42" s="170">
        <v>289.55516</v>
      </c>
      <c r="O42" s="118"/>
      <c r="P42" s="118"/>
      <c r="Q42" s="118"/>
      <c r="R42" s="118"/>
      <c r="Y42" s="111"/>
    </row>
    <row r="43" spans="1:25" ht="15">
      <c r="A43" s="148" t="s">
        <v>59</v>
      </c>
      <c r="B43" s="140">
        <v>12.58636</v>
      </c>
      <c r="C43" s="140">
        <v>28.85639</v>
      </c>
      <c r="D43" s="140">
        <v>72.92795</v>
      </c>
      <c r="E43" s="140">
        <v>28.56051</v>
      </c>
      <c r="F43" s="140">
        <v>35.27065</v>
      </c>
      <c r="G43" s="152">
        <v>178.20186</v>
      </c>
      <c r="H43" s="141">
        <v>172.43955</v>
      </c>
      <c r="I43" s="140">
        <v>140.84403</v>
      </c>
      <c r="J43" s="140">
        <v>148.04913</v>
      </c>
      <c r="K43" s="140">
        <v>42.73556</v>
      </c>
      <c r="L43" s="140">
        <v>25.21221</v>
      </c>
      <c r="M43" s="152">
        <v>529.28048</v>
      </c>
      <c r="N43" s="171">
        <v>707.48234</v>
      </c>
      <c r="O43" s="118"/>
      <c r="P43" s="118"/>
      <c r="Q43" s="118"/>
      <c r="R43" s="118"/>
      <c r="Y43" s="111"/>
    </row>
    <row r="44" spans="1:25" ht="15">
      <c r="A44" s="147" t="s">
        <v>60</v>
      </c>
      <c r="B44" s="27">
        <v>129.77946</v>
      </c>
      <c r="C44" s="27">
        <v>249.21532</v>
      </c>
      <c r="D44" s="27">
        <v>346.11071</v>
      </c>
      <c r="E44" s="27">
        <v>85.59805</v>
      </c>
      <c r="F44" s="27">
        <v>66.93965</v>
      </c>
      <c r="G44" s="153">
        <v>877.64319</v>
      </c>
      <c r="H44" s="87">
        <v>0</v>
      </c>
      <c r="I44" s="27">
        <v>0</v>
      </c>
      <c r="J44" s="27">
        <v>0</v>
      </c>
      <c r="K44" s="27">
        <v>0</v>
      </c>
      <c r="L44" s="27">
        <v>0</v>
      </c>
      <c r="M44" s="153">
        <v>0</v>
      </c>
      <c r="N44" s="170">
        <v>877.64319</v>
      </c>
      <c r="O44" s="118"/>
      <c r="P44" s="118"/>
      <c r="Q44" s="118"/>
      <c r="R44" s="118"/>
      <c r="Y44" s="111"/>
    </row>
    <row r="45" spans="1:25" ht="15">
      <c r="A45" s="147" t="s">
        <v>61</v>
      </c>
      <c r="B45" s="27">
        <v>37.00894</v>
      </c>
      <c r="C45" s="27">
        <v>105.58293</v>
      </c>
      <c r="D45" s="27">
        <v>188.88544</v>
      </c>
      <c r="E45" s="27">
        <v>66.51361</v>
      </c>
      <c r="F45" s="27">
        <v>87.12147</v>
      </c>
      <c r="G45" s="153">
        <v>485.11238999999995</v>
      </c>
      <c r="H45" s="87">
        <v>0</v>
      </c>
      <c r="I45" s="27">
        <v>0</v>
      </c>
      <c r="J45" s="27">
        <v>4.68819</v>
      </c>
      <c r="K45" s="27">
        <v>0</v>
      </c>
      <c r="L45" s="27">
        <v>0</v>
      </c>
      <c r="M45" s="153">
        <v>4.68819</v>
      </c>
      <c r="N45" s="170">
        <v>489.80057999999997</v>
      </c>
      <c r="O45" s="118"/>
      <c r="P45" s="118"/>
      <c r="Q45" s="118"/>
      <c r="R45" s="118"/>
      <c r="Y45" s="111"/>
    </row>
    <row r="46" spans="1:25" ht="15">
      <c r="A46" s="147" t="s">
        <v>62</v>
      </c>
      <c r="B46" s="27">
        <v>61.69463</v>
      </c>
      <c r="C46" s="27">
        <v>121.22201</v>
      </c>
      <c r="D46" s="27">
        <v>693.21952</v>
      </c>
      <c r="E46" s="27">
        <v>639.86593</v>
      </c>
      <c r="F46" s="27">
        <v>692.19304</v>
      </c>
      <c r="G46" s="153">
        <v>2208.19513</v>
      </c>
      <c r="H46" s="87">
        <v>388.33163</v>
      </c>
      <c r="I46" s="27">
        <v>239.7271</v>
      </c>
      <c r="J46" s="27">
        <v>686.49601</v>
      </c>
      <c r="K46" s="27">
        <v>71.45709</v>
      </c>
      <c r="L46" s="27">
        <v>15.21311</v>
      </c>
      <c r="M46" s="153">
        <v>1401.2249399999998</v>
      </c>
      <c r="N46" s="170">
        <v>3609.42007</v>
      </c>
      <c r="O46" s="118"/>
      <c r="P46" s="118"/>
      <c r="Q46" s="118"/>
      <c r="R46" s="118"/>
      <c r="Y46" s="111"/>
    </row>
    <row r="47" spans="1:25" ht="15">
      <c r="A47" s="148" t="s">
        <v>63</v>
      </c>
      <c r="B47" s="140">
        <v>11.19072</v>
      </c>
      <c r="C47" s="140">
        <v>106.33454</v>
      </c>
      <c r="D47" s="140">
        <v>354.93322</v>
      </c>
      <c r="E47" s="140">
        <v>112.82178</v>
      </c>
      <c r="F47" s="140">
        <v>147.8746</v>
      </c>
      <c r="G47" s="152">
        <v>733.15486</v>
      </c>
      <c r="H47" s="141">
        <v>0</v>
      </c>
      <c r="I47" s="140">
        <v>0</v>
      </c>
      <c r="J47" s="140">
        <v>0</v>
      </c>
      <c r="K47" s="140">
        <v>0</v>
      </c>
      <c r="L47" s="140">
        <v>0</v>
      </c>
      <c r="M47" s="152">
        <v>0</v>
      </c>
      <c r="N47" s="171">
        <v>733.15486</v>
      </c>
      <c r="O47" s="118"/>
      <c r="P47" s="118"/>
      <c r="Q47" s="118"/>
      <c r="R47" s="118"/>
      <c r="Y47" s="111"/>
    </row>
    <row r="48" spans="1:25" ht="15">
      <c r="A48" s="147" t="s">
        <v>64</v>
      </c>
      <c r="B48" s="27">
        <v>47.94959</v>
      </c>
      <c r="C48" s="27">
        <v>598.25456</v>
      </c>
      <c r="D48" s="27">
        <v>1196.60098</v>
      </c>
      <c r="E48" s="27">
        <v>435.18307</v>
      </c>
      <c r="F48" s="27">
        <v>675.73604</v>
      </c>
      <c r="G48" s="153">
        <v>2953.7242399999996</v>
      </c>
      <c r="H48" s="87">
        <v>0</v>
      </c>
      <c r="I48" s="27">
        <v>0.75948</v>
      </c>
      <c r="J48" s="27">
        <v>0.05015</v>
      </c>
      <c r="K48" s="27">
        <v>0</v>
      </c>
      <c r="L48" s="27">
        <v>0</v>
      </c>
      <c r="M48" s="153">
        <v>0.8096300000000001</v>
      </c>
      <c r="N48" s="170">
        <v>2954.5338699999998</v>
      </c>
      <c r="O48" s="118"/>
      <c r="P48" s="118"/>
      <c r="Q48" s="118"/>
      <c r="R48" s="118"/>
      <c r="Y48" s="111"/>
    </row>
    <row r="49" spans="1:25" ht="15">
      <c r="A49" s="147" t="s">
        <v>65</v>
      </c>
      <c r="B49" s="27">
        <v>29.79383</v>
      </c>
      <c r="C49" s="27">
        <v>843.60815</v>
      </c>
      <c r="D49" s="27">
        <v>1646.39614</v>
      </c>
      <c r="E49" s="27">
        <v>391.97274</v>
      </c>
      <c r="F49" s="27">
        <v>242.49112</v>
      </c>
      <c r="G49" s="153">
        <v>3154.26198</v>
      </c>
      <c r="H49" s="87">
        <v>21.16666</v>
      </c>
      <c r="I49" s="27">
        <v>0.966</v>
      </c>
      <c r="J49" s="27">
        <v>0</v>
      </c>
      <c r="K49" s="27">
        <v>0</v>
      </c>
      <c r="L49" s="27">
        <v>0</v>
      </c>
      <c r="M49" s="153">
        <v>22.13266</v>
      </c>
      <c r="N49" s="170">
        <v>3176.3946400000004</v>
      </c>
      <c r="O49" s="118"/>
      <c r="P49" s="118"/>
      <c r="Q49" s="118"/>
      <c r="R49" s="118"/>
      <c r="Y49" s="111"/>
    </row>
    <row r="50" spans="1:25" ht="15">
      <c r="A50" s="147" t="s">
        <v>66</v>
      </c>
      <c r="B50" s="27">
        <v>0</v>
      </c>
      <c r="C50" s="27">
        <v>0</v>
      </c>
      <c r="D50" s="27">
        <v>0.81576</v>
      </c>
      <c r="E50" s="27">
        <v>0</v>
      </c>
      <c r="F50" s="27">
        <v>0</v>
      </c>
      <c r="G50" s="153">
        <v>0.81576</v>
      </c>
      <c r="H50" s="87">
        <v>5.14499</v>
      </c>
      <c r="I50" s="27">
        <v>0</v>
      </c>
      <c r="J50" s="27">
        <v>42.63621</v>
      </c>
      <c r="K50" s="27">
        <v>0.787</v>
      </c>
      <c r="L50" s="27">
        <v>0</v>
      </c>
      <c r="M50" s="153">
        <v>48.5682</v>
      </c>
      <c r="N50" s="170">
        <v>49.383959999999995</v>
      </c>
      <c r="Y50" s="111"/>
    </row>
    <row r="51" spans="1:25" ht="15">
      <c r="A51" s="148" t="s">
        <v>67</v>
      </c>
      <c r="B51" s="140">
        <v>129.9781</v>
      </c>
      <c r="C51" s="140">
        <v>670.88145</v>
      </c>
      <c r="D51" s="140">
        <v>1075.22941</v>
      </c>
      <c r="E51" s="140">
        <v>377.57768</v>
      </c>
      <c r="F51" s="140">
        <v>421.15388</v>
      </c>
      <c r="G51" s="152">
        <v>2674.8205199999998</v>
      </c>
      <c r="H51" s="141">
        <v>312.6696</v>
      </c>
      <c r="I51" s="140">
        <v>168.88989</v>
      </c>
      <c r="J51" s="140">
        <v>427.46995</v>
      </c>
      <c r="K51" s="140">
        <v>140.18932</v>
      </c>
      <c r="L51" s="140">
        <v>243.40053</v>
      </c>
      <c r="M51" s="152">
        <v>1292.61929</v>
      </c>
      <c r="N51" s="171">
        <v>3967.43981</v>
      </c>
      <c r="O51" s="118"/>
      <c r="P51" s="118"/>
      <c r="Q51" s="118"/>
      <c r="R51" s="118"/>
      <c r="Y51" s="111"/>
    </row>
    <row r="52" spans="1:25" ht="15">
      <c r="A52" s="147" t="s">
        <v>68</v>
      </c>
      <c r="B52" s="27">
        <v>6.32944</v>
      </c>
      <c r="C52" s="27">
        <v>87.35368</v>
      </c>
      <c r="D52" s="27">
        <v>803.7447</v>
      </c>
      <c r="E52" s="27">
        <v>388.22594</v>
      </c>
      <c r="F52" s="27">
        <v>573.83776</v>
      </c>
      <c r="G52" s="153">
        <v>1859.49152</v>
      </c>
      <c r="H52" s="87">
        <v>50.96516</v>
      </c>
      <c r="I52" s="27">
        <v>89.40343</v>
      </c>
      <c r="J52" s="27">
        <v>164.94278</v>
      </c>
      <c r="K52" s="27">
        <v>44.32106</v>
      </c>
      <c r="L52" s="27">
        <v>7.85873</v>
      </c>
      <c r="M52" s="153">
        <v>357.49116</v>
      </c>
      <c r="N52" s="170">
        <v>2216.98268</v>
      </c>
      <c r="O52" s="118"/>
      <c r="P52" s="118"/>
      <c r="Q52" s="118"/>
      <c r="R52" s="118"/>
      <c r="Y52" s="111"/>
    </row>
    <row r="53" spans="1:25" ht="15">
      <c r="A53" s="147" t="s">
        <v>69</v>
      </c>
      <c r="B53" s="27">
        <v>23.44099</v>
      </c>
      <c r="C53" s="27">
        <v>50.35995</v>
      </c>
      <c r="D53" s="27">
        <v>69.99292</v>
      </c>
      <c r="E53" s="27">
        <v>25.05624</v>
      </c>
      <c r="F53" s="27">
        <v>14.15244</v>
      </c>
      <c r="G53" s="153">
        <v>183.00254</v>
      </c>
      <c r="H53" s="87">
        <v>406.7154</v>
      </c>
      <c r="I53" s="27">
        <v>336.95992</v>
      </c>
      <c r="J53" s="27">
        <v>321.59287</v>
      </c>
      <c r="K53" s="27">
        <v>23.7761</v>
      </c>
      <c r="L53" s="27">
        <v>12.16458</v>
      </c>
      <c r="M53" s="153">
        <v>1101.20887</v>
      </c>
      <c r="N53" s="170">
        <v>1284.21141</v>
      </c>
      <c r="O53" s="118"/>
      <c r="P53" s="118"/>
      <c r="Q53" s="118"/>
      <c r="R53" s="118"/>
      <c r="Y53" s="111"/>
    </row>
    <row r="54" spans="1:25" ht="15">
      <c r="A54" s="147" t="s">
        <v>70</v>
      </c>
      <c r="B54" s="27">
        <v>87.10616</v>
      </c>
      <c r="C54" s="27">
        <v>645.26441</v>
      </c>
      <c r="D54" s="27">
        <v>1624.19205</v>
      </c>
      <c r="E54" s="27">
        <v>814.80615</v>
      </c>
      <c r="F54" s="27">
        <v>781.70931</v>
      </c>
      <c r="G54" s="153">
        <v>3953.07808</v>
      </c>
      <c r="H54" s="87">
        <v>0</v>
      </c>
      <c r="I54" s="27">
        <v>0</v>
      </c>
      <c r="J54" s="27">
        <v>0</v>
      </c>
      <c r="K54" s="27">
        <v>0</v>
      </c>
      <c r="L54" s="27">
        <v>0</v>
      </c>
      <c r="M54" s="153">
        <v>0</v>
      </c>
      <c r="N54" s="170">
        <v>3953.07808</v>
      </c>
      <c r="O54" s="118"/>
      <c r="P54" s="118"/>
      <c r="Q54" s="118"/>
      <c r="R54" s="118"/>
      <c r="Y54" s="111"/>
    </row>
    <row r="55" spans="1:25" ht="15">
      <c r="A55" s="148" t="s">
        <v>71</v>
      </c>
      <c r="B55" s="140">
        <v>0</v>
      </c>
      <c r="C55" s="140">
        <v>17.56473</v>
      </c>
      <c r="D55" s="140">
        <v>136.3872</v>
      </c>
      <c r="E55" s="140">
        <v>82.61925</v>
      </c>
      <c r="F55" s="140">
        <v>102.00122</v>
      </c>
      <c r="G55" s="152">
        <v>338.5724</v>
      </c>
      <c r="H55" s="141">
        <v>0</v>
      </c>
      <c r="I55" s="140">
        <v>0</v>
      </c>
      <c r="J55" s="140">
        <v>0</v>
      </c>
      <c r="K55" s="140">
        <v>0</v>
      </c>
      <c r="L55" s="140">
        <v>0</v>
      </c>
      <c r="M55" s="152">
        <v>0</v>
      </c>
      <c r="N55" s="171">
        <v>338.5724</v>
      </c>
      <c r="O55" s="118"/>
      <c r="P55" s="118"/>
      <c r="Q55" s="118"/>
      <c r="R55" s="118"/>
      <c r="Y55" s="111"/>
    </row>
    <row r="56" spans="1:25" ht="15">
      <c r="A56" s="147" t="s">
        <v>72</v>
      </c>
      <c r="B56" s="27">
        <v>45.59404</v>
      </c>
      <c r="C56" s="27">
        <v>303.03556</v>
      </c>
      <c r="D56" s="27">
        <v>1030.57595</v>
      </c>
      <c r="E56" s="27">
        <v>213.50818</v>
      </c>
      <c r="F56" s="27">
        <v>143.03324</v>
      </c>
      <c r="G56" s="153">
        <v>1735.74697</v>
      </c>
      <c r="H56" s="87">
        <v>0</v>
      </c>
      <c r="I56" s="27">
        <v>0</v>
      </c>
      <c r="J56" s="27">
        <v>0</v>
      </c>
      <c r="K56" s="27">
        <v>0</v>
      </c>
      <c r="L56" s="27">
        <v>0</v>
      </c>
      <c r="M56" s="153">
        <v>0</v>
      </c>
      <c r="N56" s="170">
        <v>1735.74697</v>
      </c>
      <c r="O56" s="118"/>
      <c r="P56" s="118"/>
      <c r="Q56" s="118"/>
      <c r="R56" s="118"/>
      <c r="Y56" s="111"/>
    </row>
    <row r="57" spans="1:25" ht="15">
      <c r="A57" s="147" t="s">
        <v>73</v>
      </c>
      <c r="B57" s="27">
        <v>1.65177</v>
      </c>
      <c r="C57" s="27">
        <v>30.00311</v>
      </c>
      <c r="D57" s="27">
        <v>164.34012</v>
      </c>
      <c r="E57" s="27">
        <v>116.43322</v>
      </c>
      <c r="F57" s="27">
        <v>98.10323</v>
      </c>
      <c r="G57" s="153">
        <v>410.53145</v>
      </c>
      <c r="H57" s="87">
        <v>0.63634</v>
      </c>
      <c r="I57" s="27">
        <v>0</v>
      </c>
      <c r="J57" s="27">
        <v>13.32808</v>
      </c>
      <c r="K57" s="27">
        <v>1.05629</v>
      </c>
      <c r="L57" s="27">
        <v>0</v>
      </c>
      <c r="M57" s="153">
        <v>15.020710000000001</v>
      </c>
      <c r="N57" s="170">
        <v>425.55216</v>
      </c>
      <c r="O57" s="118"/>
      <c r="P57" s="118"/>
      <c r="Q57" s="118"/>
      <c r="R57" s="118"/>
      <c r="Y57" s="111"/>
    </row>
    <row r="58" spans="1:25" ht="15">
      <c r="A58" s="147" t="s">
        <v>74</v>
      </c>
      <c r="B58" s="27">
        <v>221.23093</v>
      </c>
      <c r="C58" s="27">
        <v>414.5066</v>
      </c>
      <c r="D58" s="27">
        <v>266.42809</v>
      </c>
      <c r="E58" s="27">
        <v>78.5705</v>
      </c>
      <c r="F58" s="27">
        <v>99.6823</v>
      </c>
      <c r="G58" s="153">
        <v>1080.41842</v>
      </c>
      <c r="H58" s="87">
        <v>169.51492</v>
      </c>
      <c r="I58" s="27">
        <v>248.48726</v>
      </c>
      <c r="J58" s="27">
        <v>714.93859</v>
      </c>
      <c r="K58" s="27">
        <v>134.58221</v>
      </c>
      <c r="L58" s="27">
        <v>50.46205</v>
      </c>
      <c r="M58" s="153">
        <v>1317.98503</v>
      </c>
      <c r="N58" s="170">
        <v>2398.40345</v>
      </c>
      <c r="O58" s="118"/>
      <c r="P58" s="118"/>
      <c r="Q58" s="118"/>
      <c r="R58" s="118"/>
      <c r="Y58" s="111"/>
    </row>
    <row r="59" spans="1:25" ht="15">
      <c r="A59" s="148" t="s">
        <v>75</v>
      </c>
      <c r="B59" s="140">
        <v>2.43081</v>
      </c>
      <c r="C59" s="140">
        <v>26.72824</v>
      </c>
      <c r="D59" s="140">
        <v>26.76647</v>
      </c>
      <c r="E59" s="140">
        <v>8.72677</v>
      </c>
      <c r="F59" s="140">
        <v>27.13368</v>
      </c>
      <c r="G59" s="152">
        <v>91.78597</v>
      </c>
      <c r="H59" s="141">
        <v>1267.50176</v>
      </c>
      <c r="I59" s="140">
        <v>962.51654</v>
      </c>
      <c r="J59" s="140">
        <v>3172.47315</v>
      </c>
      <c r="K59" s="140">
        <v>662.36009</v>
      </c>
      <c r="L59" s="140">
        <v>909.25678</v>
      </c>
      <c r="M59" s="152">
        <v>6974.108319999999</v>
      </c>
      <c r="N59" s="171">
        <v>7065.894289999999</v>
      </c>
      <c r="O59" s="118"/>
      <c r="P59" s="118"/>
      <c r="Q59" s="118"/>
      <c r="R59" s="118"/>
      <c r="Y59" s="111"/>
    </row>
    <row r="60" spans="1:25" ht="15">
      <c r="A60" s="147" t="s">
        <v>76</v>
      </c>
      <c r="B60" s="27">
        <v>7.28445</v>
      </c>
      <c r="C60" s="27">
        <v>69.61362</v>
      </c>
      <c r="D60" s="27">
        <v>191.84686</v>
      </c>
      <c r="E60" s="27">
        <v>63.36842</v>
      </c>
      <c r="F60" s="27">
        <v>53.52736</v>
      </c>
      <c r="G60" s="153">
        <v>385.64070999999996</v>
      </c>
      <c r="H60" s="87">
        <v>0</v>
      </c>
      <c r="I60" s="27">
        <v>34.11087</v>
      </c>
      <c r="J60" s="27">
        <v>245.32302</v>
      </c>
      <c r="K60" s="27">
        <v>0</v>
      </c>
      <c r="L60" s="27">
        <v>3.84863</v>
      </c>
      <c r="M60" s="153">
        <v>283.28252000000003</v>
      </c>
      <c r="N60" s="170">
        <v>668.92323</v>
      </c>
      <c r="O60" s="118"/>
      <c r="P60" s="118"/>
      <c r="Q60" s="118"/>
      <c r="R60" s="118"/>
      <c r="Y60" s="111"/>
    </row>
    <row r="61" spans="1:25" ht="15">
      <c r="A61" s="147" t="s">
        <v>77</v>
      </c>
      <c r="B61" s="27">
        <v>8.31218</v>
      </c>
      <c r="C61" s="27">
        <v>57.24492</v>
      </c>
      <c r="D61" s="27">
        <v>58.54802</v>
      </c>
      <c r="E61" s="27">
        <v>11.04082</v>
      </c>
      <c r="F61" s="27">
        <v>11.42168</v>
      </c>
      <c r="G61" s="153">
        <v>146.56762</v>
      </c>
      <c r="H61" s="87">
        <v>0</v>
      </c>
      <c r="I61" s="27">
        <v>0</v>
      </c>
      <c r="J61" s="27">
        <v>0</v>
      </c>
      <c r="K61" s="27">
        <v>0</v>
      </c>
      <c r="L61" s="27">
        <v>0</v>
      </c>
      <c r="M61" s="153">
        <v>0</v>
      </c>
      <c r="N61" s="170">
        <v>146.56762</v>
      </c>
      <c r="O61" s="118"/>
      <c r="P61" s="118"/>
      <c r="Q61" s="118"/>
      <c r="R61" s="118"/>
      <c r="Y61" s="111"/>
    </row>
    <row r="62" spans="1:25" ht="15">
      <c r="A62" s="147" t="s">
        <v>78</v>
      </c>
      <c r="B62" s="27">
        <v>8.3838</v>
      </c>
      <c r="C62" s="27">
        <v>331.93996</v>
      </c>
      <c r="D62" s="27">
        <v>1254.94697</v>
      </c>
      <c r="E62" s="27">
        <v>400.23457</v>
      </c>
      <c r="F62" s="27">
        <v>238.9356</v>
      </c>
      <c r="G62" s="153">
        <v>2234.4409</v>
      </c>
      <c r="H62" s="87">
        <v>0</v>
      </c>
      <c r="I62" s="27">
        <v>0</v>
      </c>
      <c r="J62" s="27">
        <v>0</v>
      </c>
      <c r="K62" s="27">
        <v>0</v>
      </c>
      <c r="L62" s="27">
        <v>0</v>
      </c>
      <c r="M62" s="153">
        <v>0</v>
      </c>
      <c r="N62" s="170">
        <v>2234.4409</v>
      </c>
      <c r="O62" s="118"/>
      <c r="P62" s="118"/>
      <c r="Q62" s="118"/>
      <c r="R62" s="118"/>
      <c r="Y62" s="111"/>
    </row>
    <row r="63" spans="1:25" ht="15">
      <c r="A63" s="148" t="s">
        <v>79</v>
      </c>
      <c r="B63" s="140">
        <v>64.39333</v>
      </c>
      <c r="C63" s="140">
        <v>384.34418</v>
      </c>
      <c r="D63" s="140">
        <v>1169.5203</v>
      </c>
      <c r="E63" s="140">
        <v>467.75994</v>
      </c>
      <c r="F63" s="140">
        <v>629.9636</v>
      </c>
      <c r="G63" s="152">
        <v>2715.98135</v>
      </c>
      <c r="H63" s="141">
        <v>0</v>
      </c>
      <c r="I63" s="140">
        <v>0</v>
      </c>
      <c r="J63" s="140">
        <v>0</v>
      </c>
      <c r="K63" s="140">
        <v>0</v>
      </c>
      <c r="L63" s="140">
        <v>0</v>
      </c>
      <c r="M63" s="152">
        <v>0</v>
      </c>
      <c r="N63" s="171">
        <v>2715.98135</v>
      </c>
      <c r="O63" s="118"/>
      <c r="P63" s="118"/>
      <c r="Q63" s="118"/>
      <c r="R63" s="118"/>
      <c r="Y63" s="111"/>
    </row>
    <row r="64" spans="1:25" ht="15">
      <c r="A64" s="143" t="s">
        <v>80</v>
      </c>
      <c r="B64" s="27">
        <v>4.4784</v>
      </c>
      <c r="C64" s="27">
        <v>147.34524</v>
      </c>
      <c r="D64" s="27">
        <v>346.14719</v>
      </c>
      <c r="E64" s="27">
        <v>107.33154</v>
      </c>
      <c r="F64" s="27">
        <v>85.46812</v>
      </c>
      <c r="G64" s="153">
        <v>690.77049</v>
      </c>
      <c r="H64" s="87">
        <v>5.70957</v>
      </c>
      <c r="I64" s="87">
        <v>3.26625</v>
      </c>
      <c r="J64" s="87">
        <v>20.10748</v>
      </c>
      <c r="K64" s="87">
        <v>0.90214</v>
      </c>
      <c r="L64" s="87">
        <v>0.84811</v>
      </c>
      <c r="M64" s="35">
        <v>30.83355</v>
      </c>
      <c r="N64" s="170">
        <v>721.6040399999999</v>
      </c>
      <c r="O64" s="118"/>
      <c r="P64" s="118"/>
      <c r="Q64" s="118"/>
      <c r="R64" s="118"/>
      <c r="Y64" s="111"/>
    </row>
    <row r="65" spans="1:25" ht="15">
      <c r="A65" s="143" t="s">
        <v>81</v>
      </c>
      <c r="B65" s="27">
        <v>35.07341</v>
      </c>
      <c r="C65" s="27">
        <v>232.03886</v>
      </c>
      <c r="D65" s="27">
        <v>731.51692</v>
      </c>
      <c r="E65" s="27">
        <v>487.48171</v>
      </c>
      <c r="F65" s="27">
        <v>1123.27598</v>
      </c>
      <c r="G65" s="153">
        <v>2609.38688</v>
      </c>
      <c r="H65" s="87">
        <v>0</v>
      </c>
      <c r="I65" s="87">
        <v>0</v>
      </c>
      <c r="J65" s="87">
        <v>0</v>
      </c>
      <c r="K65" s="87">
        <v>0</v>
      </c>
      <c r="L65" s="87">
        <v>0</v>
      </c>
      <c r="M65" s="35">
        <v>0</v>
      </c>
      <c r="N65" s="170">
        <v>2609.38688</v>
      </c>
      <c r="O65" s="118"/>
      <c r="P65" s="118"/>
      <c r="Q65" s="118"/>
      <c r="R65" s="118"/>
      <c r="Y65" s="111"/>
    </row>
    <row r="66" spans="1:25" ht="15" thickBot="1">
      <c r="A66" s="143" t="s">
        <v>82</v>
      </c>
      <c r="B66" s="27">
        <v>5.7121</v>
      </c>
      <c r="C66" s="27">
        <v>30.66458</v>
      </c>
      <c r="D66" s="27">
        <v>40.85894</v>
      </c>
      <c r="E66" s="27">
        <v>8.79841</v>
      </c>
      <c r="F66" s="27">
        <v>11.94326</v>
      </c>
      <c r="G66" s="154">
        <v>97.97729</v>
      </c>
      <c r="H66" s="87">
        <v>49.4085</v>
      </c>
      <c r="I66" s="87">
        <v>56.02561</v>
      </c>
      <c r="J66" s="87">
        <v>20.96519</v>
      </c>
      <c r="K66" s="87">
        <v>11.58098</v>
      </c>
      <c r="L66" s="87">
        <v>10.90503</v>
      </c>
      <c r="M66" s="29">
        <v>148.88531000000003</v>
      </c>
      <c r="N66" s="172">
        <v>246.86260000000004</v>
      </c>
      <c r="O66" s="118"/>
      <c r="P66" s="118"/>
      <c r="Q66" s="118"/>
      <c r="R66" s="118"/>
      <c r="Y66" s="111"/>
    </row>
    <row r="67" spans="1:28" ht="23.25" customHeight="1" thickTop="1">
      <c r="A67" s="149" t="s">
        <v>7</v>
      </c>
      <c r="B67" s="36">
        <v>2875.79029</v>
      </c>
      <c r="C67" s="90">
        <v>12593.978580000003</v>
      </c>
      <c r="D67" s="90">
        <v>30502.08922</v>
      </c>
      <c r="E67" s="90">
        <v>12217.625450000001</v>
      </c>
      <c r="F67" s="91">
        <v>13748.790660000002</v>
      </c>
      <c r="G67" s="92">
        <v>71938.27420000001</v>
      </c>
      <c r="H67" s="90">
        <v>3638.8975800000003</v>
      </c>
      <c r="I67" s="90">
        <v>2917.2370900000005</v>
      </c>
      <c r="J67" s="90">
        <v>8323.38973</v>
      </c>
      <c r="K67" s="90">
        <v>1599.15191</v>
      </c>
      <c r="L67" s="36">
        <v>2385.36237</v>
      </c>
      <c r="M67" s="37">
        <v>18864.03868</v>
      </c>
      <c r="N67" s="173">
        <v>90802.31288000003</v>
      </c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9"/>
      <c r="Z67" s="7"/>
      <c r="AA67" s="7"/>
      <c r="AB67" s="7"/>
    </row>
    <row r="68" spans="1:28" ht="15">
      <c r="A68" s="146" t="s">
        <v>151</v>
      </c>
      <c r="B68" s="30">
        <v>0.14631999999999998</v>
      </c>
      <c r="C68" s="194">
        <v>0.241976</v>
      </c>
      <c r="D68" s="31">
        <v>104.51789499999998</v>
      </c>
      <c r="E68" s="194">
        <v>270.76333700000004</v>
      </c>
      <c r="F68" s="33">
        <v>397.70091400000035</v>
      </c>
      <c r="G68" s="88">
        <v>773.3704420000004</v>
      </c>
      <c r="H68" s="31">
        <v>76.66490999999998</v>
      </c>
      <c r="I68" s="31">
        <v>69.51775099999999</v>
      </c>
      <c r="J68" s="31">
        <v>72.89239300000001</v>
      </c>
      <c r="K68" s="31">
        <v>13.698804999999998</v>
      </c>
      <c r="L68" s="32">
        <v>0</v>
      </c>
      <c r="M68" s="34">
        <v>232.77385899999996</v>
      </c>
      <c r="N68" s="89">
        <v>1006.1443010000003</v>
      </c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9"/>
      <c r="Z68" s="7"/>
      <c r="AA68" s="7"/>
      <c r="AB68" s="7"/>
    </row>
    <row r="69" spans="1:24" ht="21.75" customHeight="1">
      <c r="A69" s="150" t="s">
        <v>8</v>
      </c>
      <c r="B69" s="32">
        <v>2875.9366099999997</v>
      </c>
      <c r="C69" s="31">
        <v>12594.220556000002</v>
      </c>
      <c r="D69" s="31">
        <v>30606.607115000003</v>
      </c>
      <c r="E69" s="31">
        <v>12488.388787000002</v>
      </c>
      <c r="F69" s="33">
        <v>14146.491574000003</v>
      </c>
      <c r="G69" s="88">
        <v>72711.64464200001</v>
      </c>
      <c r="H69" s="31">
        <v>3715.5624900000003</v>
      </c>
      <c r="I69" s="31">
        <v>2986.7548410000004</v>
      </c>
      <c r="J69" s="31">
        <v>8396.282123</v>
      </c>
      <c r="K69" s="31">
        <v>1612.850715</v>
      </c>
      <c r="L69" s="32">
        <v>2385.36237</v>
      </c>
      <c r="M69" s="34">
        <v>19096.812539000002</v>
      </c>
      <c r="N69" s="174">
        <v>91808.45718100003</v>
      </c>
      <c r="O69" s="118"/>
      <c r="P69" s="118"/>
      <c r="Q69" s="118"/>
      <c r="R69" s="118"/>
      <c r="S69" s="118"/>
      <c r="T69" s="118"/>
      <c r="U69" s="118"/>
      <c r="V69" s="118"/>
      <c r="W69" s="118"/>
      <c r="X69" s="118"/>
    </row>
    <row r="70" spans="1:14" ht="28.5" customHeight="1">
      <c r="A70" s="151" t="s">
        <v>22</v>
      </c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175"/>
    </row>
    <row r="71" spans="1:14" ht="15">
      <c r="A71" s="5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25" s="6" customFormat="1" ht="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1"/>
    </row>
  </sheetData>
  <sheetProtection/>
  <mergeCells count="3">
    <mergeCell ref="B12:N12"/>
    <mergeCell ref="A7:N7"/>
    <mergeCell ref="A8:N8"/>
  </mergeCells>
  <printOptions/>
  <pageMargins left="0.75" right="0.75" top="0.62" bottom="0.37" header="0.31" footer="0.17"/>
  <pageSetup fitToHeight="1" fitToWidth="1" horizontalDpi="600" verticalDpi="600" orientation="landscape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U81"/>
  <sheetViews>
    <sheetView showGridLines="0" zoomScale="75" zoomScaleNormal="75" zoomScalePageLayoutView="0" workbookViewId="0" topLeftCell="A1">
      <selection activeCell="A1" sqref="A1"/>
    </sheetView>
  </sheetViews>
  <sheetFormatPr defaultColWidth="9.59765625" defaultRowHeight="8.25"/>
  <cols>
    <col min="1" max="1" width="38.3984375" style="1" customWidth="1"/>
    <col min="2" max="2" width="30.19921875" style="1" customWidth="1"/>
    <col min="3" max="3" width="26" style="1" customWidth="1"/>
    <col min="4" max="4" width="23.796875" style="1" customWidth="1"/>
    <col min="5" max="5" width="24.796875" style="1" customWidth="1"/>
    <col min="6" max="6" width="25.3984375" style="1" customWidth="1"/>
    <col min="7" max="7" width="27.796875" style="1" customWidth="1"/>
    <col min="8" max="8" width="29.796875" style="1" customWidth="1"/>
    <col min="9" max="9" width="27.19921875" style="1" customWidth="1"/>
    <col min="10" max="12" width="26.796875" style="1" customWidth="1"/>
    <col min="13" max="13" width="29.19921875" style="1" customWidth="1"/>
    <col min="14" max="14" width="31.3984375" style="1" customWidth="1"/>
    <col min="15" max="15" width="25.796875" style="111" bestFit="1" customWidth="1"/>
    <col min="16" max="16" width="25.3984375" style="111" bestFit="1" customWidth="1"/>
    <col min="17" max="17" width="29.3984375" style="111" bestFit="1" customWidth="1"/>
    <col min="18" max="18" width="29.796875" style="111" bestFit="1" customWidth="1"/>
    <col min="19" max="19" width="31.3984375" style="111" bestFit="1" customWidth="1"/>
    <col min="20" max="20" width="27" style="111" bestFit="1" customWidth="1"/>
    <col min="21" max="21" width="27.796875" style="111" bestFit="1" customWidth="1"/>
    <col min="22" max="22" width="25.3984375" style="111" bestFit="1" customWidth="1"/>
    <col min="23" max="23" width="39" style="111" bestFit="1" customWidth="1"/>
    <col min="24" max="39" width="9.3984375" style="111" customWidth="1"/>
    <col min="40" max="47" width="9.3984375" style="39" customWidth="1"/>
    <col min="48" max="16384" width="9.3984375" style="1" customWidth="1"/>
  </cols>
  <sheetData>
    <row r="6" spans="1:14" ht="30">
      <c r="A6" s="205" t="s">
        <v>153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</row>
    <row r="7" spans="1:14" ht="29.25" customHeight="1">
      <c r="A7" s="206" t="s">
        <v>10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</row>
    <row r="8" ht="24.75" customHeight="1"/>
    <row r="9" spans="1:47" s="97" customFormat="1" ht="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 t="s">
        <v>0</v>
      </c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39"/>
      <c r="AO9" s="39"/>
      <c r="AP9" s="39"/>
      <c r="AQ9" s="39"/>
      <c r="AR9" s="39"/>
      <c r="AS9" s="39"/>
      <c r="AT9" s="39"/>
      <c r="AU9" s="39"/>
    </row>
    <row r="10" spans="1:47" s="97" customFormat="1" ht="15">
      <c r="A10" s="78" t="s">
        <v>146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 t="s">
        <v>17</v>
      </c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39"/>
      <c r="AO10" s="39"/>
      <c r="AP10" s="39"/>
      <c r="AQ10" s="39"/>
      <c r="AR10" s="39"/>
      <c r="AS10" s="39"/>
      <c r="AT10" s="39"/>
      <c r="AU10" s="39"/>
    </row>
    <row r="11" spans="1:47" s="97" customFormat="1" ht="18" customHeight="1">
      <c r="A11" s="142"/>
      <c r="B11" s="202" t="s">
        <v>28</v>
      </c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4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39"/>
      <c r="AO11" s="39"/>
      <c r="AP11" s="39"/>
      <c r="AQ11" s="39"/>
      <c r="AR11" s="39"/>
      <c r="AS11" s="39"/>
      <c r="AT11" s="39"/>
      <c r="AU11" s="39"/>
    </row>
    <row r="12" spans="1:47" s="97" customFormat="1" ht="18" customHeight="1">
      <c r="A12" s="143"/>
      <c r="B12" s="13" t="s">
        <v>140</v>
      </c>
      <c r="C12" s="14"/>
      <c r="D12" s="13"/>
      <c r="E12" s="13"/>
      <c r="F12" s="13"/>
      <c r="G12" s="16"/>
      <c r="H12" s="17" t="s">
        <v>141</v>
      </c>
      <c r="I12" s="13"/>
      <c r="J12" s="13"/>
      <c r="K12" s="13"/>
      <c r="L12" s="15"/>
      <c r="M12" s="98"/>
      <c r="N12" s="186" t="s">
        <v>2</v>
      </c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39"/>
      <c r="AO12" s="39"/>
      <c r="AP12" s="39"/>
      <c r="AQ12" s="39"/>
      <c r="AR12" s="39"/>
      <c r="AS12" s="39"/>
      <c r="AT12" s="39"/>
      <c r="AU12" s="39"/>
    </row>
    <row r="13" spans="1:47" s="97" customFormat="1" ht="18" customHeight="1">
      <c r="A13" s="144" t="s">
        <v>1</v>
      </c>
      <c r="B13" s="18"/>
      <c r="C13" s="19" t="s">
        <v>2</v>
      </c>
      <c r="D13" s="22"/>
      <c r="E13" s="21"/>
      <c r="F13" s="22"/>
      <c r="G13" s="99"/>
      <c r="H13" s="21"/>
      <c r="I13" s="21"/>
      <c r="J13" s="21"/>
      <c r="K13" s="21"/>
      <c r="L13" s="83"/>
      <c r="M13" s="100"/>
      <c r="N13" s="187" t="s">
        <v>31</v>
      </c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39"/>
      <c r="AO13" s="39"/>
      <c r="AP13" s="39"/>
      <c r="AQ13" s="39"/>
      <c r="AR13" s="39"/>
      <c r="AS13" s="39"/>
      <c r="AT13" s="39"/>
      <c r="AU13" s="39"/>
    </row>
    <row r="14" spans="1:47" s="97" customFormat="1" ht="18" customHeight="1">
      <c r="A14" s="145"/>
      <c r="B14" s="23" t="s">
        <v>11</v>
      </c>
      <c r="C14" s="24" t="s">
        <v>12</v>
      </c>
      <c r="D14" s="24" t="s">
        <v>20</v>
      </c>
      <c r="E14" s="24" t="s">
        <v>21</v>
      </c>
      <c r="F14" s="25" t="s">
        <v>13</v>
      </c>
      <c r="G14" s="84" t="s">
        <v>3</v>
      </c>
      <c r="H14" s="85" t="s">
        <v>15</v>
      </c>
      <c r="I14" s="24" t="s">
        <v>6</v>
      </c>
      <c r="J14" s="24" t="s">
        <v>5</v>
      </c>
      <c r="K14" s="24" t="s">
        <v>4</v>
      </c>
      <c r="L14" s="24" t="s">
        <v>14</v>
      </c>
      <c r="M14" s="101" t="s">
        <v>3</v>
      </c>
      <c r="N14" s="188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39"/>
      <c r="AO14" s="39"/>
      <c r="AP14" s="39"/>
      <c r="AQ14" s="39"/>
      <c r="AR14" s="39"/>
      <c r="AS14" s="39"/>
      <c r="AT14" s="39"/>
      <c r="AU14" s="39"/>
    </row>
    <row r="15" spans="1:47" s="97" customFormat="1" ht="15" customHeight="1">
      <c r="A15" s="143" t="s">
        <v>32</v>
      </c>
      <c r="B15" s="28">
        <v>108.88064</v>
      </c>
      <c r="C15" s="28">
        <v>735.94161</v>
      </c>
      <c r="D15" s="28">
        <v>1579.7075</v>
      </c>
      <c r="E15" s="28">
        <v>555.4057</v>
      </c>
      <c r="F15" s="28">
        <v>722.45416</v>
      </c>
      <c r="G15" s="86">
        <v>3702.38961</v>
      </c>
      <c r="H15" s="87">
        <v>0</v>
      </c>
      <c r="I15" s="87">
        <v>0</v>
      </c>
      <c r="J15" s="87">
        <v>0</v>
      </c>
      <c r="K15" s="87">
        <v>0</v>
      </c>
      <c r="L15" s="87">
        <v>0</v>
      </c>
      <c r="M15" s="102">
        <v>0</v>
      </c>
      <c r="N15" s="189">
        <v>3702.38961</v>
      </c>
      <c r="O15" s="111"/>
      <c r="P15" s="111"/>
      <c r="Q15" s="111"/>
      <c r="R15" s="111"/>
      <c r="S15" s="111"/>
      <c r="T15" s="111"/>
      <c r="U15" s="111"/>
      <c r="V15" s="111"/>
      <c r="W15" s="111"/>
      <c r="X15" s="118"/>
      <c r="Y15" s="118"/>
      <c r="Z15" s="118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39"/>
      <c r="AO15" s="39"/>
      <c r="AP15" s="39"/>
      <c r="AQ15" s="39"/>
      <c r="AR15" s="39"/>
      <c r="AS15" s="39"/>
      <c r="AT15" s="39"/>
      <c r="AU15" s="39"/>
    </row>
    <row r="16" spans="1:47" s="97" customFormat="1" ht="15" customHeight="1">
      <c r="A16" s="143" t="s">
        <v>33</v>
      </c>
      <c r="B16" s="28">
        <v>17.34067</v>
      </c>
      <c r="C16" s="28">
        <v>70.35251</v>
      </c>
      <c r="D16" s="28">
        <v>106.03653</v>
      </c>
      <c r="E16" s="28">
        <v>38.22655</v>
      </c>
      <c r="F16" s="28">
        <v>53.90152</v>
      </c>
      <c r="G16" s="86">
        <v>285.85778</v>
      </c>
      <c r="H16" s="87">
        <v>0</v>
      </c>
      <c r="I16" s="87">
        <v>0</v>
      </c>
      <c r="J16" s="87">
        <v>0</v>
      </c>
      <c r="K16" s="87">
        <v>0</v>
      </c>
      <c r="L16" s="87">
        <v>0</v>
      </c>
      <c r="M16" s="104">
        <v>0</v>
      </c>
      <c r="N16" s="189">
        <v>285.85778</v>
      </c>
      <c r="O16" s="111"/>
      <c r="P16" s="111"/>
      <c r="Q16" s="111"/>
      <c r="R16" s="111"/>
      <c r="S16" s="111"/>
      <c r="T16" s="111"/>
      <c r="U16" s="111"/>
      <c r="V16" s="111"/>
      <c r="W16" s="111"/>
      <c r="X16" s="118"/>
      <c r="Y16" s="118"/>
      <c r="Z16" s="118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39"/>
      <c r="AO16" s="39"/>
      <c r="AP16" s="39"/>
      <c r="AQ16" s="39"/>
      <c r="AR16" s="39"/>
      <c r="AS16" s="39"/>
      <c r="AT16" s="39"/>
      <c r="AU16" s="39"/>
    </row>
    <row r="17" spans="1:47" s="97" customFormat="1" ht="15" customHeight="1">
      <c r="A17" s="143" t="s">
        <v>34</v>
      </c>
      <c r="B17" s="28">
        <v>23.89006</v>
      </c>
      <c r="C17" s="28">
        <v>45.98834</v>
      </c>
      <c r="D17" s="28">
        <v>327.88314</v>
      </c>
      <c r="E17" s="28">
        <v>171.03909</v>
      </c>
      <c r="F17" s="28">
        <v>267.68547</v>
      </c>
      <c r="G17" s="86">
        <v>836.4861</v>
      </c>
      <c r="H17" s="87">
        <v>0</v>
      </c>
      <c r="I17" s="87">
        <v>0</v>
      </c>
      <c r="J17" s="87">
        <v>0</v>
      </c>
      <c r="K17" s="87">
        <v>0</v>
      </c>
      <c r="L17" s="87">
        <v>0</v>
      </c>
      <c r="M17" s="102">
        <v>0</v>
      </c>
      <c r="N17" s="189">
        <v>836.4861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8"/>
      <c r="Y17" s="118"/>
      <c r="Z17" s="118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39"/>
      <c r="AO17" s="39"/>
      <c r="AP17" s="39"/>
      <c r="AQ17" s="39"/>
      <c r="AR17" s="39"/>
      <c r="AS17" s="39"/>
      <c r="AT17" s="39"/>
      <c r="AU17" s="39"/>
    </row>
    <row r="18" spans="1:47" s="97" customFormat="1" ht="15" customHeight="1">
      <c r="A18" s="146" t="s">
        <v>35</v>
      </c>
      <c r="B18" s="156">
        <v>0</v>
      </c>
      <c r="C18" s="156">
        <v>0</v>
      </c>
      <c r="D18" s="156">
        <v>1.66531</v>
      </c>
      <c r="E18" s="156">
        <v>0.65833</v>
      </c>
      <c r="F18" s="156">
        <v>0.28908</v>
      </c>
      <c r="G18" s="152">
        <v>2.6127200000000004</v>
      </c>
      <c r="H18" s="141">
        <v>11.96298</v>
      </c>
      <c r="I18" s="141">
        <v>69.04305</v>
      </c>
      <c r="J18" s="141">
        <v>680.84758</v>
      </c>
      <c r="K18" s="141">
        <v>377.40415</v>
      </c>
      <c r="L18" s="141">
        <v>190.23942</v>
      </c>
      <c r="M18" s="157">
        <v>1329.4971799999998</v>
      </c>
      <c r="N18" s="190">
        <v>1332.1099</v>
      </c>
      <c r="O18" s="111"/>
      <c r="P18" s="111"/>
      <c r="Q18" s="111"/>
      <c r="R18" s="111"/>
      <c r="S18" s="111"/>
      <c r="T18" s="111"/>
      <c r="U18" s="111"/>
      <c r="V18" s="111"/>
      <c r="W18" s="111"/>
      <c r="X18" s="118"/>
      <c r="Y18" s="118"/>
      <c r="Z18" s="118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39"/>
      <c r="AO18" s="39"/>
      <c r="AP18" s="39"/>
      <c r="AQ18" s="39"/>
      <c r="AR18" s="39"/>
      <c r="AS18" s="39"/>
      <c r="AT18" s="39"/>
      <c r="AU18" s="39"/>
    </row>
    <row r="19" spans="1:47" s="97" customFormat="1" ht="15" customHeight="1">
      <c r="A19" s="158" t="s">
        <v>36</v>
      </c>
      <c r="B19" s="28">
        <v>24.67353</v>
      </c>
      <c r="C19" s="28">
        <v>530.28805</v>
      </c>
      <c r="D19" s="28">
        <v>3417.74786</v>
      </c>
      <c r="E19" s="28">
        <v>2619.33808</v>
      </c>
      <c r="F19" s="28">
        <v>5201.76294</v>
      </c>
      <c r="G19" s="155">
        <v>11793.81046</v>
      </c>
      <c r="H19" s="103">
        <v>0</v>
      </c>
      <c r="I19" s="28">
        <v>0</v>
      </c>
      <c r="J19" s="28">
        <v>0</v>
      </c>
      <c r="K19" s="28">
        <v>0</v>
      </c>
      <c r="L19" s="28">
        <v>0</v>
      </c>
      <c r="M19" s="164">
        <v>0</v>
      </c>
      <c r="N19" s="103">
        <v>11793.81046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8"/>
      <c r="Y19" s="118"/>
      <c r="Z19" s="118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39"/>
      <c r="AO19" s="39"/>
      <c r="AP19" s="39"/>
      <c r="AQ19" s="39"/>
      <c r="AR19" s="39"/>
      <c r="AS19" s="39"/>
      <c r="AT19" s="39"/>
      <c r="AU19" s="39"/>
    </row>
    <row r="20" spans="1:47" s="97" customFormat="1" ht="15" customHeight="1">
      <c r="A20" s="158" t="s">
        <v>37</v>
      </c>
      <c r="B20" s="28">
        <v>15.427</v>
      </c>
      <c r="C20" s="28">
        <v>155.04467</v>
      </c>
      <c r="D20" s="28">
        <v>744.53858</v>
      </c>
      <c r="E20" s="28">
        <v>411.48146</v>
      </c>
      <c r="F20" s="28">
        <v>563.93903</v>
      </c>
      <c r="G20" s="155">
        <v>1890.43074</v>
      </c>
      <c r="H20" s="103">
        <v>2.22606</v>
      </c>
      <c r="I20" s="28">
        <v>0</v>
      </c>
      <c r="J20" s="28">
        <v>0</v>
      </c>
      <c r="K20" s="28">
        <v>0.20956</v>
      </c>
      <c r="L20" s="28">
        <v>0</v>
      </c>
      <c r="M20" s="155">
        <v>2.43562</v>
      </c>
      <c r="N20" s="103">
        <v>1892.86636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8"/>
      <c r="Y20" s="118"/>
      <c r="Z20" s="118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39"/>
      <c r="AO20" s="39"/>
      <c r="AP20" s="39"/>
      <c r="AQ20" s="39"/>
      <c r="AR20" s="39"/>
      <c r="AS20" s="39"/>
      <c r="AT20" s="39"/>
      <c r="AU20" s="39"/>
    </row>
    <row r="21" spans="1:47" s="97" customFormat="1" ht="15" customHeight="1">
      <c r="A21" s="158" t="s">
        <v>38</v>
      </c>
      <c r="B21" s="28">
        <v>10.00848</v>
      </c>
      <c r="C21" s="28">
        <v>99.85797</v>
      </c>
      <c r="D21" s="28">
        <v>885.67451</v>
      </c>
      <c r="E21" s="28">
        <v>472.26458</v>
      </c>
      <c r="F21" s="28">
        <v>660.1588</v>
      </c>
      <c r="G21" s="155">
        <v>2127.96434</v>
      </c>
      <c r="H21" s="103">
        <v>0</v>
      </c>
      <c r="I21" s="28">
        <v>0</v>
      </c>
      <c r="J21" s="28">
        <v>0</v>
      </c>
      <c r="K21" s="28">
        <v>0</v>
      </c>
      <c r="L21" s="28">
        <v>0</v>
      </c>
      <c r="M21" s="155">
        <v>0</v>
      </c>
      <c r="N21" s="103">
        <v>2127.96434</v>
      </c>
      <c r="O21" s="111"/>
      <c r="P21" s="111"/>
      <c r="Q21" s="111"/>
      <c r="R21" s="111"/>
      <c r="S21" s="111"/>
      <c r="T21" s="111"/>
      <c r="U21" s="111"/>
      <c r="V21" s="111"/>
      <c r="W21" s="111"/>
      <c r="X21" s="118"/>
      <c r="Y21" s="118"/>
      <c r="Z21" s="118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39"/>
      <c r="AO21" s="39"/>
      <c r="AP21" s="39"/>
      <c r="AQ21" s="39"/>
      <c r="AR21" s="39"/>
      <c r="AS21" s="39"/>
      <c r="AT21" s="39"/>
      <c r="AU21" s="39"/>
    </row>
    <row r="22" spans="1:47" s="97" customFormat="1" ht="15" customHeight="1">
      <c r="A22" s="159" t="s">
        <v>39</v>
      </c>
      <c r="B22" s="156">
        <v>10.70768</v>
      </c>
      <c r="C22" s="156">
        <v>87.50497</v>
      </c>
      <c r="D22" s="156">
        <v>171.75712</v>
      </c>
      <c r="E22" s="156">
        <v>62.55238</v>
      </c>
      <c r="F22" s="156">
        <v>79.82876</v>
      </c>
      <c r="G22" s="162">
        <v>412.35091</v>
      </c>
      <c r="H22" s="161">
        <v>0</v>
      </c>
      <c r="I22" s="156">
        <v>0</v>
      </c>
      <c r="J22" s="156">
        <v>0</v>
      </c>
      <c r="K22" s="156">
        <v>0</v>
      </c>
      <c r="L22" s="156">
        <v>0</v>
      </c>
      <c r="M22" s="162">
        <v>0</v>
      </c>
      <c r="N22" s="161">
        <v>412.35091</v>
      </c>
      <c r="O22" s="111"/>
      <c r="P22" s="111"/>
      <c r="Q22" s="111"/>
      <c r="R22" s="111"/>
      <c r="S22" s="111"/>
      <c r="T22" s="111"/>
      <c r="U22" s="111"/>
      <c r="V22" s="111"/>
      <c r="W22" s="111"/>
      <c r="X22" s="118"/>
      <c r="Y22" s="118"/>
      <c r="Z22" s="118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39"/>
      <c r="AO22" s="39"/>
      <c r="AP22" s="39"/>
      <c r="AQ22" s="39"/>
      <c r="AR22" s="39"/>
      <c r="AS22" s="39"/>
      <c r="AT22" s="39"/>
      <c r="AU22" s="39"/>
    </row>
    <row r="23" spans="1:47" s="97" customFormat="1" ht="15" customHeight="1">
      <c r="A23" s="158" t="s">
        <v>40</v>
      </c>
      <c r="B23" s="28">
        <v>0</v>
      </c>
      <c r="C23" s="28">
        <v>0</v>
      </c>
      <c r="D23" s="28">
        <v>3.29133</v>
      </c>
      <c r="E23" s="28">
        <v>10.44004</v>
      </c>
      <c r="F23" s="28">
        <v>138.92395</v>
      </c>
      <c r="G23" s="155">
        <v>152.65532</v>
      </c>
      <c r="H23" s="103">
        <v>0</v>
      </c>
      <c r="I23" s="28">
        <v>0</v>
      </c>
      <c r="J23" s="28">
        <v>0</v>
      </c>
      <c r="K23" s="28">
        <v>0</v>
      </c>
      <c r="L23" s="28">
        <v>0</v>
      </c>
      <c r="M23" s="155">
        <v>0</v>
      </c>
      <c r="N23" s="103">
        <v>152.65532</v>
      </c>
      <c r="O23" s="111"/>
      <c r="P23" s="111"/>
      <c r="Q23" s="111"/>
      <c r="R23" s="111"/>
      <c r="S23" s="111"/>
      <c r="T23" s="111"/>
      <c r="U23" s="111"/>
      <c r="V23" s="111"/>
      <c r="W23" s="111"/>
      <c r="X23" s="118"/>
      <c r="Y23" s="118"/>
      <c r="Z23" s="118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39"/>
      <c r="AO23" s="39"/>
      <c r="AP23" s="39"/>
      <c r="AQ23" s="39"/>
      <c r="AR23" s="39"/>
      <c r="AS23" s="39"/>
      <c r="AT23" s="39"/>
      <c r="AU23" s="39"/>
    </row>
    <row r="24" spans="1:47" s="97" customFormat="1" ht="15" customHeight="1">
      <c r="A24" s="158" t="s">
        <v>41</v>
      </c>
      <c r="B24" s="28">
        <v>117.80394</v>
      </c>
      <c r="C24" s="28">
        <v>1057.10051</v>
      </c>
      <c r="D24" s="28">
        <v>2191.31695</v>
      </c>
      <c r="E24" s="28">
        <v>679.25611</v>
      </c>
      <c r="F24" s="28">
        <v>712.76986</v>
      </c>
      <c r="G24" s="155">
        <v>4758.24737</v>
      </c>
      <c r="H24" s="103">
        <v>674.06326</v>
      </c>
      <c r="I24" s="28">
        <v>1018.32597</v>
      </c>
      <c r="J24" s="28">
        <v>1479.40257</v>
      </c>
      <c r="K24" s="28">
        <v>144.50178</v>
      </c>
      <c r="L24" s="28">
        <v>215.40253</v>
      </c>
      <c r="M24" s="155">
        <v>3531.69611</v>
      </c>
      <c r="N24" s="103">
        <v>8289.94348</v>
      </c>
      <c r="O24" s="111"/>
      <c r="P24" s="111"/>
      <c r="Q24" s="111"/>
      <c r="R24" s="111"/>
      <c r="S24" s="111"/>
      <c r="T24" s="111"/>
      <c r="U24" s="111"/>
      <c r="V24" s="111"/>
      <c r="W24" s="111"/>
      <c r="X24" s="118"/>
      <c r="Y24" s="118"/>
      <c r="Z24" s="118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39"/>
      <c r="AO24" s="39"/>
      <c r="AP24" s="39"/>
      <c r="AQ24" s="39"/>
      <c r="AR24" s="39"/>
      <c r="AS24" s="39"/>
      <c r="AT24" s="39"/>
      <c r="AU24" s="39"/>
    </row>
    <row r="25" spans="1:47" s="97" customFormat="1" ht="15" customHeight="1">
      <c r="A25" s="158" t="s">
        <v>42</v>
      </c>
      <c r="B25" s="28">
        <v>21.58206</v>
      </c>
      <c r="C25" s="28">
        <v>149.65686</v>
      </c>
      <c r="D25" s="28">
        <v>112.9943</v>
      </c>
      <c r="E25" s="28">
        <v>3.53699</v>
      </c>
      <c r="F25" s="28">
        <v>4.65528</v>
      </c>
      <c r="G25" s="155">
        <v>292.42549</v>
      </c>
      <c r="H25" s="103">
        <v>0</v>
      </c>
      <c r="I25" s="28">
        <v>0</v>
      </c>
      <c r="J25" s="28">
        <v>0</v>
      </c>
      <c r="K25" s="28">
        <v>0</v>
      </c>
      <c r="L25" s="28">
        <v>0</v>
      </c>
      <c r="M25" s="155">
        <v>0</v>
      </c>
      <c r="N25" s="103">
        <v>292.42549</v>
      </c>
      <c r="O25" s="111"/>
      <c r="P25" s="111"/>
      <c r="Q25" s="111"/>
      <c r="R25" s="111"/>
      <c r="S25" s="111"/>
      <c r="T25" s="111"/>
      <c r="U25" s="111"/>
      <c r="V25" s="111"/>
      <c r="W25" s="111"/>
      <c r="X25" s="118"/>
      <c r="Y25" s="118"/>
      <c r="Z25" s="118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39"/>
      <c r="AO25" s="39"/>
      <c r="AP25" s="39"/>
      <c r="AQ25" s="39"/>
      <c r="AR25" s="39"/>
      <c r="AS25" s="39"/>
      <c r="AT25" s="39"/>
      <c r="AU25" s="39"/>
    </row>
    <row r="26" spans="1:47" s="97" customFormat="1" ht="15" customHeight="1">
      <c r="A26" s="159" t="s">
        <v>43</v>
      </c>
      <c r="B26" s="156">
        <v>2.6</v>
      </c>
      <c r="C26" s="156">
        <v>11.259</v>
      </c>
      <c r="D26" s="156">
        <v>157.342</v>
      </c>
      <c r="E26" s="156">
        <v>114.495</v>
      </c>
      <c r="F26" s="156">
        <v>165.409</v>
      </c>
      <c r="G26" s="162">
        <v>451.105</v>
      </c>
      <c r="H26" s="161">
        <v>0</v>
      </c>
      <c r="I26" s="156">
        <v>0</v>
      </c>
      <c r="J26" s="156">
        <v>0</v>
      </c>
      <c r="K26" s="156">
        <v>0</v>
      </c>
      <c r="L26" s="156">
        <v>0</v>
      </c>
      <c r="M26" s="162">
        <v>0</v>
      </c>
      <c r="N26" s="161">
        <v>451.105</v>
      </c>
      <c r="O26" s="111"/>
      <c r="P26" s="111"/>
      <c r="Q26" s="111"/>
      <c r="R26" s="111"/>
      <c r="S26" s="111"/>
      <c r="T26" s="111"/>
      <c r="U26" s="111"/>
      <c r="V26" s="111"/>
      <c r="W26" s="111"/>
      <c r="X26" s="118"/>
      <c r="Y26" s="118"/>
      <c r="Z26" s="118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39"/>
      <c r="AO26" s="39"/>
      <c r="AP26" s="39"/>
      <c r="AQ26" s="39"/>
      <c r="AR26" s="39"/>
      <c r="AS26" s="39"/>
      <c r="AT26" s="39"/>
      <c r="AU26" s="39"/>
    </row>
    <row r="27" spans="1:47" s="97" customFormat="1" ht="15" customHeight="1">
      <c r="A27" s="158" t="s">
        <v>44</v>
      </c>
      <c r="B27" s="28">
        <v>0.09622</v>
      </c>
      <c r="C27" s="28">
        <v>2.2992</v>
      </c>
      <c r="D27" s="28">
        <v>1.85437</v>
      </c>
      <c r="E27" s="28">
        <v>0.2532</v>
      </c>
      <c r="F27" s="28">
        <v>0.55373</v>
      </c>
      <c r="G27" s="155">
        <v>5.056719999999999</v>
      </c>
      <c r="H27" s="103">
        <v>184.42539</v>
      </c>
      <c r="I27" s="28">
        <v>94.50875</v>
      </c>
      <c r="J27" s="28">
        <v>262.34161</v>
      </c>
      <c r="K27" s="28">
        <v>83.1527</v>
      </c>
      <c r="L27" s="28">
        <v>33.61284</v>
      </c>
      <c r="M27" s="155">
        <v>658.04129</v>
      </c>
      <c r="N27" s="103">
        <v>663.09801</v>
      </c>
      <c r="O27" s="111"/>
      <c r="P27" s="111"/>
      <c r="Q27" s="111"/>
      <c r="R27" s="111"/>
      <c r="S27" s="111"/>
      <c r="T27" s="111"/>
      <c r="U27" s="111"/>
      <c r="V27" s="111"/>
      <c r="W27" s="111"/>
      <c r="X27" s="118"/>
      <c r="Y27" s="118"/>
      <c r="Z27" s="118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39"/>
      <c r="AO27" s="39"/>
      <c r="AP27" s="39"/>
      <c r="AQ27" s="39"/>
      <c r="AR27" s="39"/>
      <c r="AS27" s="39"/>
      <c r="AT27" s="39"/>
      <c r="AU27" s="39"/>
    </row>
    <row r="28" spans="1:47" s="97" customFormat="1" ht="15" customHeight="1">
      <c r="A28" s="158" t="s">
        <v>45</v>
      </c>
      <c r="B28" s="28">
        <v>108.22372</v>
      </c>
      <c r="C28" s="28">
        <v>728.74632</v>
      </c>
      <c r="D28" s="28">
        <v>1711.08468</v>
      </c>
      <c r="E28" s="28">
        <v>1611.4401</v>
      </c>
      <c r="F28" s="28">
        <v>1606.12197</v>
      </c>
      <c r="G28" s="155">
        <v>5765.61679</v>
      </c>
      <c r="H28" s="103">
        <v>0</v>
      </c>
      <c r="I28" s="28">
        <v>0</v>
      </c>
      <c r="J28" s="28">
        <v>0</v>
      </c>
      <c r="K28" s="28">
        <v>0</v>
      </c>
      <c r="L28" s="28">
        <v>0</v>
      </c>
      <c r="M28" s="155">
        <v>0</v>
      </c>
      <c r="N28" s="103">
        <v>5765.61679</v>
      </c>
      <c r="O28" s="111"/>
      <c r="P28" s="111"/>
      <c r="Q28" s="111"/>
      <c r="R28" s="111"/>
      <c r="S28" s="111"/>
      <c r="T28" s="111"/>
      <c r="U28" s="111"/>
      <c r="V28" s="111"/>
      <c r="W28" s="111"/>
      <c r="X28" s="118"/>
      <c r="Y28" s="118"/>
      <c r="Z28" s="118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39"/>
      <c r="AO28" s="39"/>
      <c r="AP28" s="39"/>
      <c r="AQ28" s="39"/>
      <c r="AR28" s="39"/>
      <c r="AS28" s="39"/>
      <c r="AT28" s="39"/>
      <c r="AU28" s="39"/>
    </row>
    <row r="29" spans="1:47" s="97" customFormat="1" ht="15" customHeight="1">
      <c r="A29" s="158" t="s">
        <v>46</v>
      </c>
      <c r="B29" s="28">
        <v>32.91383</v>
      </c>
      <c r="C29" s="28">
        <v>140.8025</v>
      </c>
      <c r="D29" s="28">
        <v>168.1744</v>
      </c>
      <c r="E29" s="28">
        <v>39.4056</v>
      </c>
      <c r="F29" s="28">
        <v>47.79166</v>
      </c>
      <c r="G29" s="155">
        <v>429.08798999999993</v>
      </c>
      <c r="H29" s="103">
        <v>0</v>
      </c>
      <c r="I29" s="28">
        <v>0</v>
      </c>
      <c r="J29" s="28">
        <v>0</v>
      </c>
      <c r="K29" s="28">
        <v>0</v>
      </c>
      <c r="L29" s="28">
        <v>0</v>
      </c>
      <c r="M29" s="155">
        <v>0</v>
      </c>
      <c r="N29" s="103">
        <v>429.08798999999993</v>
      </c>
      <c r="O29" s="111"/>
      <c r="P29" s="111"/>
      <c r="Q29" s="111"/>
      <c r="R29" s="111"/>
      <c r="S29" s="111"/>
      <c r="T29" s="111"/>
      <c r="U29" s="111"/>
      <c r="V29" s="111"/>
      <c r="W29" s="111"/>
      <c r="X29" s="118"/>
      <c r="Y29" s="118"/>
      <c r="Z29" s="118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39"/>
      <c r="AO29" s="39"/>
      <c r="AP29" s="39"/>
      <c r="AQ29" s="39"/>
      <c r="AR29" s="39"/>
      <c r="AS29" s="39"/>
      <c r="AT29" s="39"/>
      <c r="AU29" s="39"/>
    </row>
    <row r="30" spans="1:47" s="97" customFormat="1" ht="15" customHeight="1">
      <c r="A30" s="159" t="s">
        <v>47</v>
      </c>
      <c r="B30" s="156">
        <v>0</v>
      </c>
      <c r="C30" s="156">
        <v>0</v>
      </c>
      <c r="D30" s="156">
        <v>0</v>
      </c>
      <c r="E30" s="156">
        <v>0.143</v>
      </c>
      <c r="F30" s="156">
        <v>0</v>
      </c>
      <c r="G30" s="162">
        <v>0.143</v>
      </c>
      <c r="H30" s="161">
        <v>0</v>
      </c>
      <c r="I30" s="156">
        <v>0</v>
      </c>
      <c r="J30" s="156">
        <v>0</v>
      </c>
      <c r="K30" s="156">
        <v>0</v>
      </c>
      <c r="L30" s="156">
        <v>0</v>
      </c>
      <c r="M30" s="162">
        <v>0</v>
      </c>
      <c r="N30" s="161">
        <v>0.143</v>
      </c>
      <c r="O30" s="111"/>
      <c r="P30" s="111"/>
      <c r="Q30" s="111"/>
      <c r="R30" s="111"/>
      <c r="S30" s="111"/>
      <c r="T30" s="111"/>
      <c r="U30" s="111"/>
      <c r="V30" s="111"/>
      <c r="W30" s="111"/>
      <c r="X30" s="118"/>
      <c r="Y30" s="118"/>
      <c r="Z30" s="118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39"/>
      <c r="AO30" s="39"/>
      <c r="AP30" s="39"/>
      <c r="AQ30" s="39"/>
      <c r="AR30" s="39"/>
      <c r="AS30" s="39"/>
      <c r="AT30" s="39"/>
      <c r="AU30" s="39"/>
    </row>
    <row r="31" spans="1:47" s="97" customFormat="1" ht="15" customHeight="1">
      <c r="A31" s="158" t="s">
        <v>48</v>
      </c>
      <c r="B31" s="28">
        <v>31.89839</v>
      </c>
      <c r="C31" s="28">
        <v>147.89582</v>
      </c>
      <c r="D31" s="28">
        <v>716.71221</v>
      </c>
      <c r="E31" s="28">
        <v>351.01447</v>
      </c>
      <c r="F31" s="28">
        <v>660.28159</v>
      </c>
      <c r="G31" s="155">
        <v>1907.80248</v>
      </c>
      <c r="H31" s="103">
        <v>0</v>
      </c>
      <c r="I31" s="28">
        <v>0</v>
      </c>
      <c r="J31" s="28">
        <v>17.21539</v>
      </c>
      <c r="K31" s="28">
        <v>0</v>
      </c>
      <c r="L31" s="28">
        <v>1.61284</v>
      </c>
      <c r="M31" s="155">
        <v>18.828229999999998</v>
      </c>
      <c r="N31" s="103">
        <v>1926.6307100000001</v>
      </c>
      <c r="O31" s="111"/>
      <c r="P31" s="111"/>
      <c r="Q31" s="111"/>
      <c r="R31" s="111"/>
      <c r="S31" s="111"/>
      <c r="T31" s="111"/>
      <c r="U31" s="111"/>
      <c r="V31" s="111"/>
      <c r="W31" s="111"/>
      <c r="X31" s="118"/>
      <c r="Y31" s="118"/>
      <c r="Z31" s="118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39"/>
      <c r="AO31" s="39"/>
      <c r="AP31" s="39"/>
      <c r="AQ31" s="39"/>
      <c r="AR31" s="39"/>
      <c r="AS31" s="39"/>
      <c r="AT31" s="39"/>
      <c r="AU31" s="39"/>
    </row>
    <row r="32" spans="1:47" s="97" customFormat="1" ht="15" customHeight="1">
      <c r="A32" s="158" t="s">
        <v>49</v>
      </c>
      <c r="B32" s="28">
        <v>21.76664</v>
      </c>
      <c r="C32" s="28">
        <v>186.27696</v>
      </c>
      <c r="D32" s="28">
        <v>769.54405</v>
      </c>
      <c r="E32" s="28">
        <v>261.99427</v>
      </c>
      <c r="F32" s="28">
        <v>232.77533</v>
      </c>
      <c r="G32" s="155">
        <v>1472.3572499999998</v>
      </c>
      <c r="H32" s="103">
        <v>0</v>
      </c>
      <c r="I32" s="28">
        <v>0</v>
      </c>
      <c r="J32" s="28">
        <v>0</v>
      </c>
      <c r="K32" s="28">
        <v>0</v>
      </c>
      <c r="L32" s="28">
        <v>0</v>
      </c>
      <c r="M32" s="155">
        <v>0</v>
      </c>
      <c r="N32" s="103">
        <v>1472.3572499999998</v>
      </c>
      <c r="O32" s="111"/>
      <c r="P32" s="111"/>
      <c r="Q32" s="111"/>
      <c r="R32" s="111"/>
      <c r="S32" s="111"/>
      <c r="T32" s="111"/>
      <c r="U32" s="111"/>
      <c r="V32" s="111"/>
      <c r="W32" s="111"/>
      <c r="X32" s="118"/>
      <c r="Y32" s="118"/>
      <c r="Z32" s="118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39"/>
      <c r="AO32" s="39"/>
      <c r="AP32" s="39"/>
      <c r="AQ32" s="39"/>
      <c r="AR32" s="39"/>
      <c r="AS32" s="39"/>
      <c r="AT32" s="39"/>
      <c r="AU32" s="39"/>
    </row>
    <row r="33" spans="1:47" s="97" customFormat="1" ht="15" customHeight="1">
      <c r="A33" s="158" t="s">
        <v>50</v>
      </c>
      <c r="B33" s="28">
        <v>23.09224</v>
      </c>
      <c r="C33" s="28">
        <v>250.94377</v>
      </c>
      <c r="D33" s="28">
        <v>718.15409</v>
      </c>
      <c r="E33" s="28">
        <v>359.3071</v>
      </c>
      <c r="F33" s="28">
        <v>530.09251</v>
      </c>
      <c r="G33" s="155">
        <v>1881.58971</v>
      </c>
      <c r="H33" s="103">
        <v>0</v>
      </c>
      <c r="I33" s="28">
        <v>1.3361</v>
      </c>
      <c r="J33" s="28">
        <v>1.67195</v>
      </c>
      <c r="K33" s="28">
        <v>0</v>
      </c>
      <c r="L33" s="28">
        <v>9.928</v>
      </c>
      <c r="M33" s="155">
        <v>12.936050000000002</v>
      </c>
      <c r="N33" s="103">
        <v>1894.52576</v>
      </c>
      <c r="O33" s="111"/>
      <c r="P33" s="111"/>
      <c r="Q33" s="111"/>
      <c r="R33" s="111"/>
      <c r="S33" s="111"/>
      <c r="T33" s="111"/>
      <c r="U33" s="111"/>
      <c r="V33" s="111"/>
      <c r="W33" s="111"/>
      <c r="X33" s="118"/>
      <c r="Y33" s="118"/>
      <c r="Z33" s="118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39"/>
      <c r="AO33" s="39"/>
      <c r="AP33" s="39"/>
      <c r="AQ33" s="39"/>
      <c r="AR33" s="39"/>
      <c r="AS33" s="39"/>
      <c r="AT33" s="39"/>
      <c r="AU33" s="39"/>
    </row>
    <row r="34" spans="1:47" s="97" customFormat="1" ht="15" customHeight="1">
      <c r="A34" s="159" t="s">
        <v>51</v>
      </c>
      <c r="B34" s="156">
        <v>0.26</v>
      </c>
      <c r="C34" s="156">
        <v>51.34</v>
      </c>
      <c r="D34" s="156">
        <v>279.41</v>
      </c>
      <c r="E34" s="156">
        <v>167.08</v>
      </c>
      <c r="F34" s="156">
        <v>134.82</v>
      </c>
      <c r="G34" s="162">
        <v>632.9100000000001</v>
      </c>
      <c r="H34" s="161">
        <v>0</v>
      </c>
      <c r="I34" s="156">
        <v>0</v>
      </c>
      <c r="J34" s="156">
        <v>0</v>
      </c>
      <c r="K34" s="156">
        <v>0</v>
      </c>
      <c r="L34" s="156">
        <v>0</v>
      </c>
      <c r="M34" s="162">
        <v>0</v>
      </c>
      <c r="N34" s="161">
        <v>632.9100000000001</v>
      </c>
      <c r="O34" s="111"/>
      <c r="P34" s="111"/>
      <c r="Q34" s="111"/>
      <c r="R34" s="111"/>
      <c r="S34" s="111"/>
      <c r="T34" s="111"/>
      <c r="U34" s="111"/>
      <c r="V34" s="111"/>
      <c r="W34" s="111"/>
      <c r="X34" s="118"/>
      <c r="Y34" s="118"/>
      <c r="Z34" s="118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39"/>
      <c r="AO34" s="39"/>
      <c r="AP34" s="39"/>
      <c r="AQ34" s="39"/>
      <c r="AR34" s="39"/>
      <c r="AS34" s="39"/>
      <c r="AT34" s="39"/>
      <c r="AU34" s="39"/>
    </row>
    <row r="35" spans="1:47" s="97" customFormat="1" ht="15" customHeight="1">
      <c r="A35" s="158" t="s">
        <v>52</v>
      </c>
      <c r="B35" s="28">
        <v>21.25062</v>
      </c>
      <c r="C35" s="28">
        <v>230.43923</v>
      </c>
      <c r="D35" s="28">
        <v>843.00416</v>
      </c>
      <c r="E35" s="28">
        <v>427.52232</v>
      </c>
      <c r="F35" s="28">
        <v>562.05141</v>
      </c>
      <c r="G35" s="155">
        <v>2084.2677400000002</v>
      </c>
      <c r="H35" s="103">
        <v>0</v>
      </c>
      <c r="I35" s="28">
        <v>0</v>
      </c>
      <c r="J35" s="28">
        <v>0</v>
      </c>
      <c r="K35" s="28">
        <v>0</v>
      </c>
      <c r="L35" s="28">
        <v>0</v>
      </c>
      <c r="M35" s="155">
        <v>0</v>
      </c>
      <c r="N35" s="103">
        <v>2084.2677400000002</v>
      </c>
      <c r="O35" s="111"/>
      <c r="P35" s="111"/>
      <c r="Q35" s="111"/>
      <c r="R35" s="111"/>
      <c r="S35" s="111"/>
      <c r="T35" s="111"/>
      <c r="U35" s="111"/>
      <c r="V35" s="111"/>
      <c r="W35" s="111"/>
      <c r="X35" s="118"/>
      <c r="Y35" s="118"/>
      <c r="Z35" s="118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39"/>
      <c r="AO35" s="39"/>
      <c r="AP35" s="39"/>
      <c r="AQ35" s="39"/>
      <c r="AR35" s="39"/>
      <c r="AS35" s="39"/>
      <c r="AT35" s="39"/>
      <c r="AU35" s="39"/>
    </row>
    <row r="36" spans="1:47" s="97" customFormat="1" ht="15" customHeight="1">
      <c r="A36" s="158" t="s">
        <v>53</v>
      </c>
      <c r="B36" s="28">
        <v>0</v>
      </c>
      <c r="C36" s="28">
        <v>25.86994</v>
      </c>
      <c r="D36" s="28">
        <v>81.98779</v>
      </c>
      <c r="E36" s="28">
        <v>36.635</v>
      </c>
      <c r="F36" s="28">
        <v>23.13569</v>
      </c>
      <c r="G36" s="155">
        <v>167.62842</v>
      </c>
      <c r="H36" s="103">
        <v>473.03457</v>
      </c>
      <c r="I36" s="28">
        <v>0</v>
      </c>
      <c r="J36" s="28">
        <v>1272.81168</v>
      </c>
      <c r="K36" s="28">
        <v>0</v>
      </c>
      <c r="L36" s="28">
        <v>999.94142</v>
      </c>
      <c r="M36" s="155">
        <v>2745.78767</v>
      </c>
      <c r="N36" s="103">
        <v>2913.41609</v>
      </c>
      <c r="O36" s="111"/>
      <c r="P36" s="111"/>
      <c r="Q36" s="111"/>
      <c r="R36" s="111"/>
      <c r="S36" s="111"/>
      <c r="T36" s="111"/>
      <c r="U36" s="111"/>
      <c r="V36" s="111"/>
      <c r="W36" s="111"/>
      <c r="X36" s="118"/>
      <c r="Y36" s="118"/>
      <c r="Z36" s="118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39"/>
      <c r="AO36" s="39"/>
      <c r="AP36" s="39"/>
      <c r="AQ36" s="39"/>
      <c r="AR36" s="39"/>
      <c r="AS36" s="39"/>
      <c r="AT36" s="39"/>
      <c r="AU36" s="39"/>
    </row>
    <row r="37" spans="1:47" s="97" customFormat="1" ht="15" customHeight="1">
      <c r="A37" s="158" t="s">
        <v>54</v>
      </c>
      <c r="B37" s="28">
        <v>0</v>
      </c>
      <c r="C37" s="28">
        <v>0</v>
      </c>
      <c r="D37" s="28">
        <v>0</v>
      </c>
      <c r="E37" s="28">
        <v>0</v>
      </c>
      <c r="F37" s="28">
        <v>0</v>
      </c>
      <c r="G37" s="155">
        <v>0</v>
      </c>
      <c r="H37" s="103">
        <v>0</v>
      </c>
      <c r="I37" s="28">
        <v>0</v>
      </c>
      <c r="J37" s="28">
        <v>0.43621</v>
      </c>
      <c r="K37" s="28">
        <v>0.35082</v>
      </c>
      <c r="L37" s="28">
        <v>0</v>
      </c>
      <c r="M37" s="155">
        <v>0.78703</v>
      </c>
      <c r="N37" s="103">
        <v>0.78703</v>
      </c>
      <c r="O37" s="111"/>
      <c r="P37" s="111"/>
      <c r="Q37" s="111"/>
      <c r="R37" s="111"/>
      <c r="S37" s="111"/>
      <c r="T37" s="111"/>
      <c r="U37" s="111"/>
      <c r="V37" s="111"/>
      <c r="W37" s="111"/>
      <c r="X37" s="118"/>
      <c r="Y37" s="118"/>
      <c r="Z37" s="118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39"/>
      <c r="AO37" s="39"/>
      <c r="AP37" s="39"/>
      <c r="AQ37" s="39"/>
      <c r="AR37" s="39"/>
      <c r="AS37" s="39"/>
      <c r="AT37" s="39"/>
      <c r="AU37" s="39"/>
    </row>
    <row r="38" spans="1:47" s="97" customFormat="1" ht="15" customHeight="1">
      <c r="A38" s="159" t="s">
        <v>55</v>
      </c>
      <c r="B38" s="156">
        <v>10.18477</v>
      </c>
      <c r="C38" s="156">
        <v>13.42065</v>
      </c>
      <c r="D38" s="156">
        <v>25.62038</v>
      </c>
      <c r="E38" s="156">
        <v>12.58171</v>
      </c>
      <c r="F38" s="156">
        <v>10.91485</v>
      </c>
      <c r="G38" s="162">
        <v>72.72236000000001</v>
      </c>
      <c r="H38" s="161">
        <v>0</v>
      </c>
      <c r="I38" s="156">
        <v>0</v>
      </c>
      <c r="J38" s="156">
        <v>0</v>
      </c>
      <c r="K38" s="156">
        <v>0</v>
      </c>
      <c r="L38" s="156">
        <v>0</v>
      </c>
      <c r="M38" s="162">
        <v>0</v>
      </c>
      <c r="N38" s="161">
        <v>72.72236000000001</v>
      </c>
      <c r="O38" s="111"/>
      <c r="P38" s="111"/>
      <c r="Q38" s="111"/>
      <c r="R38" s="111"/>
      <c r="S38" s="111"/>
      <c r="T38" s="111"/>
      <c r="U38" s="111"/>
      <c r="V38" s="111"/>
      <c r="W38" s="111"/>
      <c r="X38" s="118"/>
      <c r="Y38" s="118"/>
      <c r="Z38" s="118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39"/>
      <c r="AO38" s="39"/>
      <c r="AP38" s="39"/>
      <c r="AQ38" s="39"/>
      <c r="AR38" s="39"/>
      <c r="AS38" s="39"/>
      <c r="AT38" s="39"/>
      <c r="AU38" s="39"/>
    </row>
    <row r="39" spans="1:47" s="97" customFormat="1" ht="15" customHeight="1">
      <c r="A39" s="158" t="s">
        <v>56</v>
      </c>
      <c r="B39" s="28">
        <v>2.2339</v>
      </c>
      <c r="C39" s="28">
        <v>89.76069</v>
      </c>
      <c r="D39" s="28">
        <v>468.95387</v>
      </c>
      <c r="E39" s="28">
        <v>318.0351</v>
      </c>
      <c r="F39" s="28">
        <v>685.28516</v>
      </c>
      <c r="G39" s="155">
        <v>1564.26872</v>
      </c>
      <c r="H39" s="103">
        <v>0</v>
      </c>
      <c r="I39" s="28">
        <v>0</v>
      </c>
      <c r="J39" s="28">
        <v>0</v>
      </c>
      <c r="K39" s="28">
        <v>0</v>
      </c>
      <c r="L39" s="28">
        <v>0</v>
      </c>
      <c r="M39" s="155">
        <v>0</v>
      </c>
      <c r="N39" s="103">
        <v>1564.26872</v>
      </c>
      <c r="O39" s="111"/>
      <c r="P39" s="111"/>
      <c r="Q39" s="111"/>
      <c r="R39" s="111"/>
      <c r="S39" s="111"/>
      <c r="T39" s="111"/>
      <c r="U39" s="111"/>
      <c r="V39" s="111"/>
      <c r="W39" s="111"/>
      <c r="X39" s="118"/>
      <c r="Y39" s="118"/>
      <c r="Z39" s="118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39"/>
      <c r="AO39" s="39"/>
      <c r="AP39" s="39"/>
      <c r="AQ39" s="39"/>
      <c r="AR39" s="39"/>
      <c r="AS39" s="39"/>
      <c r="AT39" s="39"/>
      <c r="AU39" s="39"/>
    </row>
    <row r="40" spans="1:47" s="97" customFormat="1" ht="15" customHeight="1">
      <c r="A40" s="158" t="s">
        <v>57</v>
      </c>
      <c r="B40" s="28">
        <v>0</v>
      </c>
      <c r="C40" s="28">
        <v>123.90406</v>
      </c>
      <c r="D40" s="28">
        <v>867.83647</v>
      </c>
      <c r="E40" s="28">
        <v>420.94409</v>
      </c>
      <c r="F40" s="28">
        <v>616.36071</v>
      </c>
      <c r="G40" s="155">
        <v>2029.04533</v>
      </c>
      <c r="H40" s="103">
        <v>0</v>
      </c>
      <c r="I40" s="28">
        <v>0</v>
      </c>
      <c r="J40" s="28">
        <v>0</v>
      </c>
      <c r="K40" s="28">
        <v>0</v>
      </c>
      <c r="L40" s="28">
        <v>0</v>
      </c>
      <c r="M40" s="155">
        <v>0</v>
      </c>
      <c r="N40" s="103">
        <v>2029.04533</v>
      </c>
      <c r="O40" s="111"/>
      <c r="P40" s="111"/>
      <c r="Q40" s="111"/>
      <c r="R40" s="111"/>
      <c r="S40" s="111"/>
      <c r="T40" s="111"/>
      <c r="U40" s="111"/>
      <c r="V40" s="111"/>
      <c r="W40" s="111"/>
      <c r="X40" s="118"/>
      <c r="Y40" s="118"/>
      <c r="Z40" s="118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39"/>
      <c r="AO40" s="39"/>
      <c r="AP40" s="39"/>
      <c r="AQ40" s="39"/>
      <c r="AR40" s="39"/>
      <c r="AS40" s="39"/>
      <c r="AT40" s="39"/>
      <c r="AU40" s="39"/>
    </row>
    <row r="41" spans="1:47" s="97" customFormat="1" ht="15" customHeight="1">
      <c r="A41" s="158" t="s">
        <v>58</v>
      </c>
      <c r="B41" s="28">
        <v>5.77061</v>
      </c>
      <c r="C41" s="28">
        <v>32.07524</v>
      </c>
      <c r="D41" s="28">
        <v>117.29174</v>
      </c>
      <c r="E41" s="28">
        <v>67.17349</v>
      </c>
      <c r="F41" s="28">
        <v>202.43366</v>
      </c>
      <c r="G41" s="155">
        <v>424.74474</v>
      </c>
      <c r="H41" s="103">
        <v>0</v>
      </c>
      <c r="I41" s="28">
        <v>0</v>
      </c>
      <c r="J41" s="28">
        <v>0</v>
      </c>
      <c r="K41" s="28">
        <v>0</v>
      </c>
      <c r="L41" s="28">
        <v>0</v>
      </c>
      <c r="M41" s="155">
        <v>0</v>
      </c>
      <c r="N41" s="103">
        <v>424.74474</v>
      </c>
      <c r="O41" s="111"/>
      <c r="P41" s="111"/>
      <c r="Q41" s="111"/>
      <c r="R41" s="111"/>
      <c r="S41" s="111"/>
      <c r="T41" s="111"/>
      <c r="U41" s="111"/>
      <c r="V41" s="111"/>
      <c r="W41" s="111"/>
      <c r="X41" s="118"/>
      <c r="Y41" s="118"/>
      <c r="Z41" s="118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39"/>
      <c r="AO41" s="39"/>
      <c r="AP41" s="39"/>
      <c r="AQ41" s="39"/>
      <c r="AR41" s="39"/>
      <c r="AS41" s="39"/>
      <c r="AT41" s="39"/>
      <c r="AU41" s="39"/>
    </row>
    <row r="42" spans="1:47" s="97" customFormat="1" ht="15" customHeight="1">
      <c r="A42" s="159" t="s">
        <v>59</v>
      </c>
      <c r="B42" s="156">
        <v>0.4917</v>
      </c>
      <c r="C42" s="156">
        <v>1.16369</v>
      </c>
      <c r="D42" s="156">
        <v>5.02927</v>
      </c>
      <c r="E42" s="156">
        <v>0.67194</v>
      </c>
      <c r="F42" s="156">
        <v>2.97335</v>
      </c>
      <c r="G42" s="162">
        <v>10.32995</v>
      </c>
      <c r="H42" s="161">
        <v>150.94796</v>
      </c>
      <c r="I42" s="156">
        <v>67.05964</v>
      </c>
      <c r="J42" s="156">
        <v>169.66776</v>
      </c>
      <c r="K42" s="156">
        <v>91.74384</v>
      </c>
      <c r="L42" s="156">
        <v>39.58595</v>
      </c>
      <c r="M42" s="162">
        <v>519.00515</v>
      </c>
      <c r="N42" s="161">
        <v>529.3351</v>
      </c>
      <c r="O42" s="111"/>
      <c r="P42" s="111"/>
      <c r="Q42" s="111"/>
      <c r="R42" s="111"/>
      <c r="S42" s="111"/>
      <c r="T42" s="111"/>
      <c r="U42" s="111"/>
      <c r="V42" s="111"/>
      <c r="W42" s="111"/>
      <c r="X42" s="118"/>
      <c r="Y42" s="118"/>
      <c r="Z42" s="118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39"/>
      <c r="AO42" s="39"/>
      <c r="AP42" s="39"/>
      <c r="AQ42" s="39"/>
      <c r="AR42" s="39"/>
      <c r="AS42" s="39"/>
      <c r="AT42" s="39"/>
      <c r="AU42" s="39"/>
    </row>
    <row r="43" spans="1:47" s="97" customFormat="1" ht="15" customHeight="1">
      <c r="A43" s="158" t="s">
        <v>60</v>
      </c>
      <c r="B43" s="28">
        <v>30.70727</v>
      </c>
      <c r="C43" s="28">
        <v>178.47297</v>
      </c>
      <c r="D43" s="28">
        <v>436.90723</v>
      </c>
      <c r="E43" s="28">
        <v>222.8796</v>
      </c>
      <c r="F43" s="28">
        <v>192.69706</v>
      </c>
      <c r="G43" s="155">
        <v>1061.6641300000001</v>
      </c>
      <c r="H43" s="103">
        <v>0</v>
      </c>
      <c r="I43" s="28">
        <v>0</v>
      </c>
      <c r="J43" s="28">
        <v>0</v>
      </c>
      <c r="K43" s="28">
        <v>0</v>
      </c>
      <c r="L43" s="28">
        <v>0</v>
      </c>
      <c r="M43" s="155">
        <v>0</v>
      </c>
      <c r="N43" s="103">
        <v>1061.6641300000001</v>
      </c>
      <c r="O43" s="111"/>
      <c r="P43" s="111"/>
      <c r="Q43" s="111"/>
      <c r="R43" s="111"/>
      <c r="S43" s="111"/>
      <c r="T43" s="111"/>
      <c r="U43" s="111"/>
      <c r="V43" s="111"/>
      <c r="W43" s="111"/>
      <c r="X43" s="118"/>
      <c r="Y43" s="118"/>
      <c r="Z43" s="118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39"/>
      <c r="AO43" s="39"/>
      <c r="AP43" s="39"/>
      <c r="AQ43" s="39"/>
      <c r="AR43" s="39"/>
      <c r="AS43" s="39"/>
      <c r="AT43" s="39"/>
      <c r="AU43" s="39"/>
    </row>
    <row r="44" spans="1:47" s="97" customFormat="1" ht="15" customHeight="1">
      <c r="A44" s="158" t="s">
        <v>61</v>
      </c>
      <c r="B44" s="28">
        <v>0.5823</v>
      </c>
      <c r="C44" s="28">
        <v>88.37062</v>
      </c>
      <c r="D44" s="28">
        <v>204.60985</v>
      </c>
      <c r="E44" s="28">
        <v>89.77124</v>
      </c>
      <c r="F44" s="28">
        <v>145.28195</v>
      </c>
      <c r="G44" s="155">
        <v>528.6159600000001</v>
      </c>
      <c r="H44" s="103">
        <v>0</v>
      </c>
      <c r="I44" s="28">
        <v>0</v>
      </c>
      <c r="J44" s="28">
        <v>6.94719</v>
      </c>
      <c r="K44" s="28">
        <v>0</v>
      </c>
      <c r="L44" s="28">
        <v>0</v>
      </c>
      <c r="M44" s="155">
        <v>6.94719</v>
      </c>
      <c r="N44" s="103">
        <v>535.5631500000001</v>
      </c>
      <c r="O44" s="111"/>
      <c r="P44" s="111"/>
      <c r="Q44" s="111"/>
      <c r="R44" s="111"/>
      <c r="S44" s="111"/>
      <c r="T44" s="111"/>
      <c r="U44" s="111"/>
      <c r="V44" s="111"/>
      <c r="W44" s="111"/>
      <c r="X44" s="118"/>
      <c r="Y44" s="118"/>
      <c r="Z44" s="118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39"/>
      <c r="AO44" s="39"/>
      <c r="AP44" s="39"/>
      <c r="AQ44" s="39"/>
      <c r="AR44" s="39"/>
      <c r="AS44" s="39"/>
      <c r="AT44" s="39"/>
      <c r="AU44" s="39"/>
    </row>
    <row r="45" spans="1:47" s="97" customFormat="1" ht="15" customHeight="1">
      <c r="A45" s="158" t="s">
        <v>62</v>
      </c>
      <c r="B45" s="28">
        <v>3.9288</v>
      </c>
      <c r="C45" s="28">
        <v>33.84675</v>
      </c>
      <c r="D45" s="28">
        <v>376.94084</v>
      </c>
      <c r="E45" s="28">
        <v>587.45996</v>
      </c>
      <c r="F45" s="28">
        <v>970.62182</v>
      </c>
      <c r="G45" s="155">
        <v>1972.79817</v>
      </c>
      <c r="H45" s="103">
        <v>199.83842</v>
      </c>
      <c r="I45" s="28">
        <v>123.18931</v>
      </c>
      <c r="J45" s="28">
        <v>732.18203</v>
      </c>
      <c r="K45" s="28">
        <v>254.49597</v>
      </c>
      <c r="L45" s="28">
        <v>32.71576</v>
      </c>
      <c r="M45" s="155">
        <v>1342.4214900000002</v>
      </c>
      <c r="N45" s="103">
        <v>3315.21966</v>
      </c>
      <c r="O45" s="111"/>
      <c r="P45" s="111"/>
      <c r="Q45" s="111"/>
      <c r="R45" s="111"/>
      <c r="S45" s="111"/>
      <c r="T45" s="111"/>
      <c r="U45" s="111"/>
      <c r="V45" s="111"/>
      <c r="W45" s="111"/>
      <c r="X45" s="118"/>
      <c r="Y45" s="118"/>
      <c r="Z45" s="118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39"/>
      <c r="AO45" s="39"/>
      <c r="AP45" s="39"/>
      <c r="AQ45" s="39"/>
      <c r="AR45" s="39"/>
      <c r="AS45" s="39"/>
      <c r="AT45" s="39"/>
      <c r="AU45" s="39"/>
    </row>
    <row r="46" spans="1:47" s="97" customFormat="1" ht="15" customHeight="1">
      <c r="A46" s="159" t="s">
        <v>63</v>
      </c>
      <c r="B46" s="156">
        <v>49.39159</v>
      </c>
      <c r="C46" s="156">
        <v>149.44895</v>
      </c>
      <c r="D46" s="156">
        <v>442.34503</v>
      </c>
      <c r="E46" s="156">
        <v>192.65516</v>
      </c>
      <c r="F46" s="156">
        <v>297.31883</v>
      </c>
      <c r="G46" s="162">
        <v>1131.15956</v>
      </c>
      <c r="H46" s="161">
        <v>0.1344</v>
      </c>
      <c r="I46" s="156">
        <v>0</v>
      </c>
      <c r="J46" s="156">
        <v>0</v>
      </c>
      <c r="K46" s="156">
        <v>0</v>
      </c>
      <c r="L46" s="156">
        <v>0</v>
      </c>
      <c r="M46" s="162">
        <v>0.1344</v>
      </c>
      <c r="N46" s="161">
        <v>1131.29396</v>
      </c>
      <c r="O46" s="111"/>
      <c r="P46" s="111"/>
      <c r="Q46" s="111"/>
      <c r="R46" s="111"/>
      <c r="S46" s="111"/>
      <c r="T46" s="111"/>
      <c r="U46" s="111"/>
      <c r="V46" s="111"/>
      <c r="W46" s="111"/>
      <c r="X46" s="118"/>
      <c r="Y46" s="118"/>
      <c r="Z46" s="118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39"/>
      <c r="AO46" s="39"/>
      <c r="AP46" s="39"/>
      <c r="AQ46" s="39"/>
      <c r="AR46" s="39"/>
      <c r="AS46" s="39"/>
      <c r="AT46" s="39"/>
      <c r="AU46" s="39"/>
    </row>
    <row r="47" spans="1:47" s="97" customFormat="1" ht="15" customHeight="1">
      <c r="A47" s="158" t="s">
        <v>64</v>
      </c>
      <c r="B47" s="28">
        <v>15.56592</v>
      </c>
      <c r="C47" s="28">
        <v>459.76189</v>
      </c>
      <c r="D47" s="28">
        <v>1867.30144</v>
      </c>
      <c r="E47" s="28">
        <v>1180.71018</v>
      </c>
      <c r="F47" s="28">
        <v>1438.14395</v>
      </c>
      <c r="G47" s="155">
        <v>4961.48338</v>
      </c>
      <c r="H47" s="103">
        <v>0</v>
      </c>
      <c r="I47" s="28">
        <v>0</v>
      </c>
      <c r="J47" s="28">
        <v>0.07688</v>
      </c>
      <c r="K47" s="28">
        <v>0</v>
      </c>
      <c r="L47" s="28">
        <v>0</v>
      </c>
      <c r="M47" s="155">
        <v>0.07688</v>
      </c>
      <c r="N47" s="103">
        <v>4961.560259999999</v>
      </c>
      <c r="O47" s="111"/>
      <c r="P47" s="111"/>
      <c r="Q47" s="111"/>
      <c r="R47" s="111"/>
      <c r="S47" s="111"/>
      <c r="T47" s="111"/>
      <c r="U47" s="111"/>
      <c r="V47" s="111"/>
      <c r="W47" s="111"/>
      <c r="X47" s="118"/>
      <c r="Y47" s="118"/>
      <c r="Z47" s="118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39"/>
      <c r="AO47" s="39"/>
      <c r="AP47" s="39"/>
      <c r="AQ47" s="39"/>
      <c r="AR47" s="39"/>
      <c r="AS47" s="39"/>
      <c r="AT47" s="39"/>
      <c r="AU47" s="39"/>
    </row>
    <row r="48" spans="1:47" s="97" customFormat="1" ht="15" customHeight="1">
      <c r="A48" s="158" t="s">
        <v>65</v>
      </c>
      <c r="B48" s="28">
        <v>19.49795</v>
      </c>
      <c r="C48" s="28">
        <v>666.80475</v>
      </c>
      <c r="D48" s="28">
        <v>1945.69281</v>
      </c>
      <c r="E48" s="28">
        <v>420.14174</v>
      </c>
      <c r="F48" s="28">
        <v>348.91495</v>
      </c>
      <c r="G48" s="155">
        <v>3401.0521999999996</v>
      </c>
      <c r="H48" s="103">
        <v>6.95587</v>
      </c>
      <c r="I48" s="28">
        <v>7.94752</v>
      </c>
      <c r="J48" s="28">
        <v>2.68892</v>
      </c>
      <c r="K48" s="28">
        <v>0</v>
      </c>
      <c r="L48" s="28">
        <v>0</v>
      </c>
      <c r="M48" s="155">
        <v>17.59231</v>
      </c>
      <c r="N48" s="103">
        <v>3418.6445099999996</v>
      </c>
      <c r="O48" s="111"/>
      <c r="P48" s="111"/>
      <c r="Q48" s="111"/>
      <c r="R48" s="111"/>
      <c r="S48" s="111"/>
      <c r="T48" s="111"/>
      <c r="U48" s="111"/>
      <c r="V48" s="111"/>
      <c r="W48" s="111"/>
      <c r="X48" s="118"/>
      <c r="Y48" s="118"/>
      <c r="Z48" s="118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39"/>
      <c r="AO48" s="39"/>
      <c r="AP48" s="39"/>
      <c r="AQ48" s="39"/>
      <c r="AR48" s="39"/>
      <c r="AS48" s="39"/>
      <c r="AT48" s="39"/>
      <c r="AU48" s="39"/>
    </row>
    <row r="49" spans="1:47" s="97" customFormat="1" ht="15" customHeight="1">
      <c r="A49" s="158" t="s">
        <v>66</v>
      </c>
      <c r="B49" s="28">
        <v>0</v>
      </c>
      <c r="C49" s="28">
        <v>0</v>
      </c>
      <c r="D49" s="28">
        <v>0</v>
      </c>
      <c r="E49" s="28">
        <v>0</v>
      </c>
      <c r="F49" s="28">
        <v>0</v>
      </c>
      <c r="G49" s="155">
        <v>0</v>
      </c>
      <c r="H49" s="103">
        <v>0</v>
      </c>
      <c r="I49" s="28">
        <v>0</v>
      </c>
      <c r="J49" s="28">
        <v>9.43441</v>
      </c>
      <c r="K49" s="28">
        <v>0</v>
      </c>
      <c r="L49" s="28">
        <v>0</v>
      </c>
      <c r="M49" s="155">
        <v>9.43441</v>
      </c>
      <c r="N49" s="103">
        <v>9.43441</v>
      </c>
      <c r="O49" s="111"/>
      <c r="P49" s="111"/>
      <c r="Q49" s="111"/>
      <c r="R49" s="111"/>
      <c r="S49" s="111"/>
      <c r="T49" s="111"/>
      <c r="U49" s="111"/>
      <c r="V49" s="111"/>
      <c r="W49" s="111"/>
      <c r="X49" s="118"/>
      <c r="Y49" s="118"/>
      <c r="Z49" s="118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39"/>
      <c r="AO49" s="39"/>
      <c r="AP49" s="39"/>
      <c r="AQ49" s="39"/>
      <c r="AR49" s="39"/>
      <c r="AS49" s="39"/>
      <c r="AT49" s="39"/>
      <c r="AU49" s="39"/>
    </row>
    <row r="50" spans="1:47" s="97" customFormat="1" ht="15" customHeight="1">
      <c r="A50" s="159" t="s">
        <v>67</v>
      </c>
      <c r="B50" s="156">
        <v>66.06627</v>
      </c>
      <c r="C50" s="156">
        <v>655.39424</v>
      </c>
      <c r="D50" s="156">
        <v>1608.61285</v>
      </c>
      <c r="E50" s="156">
        <v>545.78092</v>
      </c>
      <c r="F50" s="156">
        <v>872.25345</v>
      </c>
      <c r="G50" s="162">
        <v>3748.10773</v>
      </c>
      <c r="H50" s="161">
        <v>526.79993</v>
      </c>
      <c r="I50" s="156">
        <v>268.20927</v>
      </c>
      <c r="J50" s="156">
        <v>617.93756</v>
      </c>
      <c r="K50" s="156">
        <v>292.0417</v>
      </c>
      <c r="L50" s="156">
        <v>506.27628</v>
      </c>
      <c r="M50" s="162">
        <v>2211.2647399999996</v>
      </c>
      <c r="N50" s="161">
        <v>5959.37247</v>
      </c>
      <c r="O50" s="111"/>
      <c r="P50" s="111"/>
      <c r="Q50" s="111"/>
      <c r="R50" s="111"/>
      <c r="S50" s="111"/>
      <c r="T50" s="111"/>
      <c r="U50" s="111"/>
      <c r="V50" s="111"/>
      <c r="W50" s="111"/>
      <c r="X50" s="118"/>
      <c r="Y50" s="118"/>
      <c r="Z50" s="118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39"/>
      <c r="AO50" s="39"/>
      <c r="AP50" s="39"/>
      <c r="AQ50" s="39"/>
      <c r="AR50" s="39"/>
      <c r="AS50" s="39"/>
      <c r="AT50" s="39"/>
      <c r="AU50" s="39"/>
    </row>
    <row r="51" spans="1:47" s="97" customFormat="1" ht="15" customHeight="1">
      <c r="A51" s="158" t="s">
        <v>68</v>
      </c>
      <c r="B51" s="28">
        <v>8.3061</v>
      </c>
      <c r="C51" s="28">
        <v>15.82134</v>
      </c>
      <c r="D51" s="28">
        <v>358.85384</v>
      </c>
      <c r="E51" s="28">
        <v>208.57413</v>
      </c>
      <c r="F51" s="28">
        <v>641.59106</v>
      </c>
      <c r="G51" s="155">
        <v>1233.14647</v>
      </c>
      <c r="H51" s="103">
        <v>55.66943</v>
      </c>
      <c r="I51" s="28">
        <v>69.34486</v>
      </c>
      <c r="J51" s="28">
        <v>230.07592</v>
      </c>
      <c r="K51" s="28">
        <v>24.90099</v>
      </c>
      <c r="L51" s="28">
        <v>15.24692</v>
      </c>
      <c r="M51" s="155">
        <v>395.2381199999999</v>
      </c>
      <c r="N51" s="103">
        <v>1628.38459</v>
      </c>
      <c r="O51" s="111"/>
      <c r="P51" s="111"/>
      <c r="Q51" s="111"/>
      <c r="R51" s="111"/>
      <c r="S51" s="111"/>
      <c r="T51" s="111"/>
      <c r="U51" s="111"/>
      <c r="V51" s="111"/>
      <c r="W51" s="111"/>
      <c r="X51" s="118"/>
      <c r="Y51" s="118"/>
      <c r="Z51" s="118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39"/>
      <c r="AO51" s="39"/>
      <c r="AP51" s="39"/>
      <c r="AQ51" s="39"/>
      <c r="AR51" s="39"/>
      <c r="AS51" s="39"/>
      <c r="AT51" s="39"/>
      <c r="AU51" s="39"/>
    </row>
    <row r="52" spans="1:47" s="97" customFormat="1" ht="15" customHeight="1">
      <c r="A52" s="158" t="s">
        <v>69</v>
      </c>
      <c r="B52" s="28">
        <v>3.0352</v>
      </c>
      <c r="C52" s="28">
        <v>27.13962</v>
      </c>
      <c r="D52" s="28">
        <v>22.56113</v>
      </c>
      <c r="E52" s="28">
        <v>10.53762</v>
      </c>
      <c r="F52" s="28">
        <v>17.75847</v>
      </c>
      <c r="G52" s="155">
        <v>81.03204000000001</v>
      </c>
      <c r="H52" s="103">
        <v>755.35737</v>
      </c>
      <c r="I52" s="28">
        <v>885.31221</v>
      </c>
      <c r="J52" s="28">
        <v>730.45988</v>
      </c>
      <c r="K52" s="28">
        <v>127.36231</v>
      </c>
      <c r="L52" s="28">
        <v>34.10579</v>
      </c>
      <c r="M52" s="155">
        <v>2532.59756</v>
      </c>
      <c r="N52" s="103">
        <v>2613.6296</v>
      </c>
      <c r="O52" s="111"/>
      <c r="P52" s="111"/>
      <c r="Q52" s="111"/>
      <c r="R52" s="111"/>
      <c r="S52" s="111"/>
      <c r="T52" s="111"/>
      <c r="U52" s="111"/>
      <c r="V52" s="111"/>
      <c r="W52" s="111"/>
      <c r="X52" s="118"/>
      <c r="Y52" s="118"/>
      <c r="Z52" s="118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39"/>
      <c r="AO52" s="39"/>
      <c r="AP52" s="39"/>
      <c r="AQ52" s="39"/>
      <c r="AR52" s="39"/>
      <c r="AS52" s="39"/>
      <c r="AT52" s="39"/>
      <c r="AU52" s="39"/>
    </row>
    <row r="53" spans="1:47" s="97" customFormat="1" ht="15" customHeight="1">
      <c r="A53" s="158" t="s">
        <v>70</v>
      </c>
      <c r="B53" s="28">
        <v>29.87017</v>
      </c>
      <c r="C53" s="28">
        <v>243.9084</v>
      </c>
      <c r="D53" s="28">
        <v>2197.87486</v>
      </c>
      <c r="E53" s="28">
        <v>1370.84225</v>
      </c>
      <c r="F53" s="28">
        <v>1853.1618</v>
      </c>
      <c r="G53" s="155">
        <v>5695.65748</v>
      </c>
      <c r="H53" s="103">
        <v>0</v>
      </c>
      <c r="I53" s="28">
        <v>0</v>
      </c>
      <c r="J53" s="28">
        <v>0</v>
      </c>
      <c r="K53" s="28">
        <v>0</v>
      </c>
      <c r="L53" s="28">
        <v>0</v>
      </c>
      <c r="M53" s="155">
        <v>0</v>
      </c>
      <c r="N53" s="103">
        <v>5695.65748</v>
      </c>
      <c r="O53" s="111"/>
      <c r="P53" s="111"/>
      <c r="Q53" s="111"/>
      <c r="R53" s="111"/>
      <c r="S53" s="111"/>
      <c r="T53" s="111"/>
      <c r="U53" s="111"/>
      <c r="V53" s="111"/>
      <c r="W53" s="111"/>
      <c r="X53" s="118"/>
      <c r="Y53" s="118"/>
      <c r="Z53" s="118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39"/>
      <c r="AO53" s="39"/>
      <c r="AP53" s="39"/>
      <c r="AQ53" s="39"/>
      <c r="AR53" s="39"/>
      <c r="AS53" s="39"/>
      <c r="AT53" s="39"/>
      <c r="AU53" s="39"/>
    </row>
    <row r="54" spans="1:47" s="97" customFormat="1" ht="15" customHeight="1">
      <c r="A54" s="159" t="s">
        <v>71</v>
      </c>
      <c r="B54" s="156">
        <v>0</v>
      </c>
      <c r="C54" s="156">
        <v>5.86629</v>
      </c>
      <c r="D54" s="156">
        <v>166.31624</v>
      </c>
      <c r="E54" s="156">
        <v>125.25235</v>
      </c>
      <c r="F54" s="156">
        <v>249.43527</v>
      </c>
      <c r="G54" s="162">
        <v>546.87015</v>
      </c>
      <c r="H54" s="161">
        <v>0</v>
      </c>
      <c r="I54" s="156">
        <v>0</v>
      </c>
      <c r="J54" s="156">
        <v>0</v>
      </c>
      <c r="K54" s="156">
        <v>0</v>
      </c>
      <c r="L54" s="156">
        <v>0</v>
      </c>
      <c r="M54" s="162">
        <v>0</v>
      </c>
      <c r="N54" s="161">
        <v>546.87015</v>
      </c>
      <c r="O54" s="111"/>
      <c r="P54" s="111"/>
      <c r="Q54" s="111"/>
      <c r="R54" s="111"/>
      <c r="S54" s="111"/>
      <c r="T54" s="111"/>
      <c r="U54" s="111"/>
      <c r="V54" s="111"/>
      <c r="W54" s="111"/>
      <c r="X54" s="118"/>
      <c r="Y54" s="118"/>
      <c r="Z54" s="118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39"/>
      <c r="AO54" s="39"/>
      <c r="AP54" s="39"/>
      <c r="AQ54" s="39"/>
      <c r="AR54" s="39"/>
      <c r="AS54" s="39"/>
      <c r="AT54" s="39"/>
      <c r="AU54" s="39"/>
    </row>
    <row r="55" spans="1:47" s="97" customFormat="1" ht="15" customHeight="1">
      <c r="A55" s="158" t="s">
        <v>72</v>
      </c>
      <c r="B55" s="28">
        <v>77.24651</v>
      </c>
      <c r="C55" s="28">
        <v>358.01096</v>
      </c>
      <c r="D55" s="28">
        <v>1249.00882</v>
      </c>
      <c r="E55" s="28">
        <v>515.49813</v>
      </c>
      <c r="F55" s="28">
        <v>575.96367</v>
      </c>
      <c r="G55" s="155">
        <v>2775.72809</v>
      </c>
      <c r="H55" s="103">
        <v>0</v>
      </c>
      <c r="I55" s="28">
        <v>0</v>
      </c>
      <c r="J55" s="28">
        <v>0</v>
      </c>
      <c r="K55" s="28">
        <v>0</v>
      </c>
      <c r="L55" s="28">
        <v>0</v>
      </c>
      <c r="M55" s="155">
        <v>0</v>
      </c>
      <c r="N55" s="103">
        <v>2775.72809</v>
      </c>
      <c r="O55" s="111"/>
      <c r="P55" s="111"/>
      <c r="Q55" s="111"/>
      <c r="R55" s="111"/>
      <c r="S55" s="111"/>
      <c r="T55" s="111"/>
      <c r="U55" s="111"/>
      <c r="V55" s="111"/>
      <c r="W55" s="111"/>
      <c r="X55" s="118"/>
      <c r="Y55" s="118"/>
      <c r="Z55" s="118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39"/>
      <c r="AO55" s="39"/>
      <c r="AP55" s="39"/>
      <c r="AQ55" s="39"/>
      <c r="AR55" s="39"/>
      <c r="AS55" s="39"/>
      <c r="AT55" s="39"/>
      <c r="AU55" s="39"/>
    </row>
    <row r="56" spans="1:47" s="97" customFormat="1" ht="15" customHeight="1">
      <c r="A56" s="158" t="s">
        <v>73</v>
      </c>
      <c r="B56" s="28">
        <v>0.2254</v>
      </c>
      <c r="C56" s="28">
        <v>4.75201</v>
      </c>
      <c r="D56" s="28">
        <v>86.80227</v>
      </c>
      <c r="E56" s="28">
        <v>88.59862</v>
      </c>
      <c r="F56" s="28">
        <v>129.78514</v>
      </c>
      <c r="G56" s="155">
        <v>310.16344000000004</v>
      </c>
      <c r="H56" s="103">
        <v>0</v>
      </c>
      <c r="I56" s="28">
        <v>0</v>
      </c>
      <c r="J56" s="28">
        <v>19.09104</v>
      </c>
      <c r="K56" s="28">
        <v>2.34138</v>
      </c>
      <c r="L56" s="28">
        <v>0</v>
      </c>
      <c r="M56" s="155">
        <v>21.43242</v>
      </c>
      <c r="N56" s="103">
        <v>331.59586</v>
      </c>
      <c r="O56" s="111"/>
      <c r="P56" s="111"/>
      <c r="Q56" s="111"/>
      <c r="R56" s="111"/>
      <c r="S56" s="111"/>
      <c r="T56" s="111"/>
      <c r="U56" s="111"/>
      <c r="V56" s="111"/>
      <c r="W56" s="111"/>
      <c r="X56" s="118"/>
      <c r="Y56" s="118"/>
      <c r="Z56" s="118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39"/>
      <c r="AO56" s="39"/>
      <c r="AP56" s="39"/>
      <c r="AQ56" s="39"/>
      <c r="AR56" s="39"/>
      <c r="AS56" s="39"/>
      <c r="AT56" s="39"/>
      <c r="AU56" s="39"/>
    </row>
    <row r="57" spans="1:47" s="97" customFormat="1" ht="15" customHeight="1">
      <c r="A57" s="158" t="s">
        <v>74</v>
      </c>
      <c r="B57" s="28">
        <v>80.28921</v>
      </c>
      <c r="C57" s="28">
        <v>94.25201</v>
      </c>
      <c r="D57" s="28">
        <v>58.37597</v>
      </c>
      <c r="E57" s="28">
        <v>11.9059</v>
      </c>
      <c r="F57" s="28">
        <v>2.1574</v>
      </c>
      <c r="G57" s="155">
        <v>246.98049</v>
      </c>
      <c r="H57" s="103">
        <v>421.95733</v>
      </c>
      <c r="I57" s="28">
        <v>631.54252</v>
      </c>
      <c r="J57" s="28">
        <v>1530.89012</v>
      </c>
      <c r="K57" s="28">
        <v>495.6908</v>
      </c>
      <c r="L57" s="28">
        <v>164.04098</v>
      </c>
      <c r="M57" s="155">
        <v>3244.1217500000002</v>
      </c>
      <c r="N57" s="103">
        <v>3491.10224</v>
      </c>
      <c r="O57" s="111"/>
      <c r="P57" s="111"/>
      <c r="Q57" s="111"/>
      <c r="R57" s="111"/>
      <c r="S57" s="111"/>
      <c r="T57" s="111"/>
      <c r="U57" s="111"/>
      <c r="V57" s="111"/>
      <c r="W57" s="111"/>
      <c r="X57" s="118"/>
      <c r="Y57" s="118"/>
      <c r="Z57" s="118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39"/>
      <c r="AO57" s="39"/>
      <c r="AP57" s="39"/>
      <c r="AQ57" s="39"/>
      <c r="AR57" s="39"/>
      <c r="AS57" s="39"/>
      <c r="AT57" s="39"/>
      <c r="AU57" s="39"/>
    </row>
    <row r="58" spans="1:47" s="97" customFormat="1" ht="15" customHeight="1">
      <c r="A58" s="159" t="s">
        <v>75</v>
      </c>
      <c r="B58" s="156">
        <v>0</v>
      </c>
      <c r="C58" s="156">
        <v>7.85989</v>
      </c>
      <c r="D58" s="156">
        <v>17.52815</v>
      </c>
      <c r="E58" s="156">
        <v>39.66805</v>
      </c>
      <c r="F58" s="156">
        <v>89.13504</v>
      </c>
      <c r="G58" s="162">
        <v>154.19113</v>
      </c>
      <c r="H58" s="161">
        <v>2066.92853</v>
      </c>
      <c r="I58" s="156">
        <v>2588.87204</v>
      </c>
      <c r="J58" s="156">
        <v>5575.85584</v>
      </c>
      <c r="K58" s="156">
        <v>1841.7867</v>
      </c>
      <c r="L58" s="156">
        <v>2311.29803</v>
      </c>
      <c r="M58" s="162">
        <v>14384.74114</v>
      </c>
      <c r="N58" s="161">
        <v>14538.93227</v>
      </c>
      <c r="O58" s="111"/>
      <c r="P58" s="111"/>
      <c r="Q58" s="111"/>
      <c r="R58" s="111"/>
      <c r="S58" s="111"/>
      <c r="T58" s="111"/>
      <c r="U58" s="111"/>
      <c r="V58" s="111"/>
      <c r="W58" s="111"/>
      <c r="X58" s="118"/>
      <c r="Y58" s="118"/>
      <c r="Z58" s="118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39"/>
      <c r="AO58" s="39"/>
      <c r="AP58" s="39"/>
      <c r="AQ58" s="39"/>
      <c r="AR58" s="39"/>
      <c r="AS58" s="39"/>
      <c r="AT58" s="39"/>
      <c r="AU58" s="39"/>
    </row>
    <row r="59" spans="1:47" s="97" customFormat="1" ht="15" customHeight="1">
      <c r="A59" s="158" t="s">
        <v>76</v>
      </c>
      <c r="B59" s="28">
        <v>3.2476</v>
      </c>
      <c r="C59" s="28">
        <v>62.76691</v>
      </c>
      <c r="D59" s="28">
        <v>269.59442</v>
      </c>
      <c r="E59" s="28">
        <v>204.73263</v>
      </c>
      <c r="F59" s="28">
        <v>269.9047</v>
      </c>
      <c r="G59" s="155">
        <v>810.2462599999999</v>
      </c>
      <c r="H59" s="103">
        <v>0</v>
      </c>
      <c r="I59" s="28">
        <v>119.04372</v>
      </c>
      <c r="J59" s="28">
        <v>706.56431</v>
      </c>
      <c r="K59" s="28">
        <v>2.00704</v>
      </c>
      <c r="L59" s="28">
        <v>8.08912</v>
      </c>
      <c r="M59" s="155">
        <v>835.7041899999999</v>
      </c>
      <c r="N59" s="103">
        <v>1645.9504499999998</v>
      </c>
      <c r="O59" s="111"/>
      <c r="P59" s="111"/>
      <c r="Q59" s="111"/>
      <c r="R59" s="111"/>
      <c r="S59" s="111"/>
      <c r="T59" s="111"/>
      <c r="U59" s="111"/>
      <c r="V59" s="111"/>
      <c r="W59" s="111"/>
      <c r="X59" s="118"/>
      <c r="Y59" s="118"/>
      <c r="Z59" s="118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39"/>
      <c r="AO59" s="39"/>
      <c r="AP59" s="39"/>
      <c r="AQ59" s="39"/>
      <c r="AR59" s="39"/>
      <c r="AS59" s="39"/>
      <c r="AT59" s="39"/>
      <c r="AU59" s="39"/>
    </row>
    <row r="60" spans="1:47" s="97" customFormat="1" ht="15" customHeight="1">
      <c r="A60" s="158" t="s">
        <v>77</v>
      </c>
      <c r="B60" s="28">
        <v>1.26828</v>
      </c>
      <c r="C60" s="28">
        <v>43.06933</v>
      </c>
      <c r="D60" s="28">
        <v>98.39527</v>
      </c>
      <c r="E60" s="28">
        <v>40.95434</v>
      </c>
      <c r="F60" s="28">
        <v>53.70995</v>
      </c>
      <c r="G60" s="155">
        <v>237.39717</v>
      </c>
      <c r="H60" s="103">
        <v>0</v>
      </c>
      <c r="I60" s="28">
        <v>0</v>
      </c>
      <c r="J60" s="28">
        <v>0</v>
      </c>
      <c r="K60" s="28">
        <v>0</v>
      </c>
      <c r="L60" s="28">
        <v>0</v>
      </c>
      <c r="M60" s="155">
        <v>0</v>
      </c>
      <c r="N60" s="103">
        <v>237.39717</v>
      </c>
      <c r="O60" s="111"/>
      <c r="P60" s="111"/>
      <c r="Q60" s="111"/>
      <c r="R60" s="111"/>
      <c r="S60" s="111"/>
      <c r="T60" s="111"/>
      <c r="U60" s="111"/>
      <c r="V60" s="111"/>
      <c r="W60" s="111"/>
      <c r="X60" s="118"/>
      <c r="Y60" s="118"/>
      <c r="Z60" s="118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39"/>
      <c r="AO60" s="39"/>
      <c r="AP60" s="39"/>
      <c r="AQ60" s="39"/>
      <c r="AR60" s="39"/>
      <c r="AS60" s="39"/>
      <c r="AT60" s="39"/>
      <c r="AU60" s="39"/>
    </row>
    <row r="61" spans="1:47" s="97" customFormat="1" ht="15" customHeight="1">
      <c r="A61" s="158" t="s">
        <v>78</v>
      </c>
      <c r="B61" s="28">
        <v>3.31807</v>
      </c>
      <c r="C61" s="28">
        <v>176.98863</v>
      </c>
      <c r="D61" s="28">
        <v>1157.17492</v>
      </c>
      <c r="E61" s="28">
        <v>494.47093</v>
      </c>
      <c r="F61" s="28">
        <v>335.36651</v>
      </c>
      <c r="G61" s="155">
        <v>2167.31906</v>
      </c>
      <c r="H61" s="103">
        <v>0</v>
      </c>
      <c r="I61" s="28">
        <v>0</v>
      </c>
      <c r="J61" s="28">
        <v>0</v>
      </c>
      <c r="K61" s="28">
        <v>0</v>
      </c>
      <c r="L61" s="28">
        <v>0</v>
      </c>
      <c r="M61" s="155">
        <v>0</v>
      </c>
      <c r="N61" s="103">
        <v>2167.31906</v>
      </c>
      <c r="O61" s="111"/>
      <c r="P61" s="111"/>
      <c r="Q61" s="111"/>
      <c r="R61" s="111"/>
      <c r="S61" s="111"/>
      <c r="T61" s="111"/>
      <c r="U61" s="111"/>
      <c r="V61" s="111"/>
      <c r="W61" s="111"/>
      <c r="X61" s="118"/>
      <c r="Y61" s="118"/>
      <c r="Z61" s="118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39"/>
      <c r="AO61" s="39"/>
      <c r="AP61" s="39"/>
      <c r="AQ61" s="39"/>
      <c r="AR61" s="39"/>
      <c r="AS61" s="39"/>
      <c r="AT61" s="39"/>
      <c r="AU61" s="39"/>
    </row>
    <row r="62" spans="1:47" s="97" customFormat="1" ht="15" customHeight="1">
      <c r="A62" s="159" t="s">
        <v>79</v>
      </c>
      <c r="B62" s="156">
        <v>7.38791</v>
      </c>
      <c r="C62" s="156">
        <v>197.86142</v>
      </c>
      <c r="D62" s="156">
        <v>1063.17603</v>
      </c>
      <c r="E62" s="156">
        <v>537.53549</v>
      </c>
      <c r="F62" s="156">
        <v>1096.61186</v>
      </c>
      <c r="G62" s="162">
        <v>2902.5727100000004</v>
      </c>
      <c r="H62" s="161">
        <v>0</v>
      </c>
      <c r="I62" s="156">
        <v>0</v>
      </c>
      <c r="J62" s="156">
        <v>0</v>
      </c>
      <c r="K62" s="156">
        <v>0</v>
      </c>
      <c r="L62" s="156">
        <v>0</v>
      </c>
      <c r="M62" s="162">
        <v>0</v>
      </c>
      <c r="N62" s="161">
        <v>2902.5727100000004</v>
      </c>
      <c r="O62" s="111"/>
      <c r="P62" s="111"/>
      <c r="Q62" s="111"/>
      <c r="R62" s="111"/>
      <c r="S62" s="111"/>
      <c r="T62" s="111"/>
      <c r="U62" s="111"/>
      <c r="V62" s="111"/>
      <c r="W62" s="111"/>
      <c r="X62" s="118"/>
      <c r="Y62" s="118"/>
      <c r="Z62" s="118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39"/>
      <c r="AO62" s="39"/>
      <c r="AP62" s="39"/>
      <c r="AQ62" s="39"/>
      <c r="AR62" s="39"/>
      <c r="AS62" s="39"/>
      <c r="AT62" s="39"/>
      <c r="AU62" s="39"/>
    </row>
    <row r="63" spans="1:47" s="97" customFormat="1" ht="15" customHeight="1">
      <c r="A63" s="158" t="s">
        <v>80</v>
      </c>
      <c r="B63" s="28">
        <v>1.00347</v>
      </c>
      <c r="C63" s="28">
        <v>66.45389</v>
      </c>
      <c r="D63" s="28">
        <v>305.43016</v>
      </c>
      <c r="E63" s="28">
        <v>169.7876</v>
      </c>
      <c r="F63" s="28">
        <v>260.86152</v>
      </c>
      <c r="G63" s="155">
        <v>803.53664</v>
      </c>
      <c r="H63" s="103">
        <v>10.08652</v>
      </c>
      <c r="I63" s="28">
        <v>62.80396</v>
      </c>
      <c r="J63" s="28">
        <v>28.89177</v>
      </c>
      <c r="K63" s="28">
        <v>30.30054</v>
      </c>
      <c r="L63" s="28">
        <v>17.23202</v>
      </c>
      <c r="M63" s="155">
        <v>149.31481000000002</v>
      </c>
      <c r="N63" s="103">
        <v>952.8514500000001</v>
      </c>
      <c r="O63" s="111"/>
      <c r="P63" s="111"/>
      <c r="Q63" s="111"/>
      <c r="R63" s="111"/>
      <c r="S63" s="111"/>
      <c r="T63" s="111"/>
      <c r="U63" s="111"/>
      <c r="V63" s="111"/>
      <c r="W63" s="111"/>
      <c r="X63" s="118"/>
      <c r="Y63" s="118"/>
      <c r="Z63" s="118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39"/>
      <c r="AO63" s="39"/>
      <c r="AP63" s="39"/>
      <c r="AQ63" s="39"/>
      <c r="AR63" s="39"/>
      <c r="AS63" s="39"/>
      <c r="AT63" s="39"/>
      <c r="AU63" s="39"/>
    </row>
    <row r="64" spans="1:47" s="97" customFormat="1" ht="15" customHeight="1">
      <c r="A64" s="158" t="s">
        <v>81</v>
      </c>
      <c r="B64" s="28">
        <v>39.06908</v>
      </c>
      <c r="C64" s="28">
        <v>61.54576</v>
      </c>
      <c r="D64" s="28">
        <v>553.91881</v>
      </c>
      <c r="E64" s="28">
        <v>492.68241</v>
      </c>
      <c r="F64" s="28">
        <v>1479.72741</v>
      </c>
      <c r="G64" s="155">
        <v>2626.94347</v>
      </c>
      <c r="H64" s="103">
        <v>0</v>
      </c>
      <c r="I64" s="28">
        <v>0</v>
      </c>
      <c r="J64" s="28">
        <v>0</v>
      </c>
      <c r="K64" s="28">
        <v>0</v>
      </c>
      <c r="L64" s="28">
        <v>0</v>
      </c>
      <c r="M64" s="155">
        <v>0</v>
      </c>
      <c r="N64" s="103">
        <v>2626.94347</v>
      </c>
      <c r="O64" s="111"/>
      <c r="P64" s="111"/>
      <c r="Q64" s="111"/>
      <c r="R64" s="111"/>
      <c r="S64" s="111"/>
      <c r="T64" s="111"/>
      <c r="U64" s="111"/>
      <c r="V64" s="111"/>
      <c r="W64" s="111"/>
      <c r="X64" s="118"/>
      <c r="Y64" s="118"/>
      <c r="Z64" s="118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39"/>
      <c r="AO64" s="39"/>
      <c r="AP64" s="39"/>
      <c r="AQ64" s="39"/>
      <c r="AR64" s="39"/>
      <c r="AS64" s="39"/>
      <c r="AT64" s="39"/>
      <c r="AU64" s="39"/>
    </row>
    <row r="65" spans="1:47" s="97" customFormat="1" ht="15" customHeight="1" thickBot="1">
      <c r="A65" s="158" t="s">
        <v>82</v>
      </c>
      <c r="B65" s="28">
        <v>4.74484</v>
      </c>
      <c r="C65" s="28">
        <v>59.67768</v>
      </c>
      <c r="D65" s="28">
        <v>37.60406</v>
      </c>
      <c r="E65" s="28">
        <v>3.41128</v>
      </c>
      <c r="F65" s="28">
        <v>6.92487</v>
      </c>
      <c r="G65" s="163">
        <v>112.36273</v>
      </c>
      <c r="H65" s="103">
        <v>166.31506</v>
      </c>
      <c r="I65" s="28">
        <v>127.53827</v>
      </c>
      <c r="J65" s="28">
        <v>108.90525</v>
      </c>
      <c r="K65" s="28">
        <v>58.55811</v>
      </c>
      <c r="L65" s="28">
        <v>15.12727</v>
      </c>
      <c r="M65" s="163">
        <v>476.44395999999995</v>
      </c>
      <c r="N65" s="191">
        <v>588.8066899999999</v>
      </c>
      <c r="O65" s="111"/>
      <c r="P65" s="111"/>
      <c r="Q65" s="111"/>
      <c r="R65" s="111"/>
      <c r="S65" s="111"/>
      <c r="T65" s="111"/>
      <c r="U65" s="111"/>
      <c r="V65" s="111"/>
      <c r="W65" s="111"/>
      <c r="X65" s="118"/>
      <c r="Y65" s="118"/>
      <c r="Z65" s="118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39"/>
      <c r="AO65" s="39"/>
      <c r="AP65" s="39"/>
      <c r="AQ65" s="39"/>
      <c r="AR65" s="39"/>
      <c r="AS65" s="39"/>
      <c r="AT65" s="39"/>
      <c r="AU65" s="39"/>
    </row>
    <row r="66" spans="1:47" s="97" customFormat="1" ht="18.75" customHeight="1" thickTop="1">
      <c r="A66" s="149" t="s">
        <v>7</v>
      </c>
      <c r="B66" s="36">
        <v>1055.8486400000004</v>
      </c>
      <c r="C66" s="90">
        <v>8626.006870000001</v>
      </c>
      <c r="D66" s="90">
        <v>30999.63761</v>
      </c>
      <c r="E66" s="90">
        <v>16766.746230000004</v>
      </c>
      <c r="F66" s="91">
        <v>25214.696150000003</v>
      </c>
      <c r="G66" s="92">
        <v>82662.93550000002</v>
      </c>
      <c r="H66" s="90">
        <v>5706.70308</v>
      </c>
      <c r="I66" s="90">
        <v>6134.07719</v>
      </c>
      <c r="J66" s="90">
        <v>14184.39587</v>
      </c>
      <c r="K66" s="90">
        <v>3826.8483900000006</v>
      </c>
      <c r="L66" s="93">
        <v>4594.45517</v>
      </c>
      <c r="M66" s="106">
        <v>34446.479699999996</v>
      </c>
      <c r="N66" s="192">
        <v>117109.4152</v>
      </c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39"/>
      <c r="AO66" s="39"/>
      <c r="AP66" s="39"/>
      <c r="AQ66" s="39"/>
      <c r="AR66" s="39"/>
      <c r="AS66" s="39"/>
      <c r="AT66" s="39"/>
      <c r="AU66" s="39"/>
    </row>
    <row r="67" spans="1:47" s="97" customFormat="1" ht="15" customHeight="1">
      <c r="A67" s="146" t="s">
        <v>151</v>
      </c>
      <c r="B67" s="30">
        <v>0</v>
      </c>
      <c r="C67" s="194">
        <v>0</v>
      </c>
      <c r="D67" s="31">
        <v>45.46860900000001</v>
      </c>
      <c r="E67" s="31">
        <v>128.301928</v>
      </c>
      <c r="F67" s="195">
        <v>285.656595</v>
      </c>
      <c r="G67" s="88">
        <v>459.42713200000003</v>
      </c>
      <c r="H67" s="31">
        <v>139.15475500000008</v>
      </c>
      <c r="I67" s="31">
        <v>160.354698</v>
      </c>
      <c r="J67" s="31">
        <v>403.09434799999997</v>
      </c>
      <c r="K67" s="31">
        <v>40.269508</v>
      </c>
      <c r="L67" s="89">
        <v>0</v>
      </c>
      <c r="M67" s="105">
        <v>742.8733090000001</v>
      </c>
      <c r="N67" s="190">
        <v>1202.300441</v>
      </c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39"/>
      <c r="AO67" s="39"/>
      <c r="AP67" s="39"/>
      <c r="AQ67" s="39"/>
      <c r="AR67" s="39"/>
      <c r="AS67" s="39"/>
      <c r="AT67" s="39"/>
      <c r="AU67" s="39"/>
    </row>
    <row r="68" spans="1:47" s="97" customFormat="1" ht="18.75" customHeight="1">
      <c r="A68" s="160" t="s">
        <v>8</v>
      </c>
      <c r="B68" s="32">
        <v>1055.8486400000004</v>
      </c>
      <c r="C68" s="31">
        <v>8626.006870000001</v>
      </c>
      <c r="D68" s="31">
        <v>31045.106219</v>
      </c>
      <c r="E68" s="31">
        <v>16895.048158000005</v>
      </c>
      <c r="F68" s="33">
        <v>25500.352745000004</v>
      </c>
      <c r="G68" s="88">
        <v>83122.36263200002</v>
      </c>
      <c r="H68" s="107">
        <v>5845.857835000001</v>
      </c>
      <c r="I68" s="31">
        <v>6294.431888</v>
      </c>
      <c r="J68" s="31">
        <v>14587.490218</v>
      </c>
      <c r="K68" s="31">
        <v>3867.1178980000004</v>
      </c>
      <c r="L68" s="89">
        <v>4594.45517</v>
      </c>
      <c r="M68" s="105">
        <v>35189.353009</v>
      </c>
      <c r="N68" s="190">
        <v>118311.715641</v>
      </c>
      <c r="O68" s="118"/>
      <c r="P68" s="118"/>
      <c r="Q68" s="118"/>
      <c r="R68" s="118"/>
      <c r="S68" s="118"/>
      <c r="T68" s="118"/>
      <c r="U68" s="118"/>
      <c r="V68" s="118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39"/>
      <c r="AO68" s="39"/>
      <c r="AP68" s="39"/>
      <c r="AQ68" s="39"/>
      <c r="AR68" s="39"/>
      <c r="AS68" s="39"/>
      <c r="AT68" s="39"/>
      <c r="AU68" s="39"/>
    </row>
    <row r="69" spans="1:47" s="97" customFormat="1" ht="24" customHeight="1">
      <c r="A69" s="151" t="s">
        <v>22</v>
      </c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193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39"/>
      <c r="AO69" s="39"/>
      <c r="AP69" s="39"/>
      <c r="AQ69" s="39"/>
      <c r="AR69" s="39"/>
      <c r="AS69" s="39"/>
      <c r="AT69" s="39"/>
      <c r="AU69" s="39"/>
    </row>
    <row r="73" spans="1:9" ht="15">
      <c r="A73" s="4"/>
      <c r="I73" s="3"/>
    </row>
    <row r="74" ht="15">
      <c r="A74" s="4"/>
    </row>
    <row r="75" ht="15">
      <c r="A75" s="5"/>
    </row>
    <row r="76" ht="15">
      <c r="A76" s="8"/>
    </row>
    <row r="79" spans="1:14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</row>
    <row r="80" spans="1:14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</row>
    <row r="81" spans="1:14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</sheetData>
  <sheetProtection/>
  <mergeCells count="3">
    <mergeCell ref="B11:N11"/>
    <mergeCell ref="A6:N6"/>
    <mergeCell ref="A7:N7"/>
  </mergeCells>
  <printOptions horizontalCentered="1" verticalCentered="1"/>
  <pageMargins left="0.75" right="0.71" top="0.17" bottom="0.17" header="0.17" footer="0.17"/>
  <pageSetup fitToHeight="1" fitToWidth="1" horizontalDpi="600" verticalDpi="600" orientation="landscape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zoomScale="90" zoomScaleNormal="90" zoomScalePageLayoutView="0" workbookViewId="0" topLeftCell="A1">
      <selection activeCell="A1" sqref="A1:N1"/>
    </sheetView>
  </sheetViews>
  <sheetFormatPr defaultColWidth="9.59765625" defaultRowHeight="8.25"/>
  <cols>
    <col min="1" max="1" width="11.796875" style="0" customWidth="1"/>
    <col min="2" max="2" width="14.19921875" style="0" customWidth="1"/>
    <col min="3" max="3" width="27.796875" style="0" customWidth="1"/>
    <col min="4" max="4" width="28.59765625" style="0" customWidth="1"/>
    <col min="5" max="5" width="16.3984375" style="0" customWidth="1"/>
    <col min="6" max="6" width="14.59765625" style="0" customWidth="1"/>
    <col min="7" max="7" width="23.59765625" style="0" customWidth="1"/>
    <col min="8" max="8" width="16" style="0" customWidth="1"/>
    <col min="9" max="9" width="16.796875" style="0" customWidth="1"/>
    <col min="12" max="12" width="16" style="0" customWidth="1"/>
    <col min="13" max="13" width="33.3984375" style="0" customWidth="1"/>
    <col min="14" max="14" width="24.19921875" style="0" customWidth="1"/>
    <col min="15" max="15" width="13.19921875" style="0" customWidth="1"/>
  </cols>
  <sheetData>
    <row r="1" spans="1:14" ht="34.5" customHeight="1">
      <c r="A1" s="205" t="str">
        <f>A!A6</f>
        <v>FUNCTIONAL  SYSTEM  LENGTH - 2016 (1)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14" ht="30.75" customHeight="1">
      <c r="A2" s="206" t="s">
        <v>10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</row>
    <row r="3" ht="12" customHeight="1"/>
    <row r="4" s="109" customFormat="1" ht="12" customHeight="1">
      <c r="A4" s="109" t="s">
        <v>23</v>
      </c>
    </row>
    <row r="5" s="109" customFormat="1" ht="12" customHeight="1"/>
    <row r="6" spans="1:2" s="109" customFormat="1" ht="12" customHeight="1">
      <c r="A6" s="167" t="s">
        <v>142</v>
      </c>
      <c r="B6" s="110" t="s">
        <v>29</v>
      </c>
    </row>
    <row r="7" spans="1:2" s="109" customFormat="1" ht="12" customHeight="1">
      <c r="A7" s="168"/>
      <c r="B7" s="110" t="s">
        <v>30</v>
      </c>
    </row>
    <row r="8" spans="1:2" s="109" customFormat="1" ht="12" customHeight="1">
      <c r="A8" s="167" t="s">
        <v>143</v>
      </c>
      <c r="B8" s="110" t="s">
        <v>24</v>
      </c>
    </row>
    <row r="9" spans="1:2" s="109" customFormat="1" ht="12" customHeight="1">
      <c r="A9" s="168"/>
      <c r="B9" s="110" t="s">
        <v>25</v>
      </c>
    </row>
    <row r="10" spans="1:2" s="109" customFormat="1" ht="12" customHeight="1">
      <c r="A10" s="167" t="s">
        <v>144</v>
      </c>
      <c r="B10" s="110" t="s">
        <v>26</v>
      </c>
    </row>
    <row r="11" spans="1:2" s="109" customFormat="1" ht="12" customHeight="1">
      <c r="A11" s="168"/>
      <c r="B11" s="110" t="s">
        <v>27</v>
      </c>
    </row>
    <row r="12" spans="1:2" s="109" customFormat="1" ht="12" customHeight="1">
      <c r="A12" s="196" t="s">
        <v>145</v>
      </c>
      <c r="B12" s="109" t="s">
        <v>152</v>
      </c>
    </row>
    <row r="13" s="109" customFormat="1" ht="12" customHeight="1"/>
    <row r="14" s="108" customFormat="1" ht="12" customHeight="1"/>
    <row r="15" s="108" customFormat="1" ht="12" customHeight="1"/>
    <row r="16" s="108" customFormat="1" ht="12" customHeight="1"/>
    <row r="17" s="108" customFormat="1" ht="12" customHeight="1"/>
    <row r="18" s="108" customFormat="1" ht="12" customHeight="1"/>
    <row r="19" s="108" customFormat="1" ht="12" customHeight="1"/>
    <row r="20" s="108" customFormat="1" ht="12" customHeight="1"/>
    <row r="21" s="108" customFormat="1" ht="12" customHeight="1"/>
    <row r="22" s="108" customFormat="1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</sheetData>
  <sheetProtection/>
  <mergeCells count="2">
    <mergeCell ref="A1:N1"/>
    <mergeCell ref="A2:N2"/>
  </mergeCells>
  <printOptions/>
  <pageMargins left="0.75" right="0.75" top="1" bottom="1" header="0.5" footer="0.5"/>
  <pageSetup fitToHeight="1" fitToWidth="1" horizontalDpi="600" verticalDpi="600" orientation="landscape" scale="76" r:id="rId1"/>
  <ignoredErrors>
    <ignoredError sqref="A6 A8 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Hasan, Syed CTR (FHWA)</dc:creator>
  <cp:keywords/>
  <dc:description/>
  <cp:lastModifiedBy>USDOT_User</cp:lastModifiedBy>
  <cp:lastPrinted>2017-10-04T14:18:00Z</cp:lastPrinted>
  <dcterms:created xsi:type="dcterms:W3CDTF">2001-08-29T13:28:56Z</dcterms:created>
  <dcterms:modified xsi:type="dcterms:W3CDTF">2017-10-05T18:11:10Z</dcterms:modified>
  <cp:category/>
  <cp:version/>
  <cp:contentType/>
  <cp:contentStatus/>
</cp:coreProperties>
</file>