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6" yWindow="336" windowWidth="12120" windowHeight="9120" firstSheet="1" activeTab="1"/>
  </bookViews>
  <sheets>
    <sheet name="CRYSTAL_PERSIST" sheetId="1" state="veryHidden" r:id="rId1"/>
    <sheet name="A" sheetId="2" r:id="rId2"/>
    <sheet name="footnotes" sheetId="3" r:id="rId3"/>
  </sheets>
  <definedNames>
    <definedName name="Crystal_1_1_WEBI_DataGrid" hidden="1">'A'!#REF!</definedName>
    <definedName name="Crystal_1_1_WEBI_HHeading" hidden="1">'A'!#REF!</definedName>
    <definedName name="Crystal_1_1_WEBI_Table" hidden="1">'A'!#REF!</definedName>
    <definedName name="_xlnm.Print_Area" localSheetId="1">'A'!$A$5:$O$69</definedName>
    <definedName name="SHEET1">'A'!$A$5:$O$68</definedName>
  </definedNames>
  <calcPr fullCalcOnLoad="1"/>
</workbook>
</file>

<file path=xl/sharedStrings.xml><?xml version="1.0" encoding="utf-8"?>
<sst xmlns="http://schemas.openxmlformats.org/spreadsheetml/2006/main" count="133" uniqueCount="116">
  <si>
    <t>MILES  BY  OWNERSHIP</t>
  </si>
  <si>
    <t>TABLE HM-10</t>
  </si>
  <si>
    <t>RURAL</t>
  </si>
  <si>
    <t>URBAN</t>
  </si>
  <si>
    <t>STATE</t>
  </si>
  <si>
    <t>TOWN,</t>
  </si>
  <si>
    <t>OTHER</t>
  </si>
  <si>
    <t>HIGHWAY</t>
  </si>
  <si>
    <t>COUNTY</t>
  </si>
  <si>
    <t>TOWNSHIP,</t>
  </si>
  <si>
    <t>JURIS-</t>
  </si>
  <si>
    <t>FEDERAL</t>
  </si>
  <si>
    <t>TOTAL</t>
  </si>
  <si>
    <t>AGENCY</t>
  </si>
  <si>
    <t>U.S. Total</t>
  </si>
  <si>
    <t>Grand Total</t>
  </si>
  <si>
    <t>Prior to 1999, municipal was included with other jurisdictions.</t>
  </si>
  <si>
    <t>Includes State park, State toll, other State agency, other local agency and other roadways not identified by ownership.</t>
  </si>
  <si>
    <t>Roadways in Federal parks, forests, and reservations that are not part of the State and local highway systems.</t>
  </si>
  <si>
    <t>HM-10  Footnotes Page:</t>
  </si>
  <si>
    <t>For footnotes, see Footnotes Page.</t>
  </si>
  <si>
    <t>UNREPORED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</si>
  <si>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</si>
  <si>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</si>
  <si>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</si>
  <si>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</si>
  <si>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</si>
  <si>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</si>
  <si>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</si>
  <si>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</si>
  <si>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</si>
  <si>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</si>
  <si>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</si>
  <si>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</si>
  <si>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</si>
  <si>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</si>
  <si>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</si>
  <si>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</si>
  <si>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</si>
  <si>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</si>
  <si>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</si>
  <si>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</si>
  <si>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</si>
  <si>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</si>
  <si>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</si>
  <si>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</si>
  <si>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</si>
  <si>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</si>
  <si>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</si>
  <si>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</si>
  <si>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</si>
  <si>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</si>
  <si>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</si>
  <si>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</si>
  <si>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</si>
  <si>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</si>
  <si>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</si>
  <si>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</si>
  <si>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</si>
  <si>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</si>
  <si>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</si>
  <si>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</si>
  <si>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</si>
  <si>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</si>
  <si>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</si>
  <si>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</si>
  <si>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</si>
  <si>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</si>
  <si>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</si>
  <si>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</si>
  <si>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</si>
  <si>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</si>
  <si>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</si>
  <si>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DICTIONS (2)</t>
  </si>
  <si>
    <t>AGENCY (3)</t>
  </si>
  <si>
    <t>MUNICIPAL (1)</t>
  </si>
  <si>
    <t>(1)</t>
  </si>
  <si>
    <t>(2)</t>
  </si>
  <si>
    <t>(3)</t>
  </si>
  <si>
    <t xml:space="preserve">August 23, 2018                                   </t>
  </si>
  <si>
    <t>Puerto Rico</t>
  </si>
  <si>
    <t>&lt;CrystalAddin Version="5" ConsolidateParameter="True" EnableRefreshOrder="False" Global_opt_FieldDisplay="0" WebServiceURL="http://bodip-t.fhwa.dot.gov/bodipt/dswsbobje/services/Session" CMSName="bodip-t"&gt;&lt;AddinModuleData ID="WEBI"&gt;&lt;Webi_documents&gt;&lt;Webi_do</t>
  </si>
  <si>
    <t>cument Connection_id="1" CUID="UnivCUID=AVO1ZUPJlGRPj_qs7h3RtnM" Document_name="HPMS_Summary" CurrentReportDrillActive="False" ReportPath="/DIP" HasPrompt="0" HasQueryContext="False" bHasPromptToBind="True"&gt;&lt;Container ContainerCUID="AYjvVLgrM6JOsB6w95dxB68</t>
  </si>
  <si>
    <t xml:space="preserve">" ContainerKind="1"/&gt;&lt;query_specification&gt;&amp;lt;?xml version="1.0" encoding="utf-16"?&amp;gt;&amp;lt;QuerySpecification xmlns:xsi="http://www.w3.org/2001/XMLSchema-instance" xmlns:xsd="http://www.w3.org/2001/XMLSchema" d1p1:SamplingSize="0" d1p1:SamplingMode="None" </t>
  </si>
  <si>
    <t>xmlns:d1p1="http://query.businessobjects.com/2007/06/01"&amp;gt;  &amp;lt;QueryBase xsi:type="Query" ID="Combined Query 1" xmlns="http://query.businessobjects.com/2005"&amp;gt;    &amp;lt;QueryResult Key="UnivCUID=AVO1ZUPJlGRPj_qs7h3RtnM.DO4d"&amp;gt;      &amp;lt;Name&amp;gt;State N</t>
  </si>
  <si>
    <t>ame&amp;lt;/Name&amp;gt;    &amp;lt;/QueryResult&amp;gt;    &amp;lt;QueryResult Key="UnivCUID=AVO1ZUPJlGRPj_qs7h3RtnM.DO4b"&amp;gt;      &amp;lt;Name&amp;gt;State Cd&amp;lt;/Name&amp;gt;    &amp;lt;/QueryResult&amp;gt;    &amp;lt;QueryResult Key="UnivCUID=AVO1ZUPJlGRPj_qs7h3RtnM.DO32"&amp;gt;      &amp;lt;Name&amp;gt;R</t>
  </si>
  <si>
    <t>SHA&amp;lt;/Name&amp;gt;    &amp;lt;/QueryResult&amp;gt;    &amp;lt;QueryResult Key="UnivCUID=AVO1ZUPJlGRPj_qs7h3RtnM.DO33"&amp;gt;      &amp;lt;Name&amp;gt;RCOUNTY&amp;lt;/Name&amp;gt;    &amp;lt;/QueryResult&amp;gt;    &amp;lt;QueryResult Key="UnivCUID=AVO1ZUPJlGRPj_qs7h3RtnM.DO60"&amp;gt;      &amp;lt;Name&amp;gt;RT</t>
  </si>
  <si>
    <t>OWN&amp;lt;/Name&amp;gt;    &amp;lt;/QueryResult&amp;gt;    &amp;lt;QueryResult Key="UnivCUID=AVO1ZUPJlGRPj_qs7h3RtnM.DO61"&amp;gt;      &amp;lt;Name&amp;gt;ROTHER&amp;lt;/Name&amp;gt;    &amp;lt;/QueryResult&amp;gt;    &amp;lt;QueryResult Key="UnivCUID=AVO1ZUPJlGRPj_qs7h3RtnM.DO62"&amp;gt;      &amp;lt;Name&amp;gt;RFE</t>
  </si>
  <si>
    <t>DERAL&amp;lt;/Name&amp;gt;    &amp;lt;/QueryResult&amp;gt;    &amp;lt;QueryResult Key="UnivCUID=AVO1ZUPJlGRPj_qs7h3RtnM.DO63"&amp;gt;      &amp;lt;Name&amp;gt;RTOT1&amp;lt;/Name&amp;gt;    &amp;lt;/QueryResult&amp;gt;    &amp;lt;QueryResult Key="UnivCUID=AVO1ZUPJlGRPj_qs7h3RtnM.DO64"&amp;gt;      &amp;lt;Name&amp;gt;US</t>
  </si>
  <si>
    <t>HA&amp;lt;/Name&amp;gt;    &amp;lt;/QueryResult&amp;gt;    &amp;lt;QueryResult Key="UnivCUID=AVO1ZUPJlGRPj_qs7h3RtnM.DO65"&amp;gt;      &amp;lt;Name&amp;gt;UCOUNTY&amp;lt;/Name&amp;gt;    &amp;lt;/QueryResult&amp;gt;    &amp;lt;QueryResult Key="UnivCUID=AVO1ZUPJlGRPj_qs7h3RtnM.DO66"&amp;gt;      &amp;lt;Name&amp;gt;UTO</t>
  </si>
  <si>
    <t>WN&amp;lt;/Name&amp;gt;    &amp;lt;/QueryResult&amp;gt;    &amp;lt;QueryResult Key="UnivCUID=AVO1ZUPJlGRPj_qs7h3RtnM.DO67"&amp;gt;      &amp;lt;Name&amp;gt;UOTHER&amp;lt;/Name&amp;gt;    &amp;lt;/QueryResult&amp;gt;    &amp;lt;QueryResult Key="UnivCUID=AVO1ZUPJlGRPj_qs7h3RtnM.DO68"&amp;gt;      &amp;lt;Name&amp;gt;UFED</t>
  </si>
  <si>
    <t>ERAL&amp;lt;/Name&amp;gt;    &amp;lt;/QueryResult&amp;gt;    &amp;lt;QueryResult Key="UnivCUID=AVO1ZUPJlGRPj_qs7h3RtnM.DO69"&amp;gt;      &amp;lt;Name&amp;gt;UTOT1&amp;lt;/Name&amp;gt;    &amp;lt;/QueryResult&amp;gt;    &amp;lt;QueryResult Key="UnivCUID=AVO1ZUPJlGRPj_qs7h3RtnM.DO6a"&amp;gt;      &amp;lt;Name&amp;gt;Unr</t>
  </si>
  <si>
    <t>eported&amp;lt;/Name&amp;gt;    &amp;lt;/QueryResult&amp;gt;    &amp;lt;QueryResult Key="UnivCUID=AVO1ZUPJlGRPj_qs7h3RtnM.DOe0"&amp;gt;      &amp;lt;Name&amp;gt;Rsha&amp;lt;/Name&amp;gt;    &amp;lt;/QueryResult&amp;gt;    &amp;lt;QueryResult Key="UnivCUID=AVO1ZUPJlGRPj_qs7h3RtnM.DOdf"&amp;gt;      &amp;lt;Name&amp;gt;R</t>
  </si>
  <si>
    <t>county&amp;lt;/Name&amp;gt;    &amp;lt;/QueryResult&amp;gt;    &amp;lt;QueryResult Key="UnivCUID=AVO1ZUPJlGRPj_qs7h3RtnM.DOde"&amp;gt;      &amp;lt;Name&amp;gt;Rtown&amp;lt;/Name&amp;gt;    &amp;lt;/QueryResult&amp;gt;    &amp;lt;QueryResult Key="UnivCUID=AVO1ZUPJlGRPj_qs7h3RtnM.DOdd"&amp;gt;      &amp;lt;Name&amp;gt;R</t>
  </si>
  <si>
    <t>other&amp;lt;/Name&amp;gt;    &amp;lt;/QueryResult&amp;gt;    &amp;lt;QueryResult Key="UnivCUID=AVO1ZUPJlGRPj_qs7h3RtnM.DOdc"&amp;gt;      &amp;lt;Name&amp;gt;Rfederal&amp;lt;/Name&amp;gt;    &amp;lt;/QueryResult&amp;gt;    &amp;lt;QueryResult Key="UnivCUID=AVO1ZUPJlGRPj_qs7h3RtnM.DOdb"&amp;gt;      &amp;lt;Name&amp;gt</t>
  </si>
  <si>
    <t>;Rtot2&amp;lt;/Name&amp;gt;    &amp;lt;/QueryResult&amp;gt;    &amp;lt;QueryResult Key="UnivCUID=AVO1ZUPJlGRPj_qs7h3RtnM.DOda"&amp;gt;      &amp;lt;Name&amp;gt;Usha&amp;lt;/Name&amp;gt;    &amp;lt;/QueryResult&amp;gt;    &amp;lt;QueryResult Key="UnivCUID=AVO1ZUPJlGRPj_qs7h3RtnM.DOd9"&amp;gt;      &amp;lt;Name&amp;gt;Uc</t>
  </si>
  <si>
    <t>ounty&amp;lt;/Name&amp;gt;    &amp;lt;/QueryResult&amp;gt;    &amp;lt;QueryResult Key="UnivCUID=AVO1ZUPJlGRPj_qs7h3RtnM.DOd8"&amp;gt;      &amp;lt;Name&amp;gt;Utown&amp;lt;/Name&amp;gt;    &amp;lt;/QueryResult&amp;gt;    &amp;lt;QueryResult Key="UnivCUID=AVO1ZUPJlGRPj_qs7h3RtnM.DOd7"&amp;gt;      &amp;lt;Name&amp;gt;Uo</t>
  </si>
  <si>
    <t>ther&amp;lt;/Name&amp;gt;    &amp;lt;/QueryResult&amp;gt;    &amp;lt;QueryResult Key="UnivCUID=AVO1ZUPJlGRPj_qs7h3RtnM.DOd6"&amp;gt;      &amp;lt;Name&amp;gt;Ufederal&amp;lt;/Name&amp;gt;    &amp;lt;/QueryResult&amp;gt;    &amp;lt;QueryResult Key="UnivCUID=AVO1ZUPJlGRPj_qs7h3RtnM.DOd5"&amp;gt;      &amp;lt;Name&amp;gt;</t>
  </si>
  <si>
    <t>Utot2&amp;lt;/Name&amp;gt;    &amp;lt;/QueryResult&amp;gt;    &amp;lt;QueryResult Key="UnivCUID=AVO1ZUPJlGRPj_qs7h3RtnM.DO135"&amp;gt;      &amp;lt;Name&amp;gt;Data Extract Date&amp;lt;/Name&amp;gt;    &amp;lt;/QueryResult&amp;gt;    &amp;lt;QueryResult Key="UnivCUID=AVO1ZUPJlGRPj_qs7h3RtnM.DO50"&amp;gt;      &amp;</t>
  </si>
  <si>
    <t>lt;Name&amp;gt;Record Year&amp;lt;/Name&amp;gt;    &amp;lt;/QueryResult&amp;gt;    &amp;lt;QueryObjectSort Key="UnivCUID=AVO1ZUPJlGRPj_qs7h3RtnM.DO4b" SortType="ASCENDING"&amp;gt;      &amp;lt;Name&amp;gt;State Cd&amp;lt;/Name&amp;gt;    &amp;lt;/QueryObjectSort&amp;gt;    &amp;lt;QueryCondition QueryConditionO</t>
  </si>
  <si>
    <t>perator="And"&amp;gt;      &amp;lt;Item xsi:type="PreCondition" Key="UnivCUID=AVO1ZUPJlGRPj_qs7h3RtnM.DFa"&amp;gt;        &amp;lt;Name&amp;gt;FSystemFilter&amp;lt;/Name&amp;gt;      &amp;lt;/Item&amp;gt;      &amp;lt;Item xsi:type="Filter" FilterOperator="Equal"&amp;gt;        &amp;lt;FilteredObject Key</t>
  </si>
  <si>
    <t>="UnivCUID=AVO1ZUPJlGRPj_qs7h3RtnM.DO50"&amp;gt;          &amp;lt;Name&amp;gt;Record Year&amp;lt;/Name&amp;gt;        &amp;lt;/FilteredObject&amp;gt;        &amp;lt;Operand xsi:type="Prompt" Order="0" d5p1:Optional="false" HasLov="true" KeepLastValues="false" Constrained="true" xmlns:d5p</t>
  </si>
  <si>
    <t>1="http://queryservice.dsws.businessobjects.com/2007/06/01"&amp;gt;          &amp;lt;Question&amp;gt;Select Record Year&amp;lt;/Question&amp;gt;        &amp;lt;/Operand&amp;gt;      &amp;lt;/Item&amp;gt;      &amp;lt;Item xsi:type="Filter" FilterOperator="Equal"&amp;gt;        &amp;lt;FilteredObject Key</t>
  </si>
  <si>
    <t>="UnivCUID=AVO1ZUPJlGRPj_qs7h3RtnM.DO5c"&amp;gt;          &amp;lt;Name&amp;gt;Currentrecordflag&amp;lt;/Name&amp;gt;        &amp;lt;/FilteredObject&amp;gt;        &amp;lt;Operand xsi:type="Values"&amp;gt;          &amp;lt;d1p1:NativeFreeValue xsi:type="xsd:double"&amp;gt;0&amp;lt;/d1p1:NativeFreeValue&amp;g</t>
  </si>
  <si>
    <t>t;        &amp;lt;/Operand&amp;gt;      &amp;lt;/Item&amp;gt;      &amp;lt;Item xsi:type="Filter" FilterOperator="Equal"&amp;gt;        &amp;lt;FilteredObject Key="UnivCUID=AVO1ZUPJlGRPj_qs7h3RtnM.DO12b"&amp;gt;          &amp;lt;Name&amp;gt;IsApprovedFlag&amp;lt;/Name&amp;gt;        &amp;lt;/FilteredObject&amp;</t>
  </si>
  <si>
    <t>gt;        &amp;lt;Operand xsi:type="Values"&amp;gt;          &amp;lt;d1p1:NativeFreeValue xsi:type="xsd:string"&amp;gt;N&amp;lt;/d1p1:NativeFreeValue&amp;gt;        &amp;lt;/Operand&amp;gt;      &amp;lt;/Item&amp;gt;    &amp;lt;/QueryCondition&amp;gt;  &amp;lt;/QueryBase&amp;gt;  &amp;lt;QueryProperty Name="Duplic</t>
  </si>
  <si>
    <t>atedRows" Activate="true" Value="false" xmlns="http://query.businessobjects.com/2005" /&amp;gt;  &amp;lt;QueryProperty Name="MaxFetchedTime" Activate="true" Value="-1" xmlns="http://query.businessobjects.com/2005" /&amp;gt;  &amp;lt;QueryProperty Name="MaxRowFetched" Acti</t>
  </si>
  <si>
    <t>vate="true" Value="-1" xmlns="http://query.businessobjects.com/2005" /&amp;gt;  &amp;lt;QueryProperty Name="DuplicateRowAggregation" Activate="false" Value="true" xmlns="http://query.businessobjects.com/2005" /&amp;gt;&amp;lt;/QuerySpecification&amp;gt;&lt;/query_specification&gt;&lt;</t>
  </si>
  <si>
    <t>Data_providers/&gt;&lt;Original_data_providers/&gt;&lt;prompts&gt;&lt;prompt promptName="Select Record Year" promptID="ROOT.0" valueType="0" PromptSetting="0" AllowMultipleValues="False" isOptional="False"&gt;&lt;currentPromptValues&gt;&lt;disreteValue type="2" value="2017" RowIndex=""</t>
  </si>
  <si>
    <t>/&gt;&lt;/currentPromptValues&gt;&lt;/prompt&gt;&lt;/prompts&gt;&lt;QueryContexts/&gt;&lt;WebiViews&gt;&lt;WebiView view_id="1" refresh_order="-1" part_UREF="" part_type="0" Conceal_data_when_saving="False" Keep_user_format="True" Instance_by_user="False" Username="" Logon_User_Instance="Fal</t>
  </si>
  <si>
    <t>se" Refresh_DB="True" Use_Report_Saved_Data="False" Use_specific_instance="False" specific_instance_cuid="" specific_instance_description="" Need_format="False" Custom_view_name="HPMS_Summary document" Last_refresh_status="1" Last_refresh_description="An e</t>
  </si>
  <si>
    <t>rror occurred while opening the report. The report does not exist; you have insufficient rights to open the report; or you cannot make a connection to the BusinessObjects Web Service. (LO 02010)" Last_refresh_time="2018-9-30T14:19:57" Last_refresh_time_tak</t>
  </si>
  <si>
    <t>en="24945"&gt;&lt;Regions&gt;&lt;Region name="HHeading" DataRowCount="1" DataColCount="29"&gt;&lt;LayoutManager LinkRows="False" LinkCols="False" Version="1.0" RegionName="HHeading"&gt;&lt;CustomRows Axis="Row"/&gt;&lt;CustomColumns Axis="Column"/&gt;&lt;/LayoutManager&gt;&lt;/Region&gt;&lt;Region name=</t>
  </si>
  <si>
    <t>"DataGrid" DataRowCount="52" DataColCount="29"&gt;&lt;LayoutManager LinkRows="False" LinkCols="True" Version="1.0" RegionName="DataGrid"&gt;&lt;CustomRows Axis="Row"/&gt;&lt;CustomColumns Axis="Column"/&gt;&lt;/LayoutManager&gt;&lt;/Region&gt;&lt;/Regions&gt;&lt;/WebiView&gt;&lt;/WebiViews&gt;&lt;PromptBindin</t>
  </si>
  <si>
    <t>gs/&gt;&lt;DataSourceParameterValues/&gt;&lt;/Webi_document&gt;&lt;/Webi_documents&gt;&lt;/AddinModuleData&gt;&lt;/CrystalAddin&gt;</t>
  </si>
  <si>
    <t>PUBLIC  ROAD  LENGTH - 2017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</si>
</sst>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 &quot;-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-409]dddd\,\ mmmm\ dd\,\ yyyy"/>
    <numFmt numFmtId="169" formatCode="[$-409]h:mm:ss\ AM/PM"/>
    <numFmt numFmtId="170" formatCode="00000"/>
  </numFmts>
  <fonts count="48">
    <font>
      <sz val="11"/>
      <name val="P-AVGARD"/>
      <family val="0"/>
    </font>
    <font>
      <sz val="10"/>
      <name val="Arial"/>
      <family val="0"/>
    </font>
    <font>
      <b/>
      <sz val="20"/>
      <name val="Arial"/>
      <family val="2"/>
    </font>
    <font>
      <sz val="11"/>
      <name val="Arial"/>
      <family val="2"/>
    </font>
    <font>
      <b/>
      <sz val="15"/>
      <name val="Arial"/>
      <family val="2"/>
    </font>
    <font>
      <u val="single"/>
      <sz val="9.55"/>
      <color indexed="12"/>
      <name val="P-AVGARD"/>
      <family val="0"/>
    </font>
    <font>
      <u val="single"/>
      <sz val="9.55"/>
      <color indexed="36"/>
      <name val="P-AVGARD"/>
      <family val="0"/>
    </font>
    <font>
      <b/>
      <sz val="12"/>
      <name val="Arial"/>
      <family val="2"/>
    </font>
    <font>
      <sz val="12"/>
      <name val="Arial"/>
      <family val="2"/>
    </font>
    <font>
      <sz val="10"/>
      <name val="P-AVGARD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theme="1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theme="1"/>
      </bottom>
    </border>
    <border>
      <left style="double">
        <color indexed="8"/>
      </left>
      <right style="double">
        <color theme="1"/>
      </right>
      <top style="thin">
        <color indexed="8"/>
      </top>
      <bottom>
        <color indexed="63"/>
      </bottom>
    </border>
    <border>
      <left>
        <color indexed="63"/>
      </left>
      <right style="double">
        <color theme="1"/>
      </right>
      <top>
        <color indexed="63"/>
      </top>
      <bottom>
        <color indexed="63"/>
      </bottom>
    </border>
    <border>
      <left>
        <color indexed="63"/>
      </left>
      <right style="double">
        <color theme="1"/>
      </right>
      <top>
        <color indexed="63"/>
      </top>
      <bottom style="thin">
        <color indexed="8"/>
      </bottom>
    </border>
    <border>
      <left style="double">
        <color indexed="8"/>
      </left>
      <right style="double">
        <color theme="1"/>
      </right>
      <top style="double">
        <color indexed="8"/>
      </top>
      <bottom style="thin">
        <color theme="1"/>
      </bottom>
    </border>
    <border>
      <left>
        <color indexed="63"/>
      </left>
      <right style="double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theme="1"/>
      </left>
      <right style="thin">
        <color indexed="8"/>
      </right>
      <top>
        <color indexed="63"/>
      </top>
      <bottom>
        <color indexed="63"/>
      </bottom>
    </border>
    <border>
      <left style="thin">
        <color theme="1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theme="1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theme="1"/>
      </bottom>
    </border>
    <border>
      <left style="thin">
        <color theme="1"/>
      </left>
      <right style="thin">
        <color indexed="8"/>
      </right>
      <top>
        <color indexed="63"/>
      </top>
      <bottom style="double">
        <color theme="1"/>
      </bottom>
    </border>
    <border>
      <left>
        <color indexed="63"/>
      </left>
      <right style="thin">
        <color indexed="8"/>
      </right>
      <top>
        <color indexed="63"/>
      </top>
      <bottom style="double">
        <color theme="1"/>
      </bottom>
    </border>
    <border>
      <left>
        <color indexed="63"/>
      </left>
      <right style="double">
        <color indexed="8"/>
      </right>
      <top>
        <color indexed="63"/>
      </top>
      <bottom style="double">
        <color theme="1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4" fillId="0" borderId="3" applyNumberFormat="0">
      <alignment/>
      <protection/>
    </xf>
    <xf numFmtId="0" fontId="35" fillId="0" borderId="3" applyNumberFormat="0">
      <alignment/>
      <protection/>
    </xf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7" applyNumberFormat="0" applyFill="0" applyAlignment="0" applyProtection="0"/>
    <xf numFmtId="0" fontId="43" fillId="31" borderId="0" applyNumberFormat="0" applyBorder="0" applyAlignment="0" applyProtection="0"/>
    <xf numFmtId="0" fontId="29" fillId="0" borderId="0">
      <alignment/>
      <protection/>
    </xf>
    <xf numFmtId="0" fontId="0" fillId="32" borderId="8" applyNumberFormat="0" applyFont="0" applyAlignment="0" applyProtection="0"/>
    <xf numFmtId="0" fontId="44" fillId="27" borderId="9" applyNumberFormat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10" applyNumberFormat="0" applyFill="0" applyAlignment="0" applyProtection="0"/>
    <xf numFmtId="0" fontId="47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0" xfId="0" applyFont="1" applyAlignment="1" applyProtection="1">
      <alignment vertical="center"/>
      <protection/>
    </xf>
    <xf numFmtId="0" fontId="1" fillId="0" borderId="0" xfId="0" applyFont="1" applyAlignment="1" applyProtection="1">
      <alignment horizontal="right" vertical="center"/>
      <protection/>
    </xf>
    <xf numFmtId="0" fontId="1" fillId="0" borderId="11" xfId="0" applyFont="1" applyBorder="1" applyAlignment="1" applyProtection="1">
      <alignment horizontal="centerContinuous" vertical="center"/>
      <protection/>
    </xf>
    <xf numFmtId="0" fontId="1" fillId="0" borderId="12" xfId="0" applyFont="1" applyBorder="1" applyAlignment="1" applyProtection="1">
      <alignment horizontal="centerContinuous" vertical="center"/>
      <protection/>
    </xf>
    <xf numFmtId="0" fontId="1" fillId="0" borderId="13" xfId="0" applyFont="1" applyBorder="1" applyAlignment="1" applyProtection="1">
      <alignment horizontal="centerContinuous" vertical="center"/>
      <protection/>
    </xf>
    <xf numFmtId="0" fontId="1" fillId="0" borderId="14" xfId="0" applyFont="1" applyBorder="1" applyAlignment="1" applyProtection="1">
      <alignment vertical="center"/>
      <protection/>
    </xf>
    <xf numFmtId="0" fontId="1" fillId="0" borderId="15" xfId="0" applyFont="1" applyBorder="1" applyAlignment="1" applyProtection="1">
      <alignment horizontal="centerContinuous" vertical="center"/>
      <protection/>
    </xf>
    <xf numFmtId="0" fontId="1" fillId="0" borderId="16" xfId="0" applyFont="1" applyBorder="1" applyAlignment="1" applyProtection="1">
      <alignment vertical="center"/>
      <protection/>
    </xf>
    <xf numFmtId="0" fontId="1" fillId="0" borderId="14" xfId="0" applyFont="1" applyBorder="1" applyAlignment="1" applyProtection="1">
      <alignment horizontal="centerContinuous" vertical="center"/>
      <protection/>
    </xf>
    <xf numFmtId="0" fontId="1" fillId="0" borderId="14" xfId="0" applyFont="1" applyBorder="1" applyAlignment="1" applyProtection="1">
      <alignment horizontal="center" vertical="center"/>
      <protection/>
    </xf>
    <xf numFmtId="0" fontId="1" fillId="0" borderId="16" xfId="0" applyFont="1" applyBorder="1" applyAlignment="1" applyProtection="1">
      <alignment horizontal="center" vertical="center"/>
      <protection/>
    </xf>
    <xf numFmtId="0" fontId="1" fillId="0" borderId="17" xfId="0" applyFont="1" applyBorder="1" applyAlignment="1" applyProtection="1">
      <alignment vertical="center"/>
      <protection/>
    </xf>
    <xf numFmtId="0" fontId="1" fillId="0" borderId="18" xfId="0" applyFont="1" applyBorder="1" applyAlignment="1" applyProtection="1">
      <alignment vertical="center"/>
      <protection/>
    </xf>
    <xf numFmtId="164" fontId="1" fillId="0" borderId="14" xfId="0" applyNumberFormat="1" applyFont="1" applyBorder="1" applyAlignment="1" applyProtection="1">
      <alignment horizontal="center" vertical="center"/>
      <protection/>
    </xf>
    <xf numFmtId="164" fontId="1" fillId="0" borderId="16" xfId="0" applyNumberFormat="1" applyFont="1" applyBorder="1" applyAlignment="1" applyProtection="1">
      <alignment horizontal="center" vertical="center"/>
      <protection/>
    </xf>
    <xf numFmtId="164" fontId="1" fillId="0" borderId="17" xfId="0" applyNumberFormat="1" applyFont="1" applyBorder="1" applyAlignment="1" applyProtection="1">
      <alignment horizontal="center" vertical="center"/>
      <protection/>
    </xf>
    <xf numFmtId="164" fontId="1" fillId="0" borderId="18" xfId="0" applyNumberFormat="1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 vertical="center"/>
      <protection/>
    </xf>
    <xf numFmtId="0" fontId="3" fillId="0" borderId="0" xfId="0" applyFont="1" applyAlignment="1">
      <alignment vertical="center"/>
    </xf>
    <xf numFmtId="0" fontId="4" fillId="0" borderId="0" xfId="0" applyFont="1" applyAlignment="1" applyProtection="1">
      <alignment horizontal="centerContinuous" vertical="center"/>
      <protection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1" fillId="0" borderId="0" xfId="0" applyFont="1" applyAlignment="1">
      <alignment/>
    </xf>
    <xf numFmtId="0" fontId="9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8" fillId="0" borderId="0" xfId="0" applyFont="1" applyAlignment="1">
      <alignment horizontal="left" indent="4"/>
    </xf>
    <xf numFmtId="37" fontId="1" fillId="0" borderId="11" xfId="0" applyNumberFormat="1" applyFont="1" applyBorder="1" applyAlignment="1" applyProtection="1">
      <alignment vertical="center"/>
      <protection/>
    </xf>
    <xf numFmtId="0" fontId="1" fillId="0" borderId="11" xfId="0" applyFont="1" applyBorder="1" applyAlignment="1" applyProtection="1">
      <alignment vertical="center"/>
      <protection/>
    </xf>
    <xf numFmtId="37" fontId="1" fillId="0" borderId="19" xfId="0" applyNumberFormat="1" applyFont="1" applyBorder="1" applyAlignment="1" applyProtection="1">
      <alignment vertical="center"/>
      <protection/>
    </xf>
    <xf numFmtId="0" fontId="9" fillId="0" borderId="0" xfId="0" applyFont="1" applyAlignment="1">
      <alignment horizontal="right"/>
    </xf>
    <xf numFmtId="0" fontId="1" fillId="0" borderId="20" xfId="0" applyFont="1" applyBorder="1" applyAlignment="1" applyProtection="1">
      <alignment vertical="center"/>
      <protection/>
    </xf>
    <xf numFmtId="0" fontId="1" fillId="0" borderId="20" xfId="0" applyFont="1" applyBorder="1" applyAlignment="1" applyProtection="1">
      <alignment horizontal="center" vertical="center"/>
      <protection/>
    </xf>
    <xf numFmtId="0" fontId="1" fillId="0" borderId="21" xfId="0" applyFont="1" applyBorder="1" applyAlignment="1" applyProtection="1">
      <alignment vertical="center"/>
      <protection/>
    </xf>
    <xf numFmtId="0" fontId="1" fillId="0" borderId="12" xfId="0" applyFont="1" applyBorder="1" applyAlignment="1" applyProtection="1">
      <alignment vertical="center"/>
      <protection/>
    </xf>
    <xf numFmtId="0" fontId="1" fillId="0" borderId="22" xfId="0" applyFont="1" applyBorder="1" applyAlignment="1" applyProtection="1">
      <alignment vertical="center"/>
      <protection/>
    </xf>
    <xf numFmtId="0" fontId="3" fillId="0" borderId="0" xfId="0" applyFont="1" applyFill="1" applyAlignment="1">
      <alignment horizontal="left"/>
    </xf>
    <xf numFmtId="0" fontId="29" fillId="0" borderId="0" xfId="59">
      <alignment/>
      <protection/>
    </xf>
    <xf numFmtId="164" fontId="1" fillId="0" borderId="23" xfId="0" applyNumberFormat="1" applyFont="1" applyBorder="1" applyAlignment="1" applyProtection="1">
      <alignment horizontal="center" vertical="center"/>
      <protection/>
    </xf>
    <xf numFmtId="37" fontId="1" fillId="0" borderId="23" xfId="0" applyNumberFormat="1" applyFont="1" applyBorder="1" applyAlignment="1" applyProtection="1">
      <alignment vertical="center"/>
      <protection/>
    </xf>
    <xf numFmtId="164" fontId="1" fillId="0" borderId="24" xfId="0" applyNumberFormat="1" applyFont="1" applyBorder="1" applyAlignment="1" applyProtection="1">
      <alignment horizontal="center" vertical="center"/>
      <protection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164" fontId="1" fillId="0" borderId="25" xfId="0" applyNumberFormat="1" applyFont="1" applyBorder="1" applyAlignment="1" applyProtection="1">
      <alignment horizontal="center" vertical="center"/>
      <protection/>
    </xf>
    <xf numFmtId="164" fontId="1" fillId="0" borderId="26" xfId="0" applyNumberFormat="1" applyFont="1" applyBorder="1" applyAlignment="1" applyProtection="1">
      <alignment horizontal="center" vertical="center"/>
      <protection/>
    </xf>
    <xf numFmtId="164" fontId="1" fillId="0" borderId="27" xfId="0" applyNumberFormat="1" applyFont="1" applyBorder="1" applyAlignment="1" applyProtection="1">
      <alignment horizontal="center" vertical="center"/>
      <protection/>
    </xf>
    <xf numFmtId="164" fontId="1" fillId="0" borderId="28" xfId="0" applyNumberFormat="1" applyFont="1" applyBorder="1" applyAlignment="1" applyProtection="1">
      <alignment horizontal="center" vertical="center"/>
      <protection/>
    </xf>
    <xf numFmtId="164" fontId="1" fillId="0" borderId="29" xfId="0" applyNumberFormat="1" applyFont="1" applyBorder="1" applyAlignment="1" applyProtection="1">
      <alignment horizontal="center" vertical="center"/>
      <protection/>
    </xf>
    <xf numFmtId="164" fontId="1" fillId="0" borderId="30" xfId="0" applyNumberFormat="1" applyFont="1" applyBorder="1" applyAlignment="1" applyProtection="1">
      <alignment horizontal="center" vertical="center"/>
      <protection/>
    </xf>
    <xf numFmtId="0" fontId="1" fillId="0" borderId="0" xfId="0" applyNumberFormat="1" applyFont="1" applyAlignment="1" applyProtection="1" quotePrefix="1">
      <alignment vertical="center"/>
      <protection/>
    </xf>
    <xf numFmtId="0" fontId="1" fillId="0" borderId="31" xfId="0" applyFont="1" applyBorder="1" applyAlignment="1" applyProtection="1">
      <alignment vertical="center"/>
      <protection/>
    </xf>
    <xf numFmtId="0" fontId="1" fillId="0" borderId="32" xfId="0" applyFont="1" applyBorder="1" applyAlignment="1" applyProtection="1">
      <alignment vertical="center"/>
      <protection/>
    </xf>
    <xf numFmtId="0" fontId="1" fillId="0" borderId="32" xfId="0" applyFont="1" applyBorder="1" applyAlignment="1" applyProtection="1">
      <alignment horizontal="center" vertical="center"/>
      <protection/>
    </xf>
    <xf numFmtId="0" fontId="1" fillId="0" borderId="33" xfId="0" applyFont="1" applyBorder="1" applyAlignment="1" applyProtection="1">
      <alignment vertical="center"/>
      <protection/>
    </xf>
    <xf numFmtId="164" fontId="1" fillId="0" borderId="32" xfId="0" applyNumberFormat="1" applyFont="1" applyBorder="1" applyAlignment="1" applyProtection="1">
      <alignment horizontal="left" vertical="center"/>
      <protection/>
    </xf>
    <xf numFmtId="164" fontId="1" fillId="0" borderId="33" xfId="0" applyNumberFormat="1" applyFont="1" applyBorder="1" applyAlignment="1" applyProtection="1">
      <alignment horizontal="left" vertical="center"/>
      <protection/>
    </xf>
    <xf numFmtId="0" fontId="1" fillId="0" borderId="33" xfId="0" applyFont="1" applyBorder="1" applyAlignment="1" applyProtection="1">
      <alignment horizontal="center" vertical="center"/>
      <protection/>
    </xf>
    <xf numFmtId="0" fontId="0" fillId="0" borderId="34" xfId="0" applyBorder="1" applyAlignment="1">
      <alignment vertical="center"/>
    </xf>
    <xf numFmtId="0" fontId="0" fillId="0" borderId="0" xfId="0" applyAlignment="1" quotePrefix="1">
      <alignment/>
    </xf>
    <xf numFmtId="0" fontId="1" fillId="0" borderId="14" xfId="0" applyFont="1" applyBorder="1" applyAlignment="1" applyProtection="1">
      <alignment horizontal="center" vertical="center"/>
      <protection/>
    </xf>
    <xf numFmtId="0" fontId="1" fillId="0" borderId="0" xfId="0" applyFont="1" applyAlignment="1" quotePrefix="1">
      <alignment horizontal="right"/>
    </xf>
    <xf numFmtId="0" fontId="9" fillId="0" borderId="0" xfId="0" applyFont="1" applyAlignment="1" quotePrefix="1">
      <alignment horizontal="right"/>
    </xf>
    <xf numFmtId="164" fontId="1" fillId="0" borderId="35" xfId="0" applyNumberFormat="1" applyFont="1" applyBorder="1" applyAlignment="1" applyProtection="1">
      <alignment horizontal="center" vertical="center"/>
      <protection/>
    </xf>
    <xf numFmtId="164" fontId="1" fillId="0" borderId="36" xfId="0" applyNumberFormat="1" applyFont="1" applyBorder="1" applyAlignment="1" applyProtection="1">
      <alignment horizontal="left" vertical="center"/>
      <protection/>
    </xf>
    <xf numFmtId="164" fontId="1" fillId="0" borderId="37" xfId="0" applyNumberFormat="1" applyFont="1" applyBorder="1" applyAlignment="1" applyProtection="1">
      <alignment horizontal="center" vertical="center"/>
      <protection/>
    </xf>
    <xf numFmtId="164" fontId="1" fillId="0" borderId="38" xfId="0" applyNumberFormat="1" applyFont="1" applyBorder="1" applyAlignment="1" applyProtection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rystal Report Data" xfId="44"/>
    <cellStyle name="Crystal Report Field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V1:V34"/>
  <sheetViews>
    <sheetView zoomScalePageLayoutView="0" workbookViewId="0" topLeftCell="A1">
      <selection activeCell="A1" sqref="A1"/>
    </sheetView>
  </sheetViews>
  <sheetFormatPr defaultColWidth="8.796875" defaultRowHeight="14.25"/>
  <sheetData>
    <row r="1" ht="13.5">
      <c r="V1" s="64" t="s">
        <v>81</v>
      </c>
    </row>
    <row r="2" ht="13.5">
      <c r="V2" s="64" t="s">
        <v>82</v>
      </c>
    </row>
    <row r="3" ht="13.5">
      <c r="V3" s="64" t="s">
        <v>83</v>
      </c>
    </row>
    <row r="4" ht="13.5">
      <c r="V4" s="64" t="s">
        <v>84</v>
      </c>
    </row>
    <row r="5" ht="13.5">
      <c r="V5" s="64" t="s">
        <v>85</v>
      </c>
    </row>
    <row r="6" ht="13.5">
      <c r="V6" s="64" t="s">
        <v>86</v>
      </c>
    </row>
    <row r="7" ht="13.5">
      <c r="V7" s="64" t="s">
        <v>87</v>
      </c>
    </row>
    <row r="8" ht="13.5">
      <c r="V8" s="64" t="s">
        <v>88</v>
      </c>
    </row>
    <row r="9" ht="13.5">
      <c r="V9" s="64" t="s">
        <v>89</v>
      </c>
    </row>
    <row r="10" ht="13.5">
      <c r="V10" s="64" t="s">
        <v>90</v>
      </c>
    </row>
    <row r="11" ht="13.5">
      <c r="V11" s="64" t="s">
        <v>91</v>
      </c>
    </row>
    <row r="12" ht="13.5">
      <c r="V12" s="64" t="s">
        <v>92</v>
      </c>
    </row>
    <row r="13" ht="13.5">
      <c r="V13" s="64" t="s">
        <v>93</v>
      </c>
    </row>
    <row r="14" ht="13.5">
      <c r="V14" s="64" t="s">
        <v>94</v>
      </c>
    </row>
    <row r="15" ht="13.5">
      <c r="V15" s="64" t="s">
        <v>95</v>
      </c>
    </row>
    <row r="16" ht="13.5">
      <c r="V16" s="64" t="s">
        <v>96</v>
      </c>
    </row>
    <row r="17" ht="13.5">
      <c r="V17" s="64" t="s">
        <v>97</v>
      </c>
    </row>
    <row r="18" ht="13.5">
      <c r="V18" s="64" t="s">
        <v>98</v>
      </c>
    </row>
    <row r="19" ht="13.5">
      <c r="V19" s="64" t="s">
        <v>99</v>
      </c>
    </row>
    <row r="20" ht="13.5">
      <c r="V20" s="64" t="s">
        <v>100</v>
      </c>
    </row>
    <row r="21" ht="13.5">
      <c r="V21" s="64" t="s">
        <v>101</v>
      </c>
    </row>
    <row r="22" ht="13.5">
      <c r="V22" s="64" t="s">
        <v>102</v>
      </c>
    </row>
    <row r="23" ht="13.5">
      <c r="V23" s="64" t="s">
        <v>103</v>
      </c>
    </row>
    <row r="24" ht="13.5">
      <c r="V24" s="64" t="s">
        <v>104</v>
      </c>
    </row>
    <row r="25" ht="13.5">
      <c r="V25" s="64" t="s">
        <v>105</v>
      </c>
    </row>
    <row r="26" ht="13.5">
      <c r="V26" s="64" t="s">
        <v>106</v>
      </c>
    </row>
    <row r="27" ht="13.5">
      <c r="V27" s="64" t="s">
        <v>107</v>
      </c>
    </row>
    <row r="28" ht="13.5">
      <c r="V28" s="64" t="s">
        <v>108</v>
      </c>
    </row>
    <row r="29" ht="13.5">
      <c r="V29" s="64" t="s">
        <v>109</v>
      </c>
    </row>
    <row r="30" ht="13.5">
      <c r="V30" s="64" t="s">
        <v>110</v>
      </c>
    </row>
    <row r="31" ht="13.5">
      <c r="V31" s="64" t="s">
        <v>111</v>
      </c>
    </row>
    <row r="32" ht="13.5">
      <c r="V32" s="64" t="s">
        <v>112</v>
      </c>
    </row>
    <row r="33" ht="13.5">
      <c r="V33" s="64" t="s">
        <v>113</v>
      </c>
    </row>
    <row r="34" ht="13.5">
      <c r="V34" s="64" t="s">
        <v>114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5:R123"/>
  <sheetViews>
    <sheetView showGridLines="0" tabSelected="1" defaultGridColor="0" zoomScale="60" zoomScaleNormal="60" zoomScalePageLayoutView="0" colorId="22" workbookViewId="0" topLeftCell="A1">
      <selection activeCell="A1" sqref="A1"/>
    </sheetView>
  </sheetViews>
  <sheetFormatPr defaultColWidth="9.59765625" defaultRowHeight="14.25"/>
  <cols>
    <col min="1" max="1" width="17.19921875" style="1" customWidth="1"/>
    <col min="2" max="2" width="11.69921875" style="1" customWidth="1"/>
    <col min="3" max="3" width="12.19921875" style="1" customWidth="1"/>
    <col min="4" max="4" width="13.5" style="1" customWidth="1"/>
    <col min="5" max="5" width="12.69921875" style="1" customWidth="1"/>
    <col min="6" max="6" width="10.59765625" style="1" customWidth="1"/>
    <col min="7" max="7" width="11.59765625" style="1" customWidth="1"/>
    <col min="8" max="8" width="13.59765625" style="1" customWidth="1"/>
    <col min="9" max="9" width="11.19921875" style="1" customWidth="1"/>
    <col min="10" max="10" width="13.5" style="1" customWidth="1"/>
    <col min="11" max="11" width="12.8984375" style="1" customWidth="1"/>
    <col min="12" max="12" width="12.19921875" style="1" customWidth="1"/>
    <col min="13" max="13" width="11.59765625" style="1" customWidth="1"/>
    <col min="14" max="14" width="12.3984375" style="1" customWidth="1"/>
    <col min="15" max="15" width="10.59765625" style="1" customWidth="1"/>
    <col min="16" max="16" width="9.59765625" style="45" customWidth="1"/>
    <col min="17" max="16384" width="9.59765625" style="1" customWidth="1"/>
  </cols>
  <sheetData>
    <row r="5" spans="1:16" s="21" customFormat="1" ht="21.75" customHeight="1">
      <c r="A5" s="19" t="s">
        <v>115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46"/>
    </row>
    <row r="6" spans="1:16" s="21" customFormat="1" ht="16.5" customHeight="1">
      <c r="A6" s="22" t="s">
        <v>0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46"/>
    </row>
    <row r="7" ht="21" customHeight="1"/>
    <row r="8" spans="1:15" ht="12" customHeight="1">
      <c r="A8" s="55" t="s">
        <v>79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O8" s="3" t="s">
        <v>1</v>
      </c>
    </row>
    <row r="9" spans="1:15" ht="12.75" customHeight="1">
      <c r="A9" s="56"/>
      <c r="B9" s="4" t="s">
        <v>2</v>
      </c>
      <c r="C9" s="5"/>
      <c r="D9" s="5"/>
      <c r="E9" s="5"/>
      <c r="F9" s="4"/>
      <c r="G9" s="6"/>
      <c r="H9" s="4" t="s">
        <v>3</v>
      </c>
      <c r="I9" s="4"/>
      <c r="J9" s="4"/>
      <c r="K9" s="4"/>
      <c r="L9" s="4"/>
      <c r="M9" s="6"/>
      <c r="N9" s="37"/>
      <c r="O9" s="38"/>
    </row>
    <row r="10" spans="1:15" ht="12.75" customHeight="1">
      <c r="A10" s="57"/>
      <c r="B10" s="7"/>
      <c r="C10" s="8"/>
      <c r="D10" s="8"/>
      <c r="E10" s="8"/>
      <c r="F10" s="7"/>
      <c r="G10" s="9"/>
      <c r="H10" s="7"/>
      <c r="I10" s="10"/>
      <c r="J10" s="10"/>
      <c r="K10" s="10"/>
      <c r="L10" s="7"/>
      <c r="M10" s="9"/>
      <c r="N10" s="34"/>
      <c r="O10" s="7"/>
    </row>
    <row r="11" spans="1:15" ht="12.75" customHeight="1">
      <c r="A11" s="57"/>
      <c r="B11" s="11" t="s">
        <v>4</v>
      </c>
      <c r="C11" s="7"/>
      <c r="D11" s="11" t="s">
        <v>5</v>
      </c>
      <c r="E11" s="11" t="s">
        <v>6</v>
      </c>
      <c r="F11" s="7"/>
      <c r="G11" s="9"/>
      <c r="H11" s="11" t="s">
        <v>4</v>
      </c>
      <c r="I11" s="7"/>
      <c r="J11" s="11" t="s">
        <v>5</v>
      </c>
      <c r="K11" s="11" t="s">
        <v>6</v>
      </c>
      <c r="L11" s="7"/>
      <c r="M11" s="9"/>
      <c r="N11" s="34"/>
      <c r="O11" s="7"/>
    </row>
    <row r="12" spans="1:15" ht="12.75" customHeight="1">
      <c r="A12" s="58" t="s">
        <v>4</v>
      </c>
      <c r="B12" s="11" t="s">
        <v>7</v>
      </c>
      <c r="C12" s="11" t="s">
        <v>8</v>
      </c>
      <c r="D12" s="11" t="s">
        <v>9</v>
      </c>
      <c r="E12" s="11" t="s">
        <v>10</v>
      </c>
      <c r="F12" s="11" t="s">
        <v>11</v>
      </c>
      <c r="G12" s="12" t="s">
        <v>12</v>
      </c>
      <c r="H12" s="11" t="s">
        <v>7</v>
      </c>
      <c r="I12" s="11" t="s">
        <v>8</v>
      </c>
      <c r="J12" s="11" t="s">
        <v>9</v>
      </c>
      <c r="K12" s="11" t="s">
        <v>10</v>
      </c>
      <c r="L12" s="11" t="s">
        <v>11</v>
      </c>
      <c r="M12" s="12" t="s">
        <v>12</v>
      </c>
      <c r="N12" s="35" t="s">
        <v>12</v>
      </c>
      <c r="O12" s="11" t="s">
        <v>12</v>
      </c>
    </row>
    <row r="13" spans="1:15" ht="12.75" customHeight="1">
      <c r="A13" s="57"/>
      <c r="B13" s="11" t="s">
        <v>13</v>
      </c>
      <c r="C13" s="7"/>
      <c r="D13" s="65" t="s">
        <v>75</v>
      </c>
      <c r="E13" s="65" t="s">
        <v>73</v>
      </c>
      <c r="F13" s="65" t="s">
        <v>74</v>
      </c>
      <c r="G13" s="9"/>
      <c r="H13" s="11" t="s">
        <v>13</v>
      </c>
      <c r="I13" s="7"/>
      <c r="J13" s="65" t="s">
        <v>75</v>
      </c>
      <c r="K13" s="65" t="s">
        <v>73</v>
      </c>
      <c r="L13" s="65" t="s">
        <v>74</v>
      </c>
      <c r="M13" s="9"/>
      <c r="N13" s="35" t="s">
        <v>21</v>
      </c>
      <c r="O13" s="7"/>
    </row>
    <row r="14" spans="1:16" ht="13.5">
      <c r="A14" s="59"/>
      <c r="B14" s="13"/>
      <c r="C14" s="13"/>
      <c r="D14" s="13"/>
      <c r="E14" s="13"/>
      <c r="F14" s="13"/>
      <c r="G14" s="14"/>
      <c r="H14" s="13"/>
      <c r="I14" s="13"/>
      <c r="J14" s="13"/>
      <c r="K14" s="13"/>
      <c r="L14" s="13"/>
      <c r="M14" s="14"/>
      <c r="N14" s="36"/>
      <c r="O14" s="13"/>
      <c r="P14" s="39"/>
    </row>
    <row r="15" spans="1:16" ht="13.5">
      <c r="A15" s="60" t="s">
        <v>22</v>
      </c>
      <c r="B15" s="15">
        <v>8317.594</v>
      </c>
      <c r="C15" s="15">
        <v>56169.289</v>
      </c>
      <c r="D15" s="15">
        <v>7009.518</v>
      </c>
      <c r="E15" s="15">
        <v>153.377</v>
      </c>
      <c r="F15" s="15">
        <v>755.14</v>
      </c>
      <c r="G15" s="16">
        <v>72404.91799999999</v>
      </c>
      <c r="H15" s="15">
        <v>2613.761</v>
      </c>
      <c r="I15" s="15">
        <v>4454.9890000000005</v>
      </c>
      <c r="J15" s="15">
        <v>21079.295</v>
      </c>
      <c r="K15" s="15">
        <v>0.331</v>
      </c>
      <c r="L15" s="15">
        <v>543.672</v>
      </c>
      <c r="M15" s="16">
        <v>28692.047999999995</v>
      </c>
      <c r="N15" s="50">
        <v>0</v>
      </c>
      <c r="O15" s="15">
        <v>101096.96599999999</v>
      </c>
      <c r="P15" s="47"/>
    </row>
    <row r="16" spans="1:16" ht="13.5">
      <c r="A16" s="60" t="s">
        <v>23</v>
      </c>
      <c r="B16" s="15">
        <v>4942.989</v>
      </c>
      <c r="C16" s="15">
        <v>2322.032</v>
      </c>
      <c r="D16" s="15">
        <v>1496.297</v>
      </c>
      <c r="E16" s="15">
        <v>2350.1789999999996</v>
      </c>
      <c r="F16" s="15">
        <v>1569.152</v>
      </c>
      <c r="G16" s="16">
        <v>12680.649</v>
      </c>
      <c r="H16" s="15">
        <v>686.6949999999999</v>
      </c>
      <c r="I16" s="15">
        <v>1733.876</v>
      </c>
      <c r="J16" s="15">
        <v>327.01800000000003</v>
      </c>
      <c r="K16" s="15">
        <v>19.174</v>
      </c>
      <c r="L16" s="15">
        <v>87.497</v>
      </c>
      <c r="M16" s="16">
        <v>2854.2599999999998</v>
      </c>
      <c r="N16" s="51">
        <v>0</v>
      </c>
      <c r="O16" s="15">
        <v>15534.909</v>
      </c>
      <c r="P16" s="47"/>
    </row>
    <row r="17" spans="1:16" ht="13.5">
      <c r="A17" s="60" t="s">
        <v>24</v>
      </c>
      <c r="B17" s="15">
        <v>5527.972000000001</v>
      </c>
      <c r="C17" s="15">
        <v>13574.966</v>
      </c>
      <c r="D17" s="15">
        <v>2452.8030000000003</v>
      </c>
      <c r="E17" s="15">
        <v>4061.949</v>
      </c>
      <c r="F17" s="15">
        <v>14582.455999999998</v>
      </c>
      <c r="G17" s="16">
        <v>40200.146</v>
      </c>
      <c r="H17" s="15">
        <v>1247.388</v>
      </c>
      <c r="I17" s="15">
        <v>4315.242</v>
      </c>
      <c r="J17" s="15">
        <v>20181.753</v>
      </c>
      <c r="K17" s="15">
        <v>381.358</v>
      </c>
      <c r="L17" s="15">
        <v>232.015</v>
      </c>
      <c r="M17" s="16">
        <v>26357.756</v>
      </c>
      <c r="N17" s="51">
        <v>0</v>
      </c>
      <c r="O17" s="15">
        <v>66557.902</v>
      </c>
      <c r="P17" s="47"/>
    </row>
    <row r="18" spans="1:16" ht="13.5">
      <c r="A18" s="61" t="s">
        <v>25</v>
      </c>
      <c r="B18" s="17">
        <v>14104.39</v>
      </c>
      <c r="C18" s="17">
        <v>64540.557</v>
      </c>
      <c r="D18" s="17">
        <v>4628.91</v>
      </c>
      <c r="E18" s="17">
        <v>0</v>
      </c>
      <c r="F18" s="17">
        <v>2148.42</v>
      </c>
      <c r="G18" s="18">
        <v>85422.277</v>
      </c>
      <c r="H18" s="17">
        <v>2352.606</v>
      </c>
      <c r="I18" s="17">
        <v>1404.253</v>
      </c>
      <c r="J18" s="17">
        <v>12930.347999999998</v>
      </c>
      <c r="K18" s="17">
        <v>0</v>
      </c>
      <c r="L18" s="17">
        <v>493.17</v>
      </c>
      <c r="M18" s="43">
        <v>17180.376999999997</v>
      </c>
      <c r="N18" s="52">
        <v>0</v>
      </c>
      <c r="O18" s="17">
        <v>102602.654</v>
      </c>
      <c r="P18" s="47"/>
    </row>
    <row r="19" spans="1:16" ht="13.5">
      <c r="A19" s="60" t="s">
        <v>26</v>
      </c>
      <c r="B19" s="15">
        <v>10258.829</v>
      </c>
      <c r="C19" s="15">
        <v>52414.734000000004</v>
      </c>
      <c r="D19" s="15">
        <v>1030.114</v>
      </c>
      <c r="E19" s="15">
        <v>861.6800000000001</v>
      </c>
      <c r="F19" s="15">
        <v>6984.1140000000005</v>
      </c>
      <c r="G19" s="16">
        <v>71549.471</v>
      </c>
      <c r="H19" s="15">
        <v>4832.63</v>
      </c>
      <c r="I19" s="15">
        <v>19190.555</v>
      </c>
      <c r="J19" s="15">
        <v>79597.366</v>
      </c>
      <c r="K19" s="15">
        <v>156.323</v>
      </c>
      <c r="L19" s="15">
        <v>887.894</v>
      </c>
      <c r="M19" s="16">
        <v>104664.768</v>
      </c>
      <c r="N19" s="51">
        <v>0</v>
      </c>
      <c r="O19" s="15">
        <v>176214.239</v>
      </c>
      <c r="P19" s="47"/>
    </row>
    <row r="20" spans="1:16" ht="13.5">
      <c r="A20" s="60" t="s">
        <v>27</v>
      </c>
      <c r="B20" s="15">
        <v>7535.321</v>
      </c>
      <c r="C20" s="15">
        <v>51234.837999999996</v>
      </c>
      <c r="D20" s="15">
        <v>2134.169</v>
      </c>
      <c r="E20" s="15">
        <v>839.449</v>
      </c>
      <c r="F20" s="15">
        <v>6376.559</v>
      </c>
      <c r="G20" s="16">
        <v>68120.336</v>
      </c>
      <c r="H20" s="15">
        <v>1513.623</v>
      </c>
      <c r="I20" s="15">
        <v>4765.091</v>
      </c>
      <c r="J20" s="15">
        <v>14352.123</v>
      </c>
      <c r="K20" s="15">
        <v>19.796999999999997</v>
      </c>
      <c r="L20" s="15">
        <v>47.044000000000004</v>
      </c>
      <c r="M20" s="16">
        <v>20697.678</v>
      </c>
      <c r="N20" s="51">
        <v>0</v>
      </c>
      <c r="O20" s="15">
        <v>88818.014</v>
      </c>
      <c r="P20" s="47"/>
    </row>
    <row r="21" spans="1:16" ht="13.5">
      <c r="A21" s="60" t="s">
        <v>28</v>
      </c>
      <c r="B21" s="15">
        <v>1169.53</v>
      </c>
      <c r="C21" s="15">
        <v>0</v>
      </c>
      <c r="D21" s="15">
        <v>4233.26</v>
      </c>
      <c r="E21" s="15">
        <v>266.65</v>
      </c>
      <c r="F21" s="15">
        <v>21.12</v>
      </c>
      <c r="G21" s="16">
        <v>5690.5599999999995</v>
      </c>
      <c r="H21" s="15">
        <v>2548.59</v>
      </c>
      <c r="I21" s="15">
        <v>0</v>
      </c>
      <c r="J21" s="15">
        <v>13173.810000000001</v>
      </c>
      <c r="K21" s="15">
        <v>73.49</v>
      </c>
      <c r="L21" s="15">
        <v>57.39</v>
      </c>
      <c r="M21" s="16">
        <v>15853.28</v>
      </c>
      <c r="N21" s="51">
        <v>0</v>
      </c>
      <c r="O21" s="15">
        <v>21543.84</v>
      </c>
      <c r="P21" s="47"/>
    </row>
    <row r="22" spans="1:16" ht="13.5">
      <c r="A22" s="61" t="s">
        <v>29</v>
      </c>
      <c r="B22" s="17">
        <v>2641.74</v>
      </c>
      <c r="C22" s="17">
        <v>0</v>
      </c>
      <c r="D22" s="17">
        <v>49.699999999999996</v>
      </c>
      <c r="E22" s="17">
        <v>41.1</v>
      </c>
      <c r="F22" s="17">
        <v>71.91</v>
      </c>
      <c r="G22" s="18">
        <v>2804.4499999999994</v>
      </c>
      <c r="H22" s="17">
        <v>2782.8</v>
      </c>
      <c r="I22" s="17">
        <v>0</v>
      </c>
      <c r="J22" s="17">
        <v>777.86</v>
      </c>
      <c r="K22" s="17">
        <v>37.18</v>
      </c>
      <c r="L22" s="17">
        <v>50.16</v>
      </c>
      <c r="M22" s="18">
        <v>3648</v>
      </c>
      <c r="N22" s="52">
        <v>0</v>
      </c>
      <c r="O22" s="17">
        <v>6452.449999999999</v>
      </c>
      <c r="P22" s="47"/>
    </row>
    <row r="23" spans="1:16" ht="13.5">
      <c r="A23" s="60" t="s">
        <v>30</v>
      </c>
      <c r="B23" s="15">
        <v>0</v>
      </c>
      <c r="C23" s="15">
        <v>0</v>
      </c>
      <c r="D23" s="15">
        <v>0</v>
      </c>
      <c r="E23" s="15">
        <v>0</v>
      </c>
      <c r="F23" s="15">
        <v>0</v>
      </c>
      <c r="G23" s="16">
        <v>0</v>
      </c>
      <c r="H23" s="15">
        <v>1377.0819999999999</v>
      </c>
      <c r="I23" s="15">
        <v>0</v>
      </c>
      <c r="J23" s="15">
        <v>0</v>
      </c>
      <c r="K23" s="15">
        <v>34.876999999999995</v>
      </c>
      <c r="L23" s="15">
        <v>101.974</v>
      </c>
      <c r="M23" s="16">
        <v>1513.9329999999998</v>
      </c>
      <c r="N23" s="51">
        <v>0</v>
      </c>
      <c r="O23" s="15">
        <v>1513.9329999999998</v>
      </c>
      <c r="P23" s="47"/>
    </row>
    <row r="24" spans="1:16" ht="13.5">
      <c r="A24" s="60" t="s">
        <v>31</v>
      </c>
      <c r="B24" s="15">
        <v>5646.776</v>
      </c>
      <c r="C24" s="15">
        <v>26411.191000000003</v>
      </c>
      <c r="D24" s="15">
        <v>2614.091</v>
      </c>
      <c r="E24" s="15">
        <v>79.8</v>
      </c>
      <c r="F24" s="15">
        <v>1728.801</v>
      </c>
      <c r="G24" s="16">
        <v>36480.65900000001</v>
      </c>
      <c r="H24" s="15">
        <v>6460.02</v>
      </c>
      <c r="I24" s="15">
        <v>43849.935000000005</v>
      </c>
      <c r="J24" s="15">
        <v>35591.137</v>
      </c>
      <c r="K24" s="15">
        <v>7.2</v>
      </c>
      <c r="L24" s="15">
        <v>459.522</v>
      </c>
      <c r="M24" s="16">
        <v>86367.814</v>
      </c>
      <c r="N24" s="51">
        <v>0</v>
      </c>
      <c r="O24" s="15">
        <v>122848.473</v>
      </c>
      <c r="P24" s="47"/>
    </row>
    <row r="25" spans="1:16" ht="13.5">
      <c r="A25" s="60" t="s">
        <v>32</v>
      </c>
      <c r="B25" s="15">
        <v>12614.935</v>
      </c>
      <c r="C25" s="15">
        <v>57934.502</v>
      </c>
      <c r="D25" s="15">
        <v>4420.619</v>
      </c>
      <c r="E25" s="15">
        <v>85.453</v>
      </c>
      <c r="F25" s="15">
        <v>1035.7949999999998</v>
      </c>
      <c r="G25" s="16">
        <v>76091.304</v>
      </c>
      <c r="H25" s="15">
        <v>5343.821</v>
      </c>
      <c r="I25" s="15">
        <v>26917.139</v>
      </c>
      <c r="J25" s="15">
        <v>18197.068</v>
      </c>
      <c r="K25" s="15">
        <v>26.542</v>
      </c>
      <c r="L25" s="15">
        <v>1779.139</v>
      </c>
      <c r="M25" s="16">
        <v>52263.709</v>
      </c>
      <c r="N25" s="51">
        <v>0</v>
      </c>
      <c r="O25" s="15">
        <v>128355.013</v>
      </c>
      <c r="P25" s="47"/>
    </row>
    <row r="26" spans="1:16" ht="13.5">
      <c r="A26" s="61" t="s">
        <v>33</v>
      </c>
      <c r="B26" s="17">
        <v>482.72499999999997</v>
      </c>
      <c r="C26" s="17">
        <v>1023.198</v>
      </c>
      <c r="D26" s="17">
        <v>0</v>
      </c>
      <c r="E26" s="17">
        <v>47.357</v>
      </c>
      <c r="F26" s="17">
        <v>112.69000000000001</v>
      </c>
      <c r="G26" s="18">
        <v>1665.97</v>
      </c>
      <c r="H26" s="17">
        <v>459.994</v>
      </c>
      <c r="I26" s="17">
        <v>2311.1369999999997</v>
      </c>
      <c r="J26" s="17">
        <v>0</v>
      </c>
      <c r="K26" s="17">
        <v>22.317</v>
      </c>
      <c r="L26" s="17">
        <v>16.85</v>
      </c>
      <c r="M26" s="18">
        <v>2810.298</v>
      </c>
      <c r="N26" s="52">
        <v>0</v>
      </c>
      <c r="O26" s="17">
        <v>4476.268</v>
      </c>
      <c r="P26" s="47"/>
    </row>
    <row r="27" spans="1:16" ht="13.5">
      <c r="A27" s="60" t="s">
        <v>34</v>
      </c>
      <c r="B27" s="15">
        <v>4591.204</v>
      </c>
      <c r="C27" s="15">
        <v>14779.721</v>
      </c>
      <c r="D27" s="15">
        <v>1541.342</v>
      </c>
      <c r="E27" s="15">
        <v>14642.58</v>
      </c>
      <c r="F27" s="15">
        <v>10660.321</v>
      </c>
      <c r="G27" s="16">
        <v>46215.168000000005</v>
      </c>
      <c r="H27" s="15">
        <v>398.77299999999997</v>
      </c>
      <c r="I27" s="15">
        <v>506.252</v>
      </c>
      <c r="J27" s="15">
        <v>4545.816</v>
      </c>
      <c r="K27" s="15">
        <v>754.675</v>
      </c>
      <c r="L27" s="15">
        <v>16.66</v>
      </c>
      <c r="M27" s="16">
        <v>6222.1759999999995</v>
      </c>
      <c r="N27" s="51">
        <v>0.004</v>
      </c>
      <c r="O27" s="15">
        <v>52437.348000000005</v>
      </c>
      <c r="P27" s="47"/>
    </row>
    <row r="28" spans="1:16" ht="13.5">
      <c r="A28" s="60" t="s">
        <v>35</v>
      </c>
      <c r="B28" s="15">
        <v>10410.01</v>
      </c>
      <c r="C28" s="15">
        <v>13841.79</v>
      </c>
      <c r="D28" s="15">
        <v>71316.89</v>
      </c>
      <c r="E28" s="15">
        <v>414.42</v>
      </c>
      <c r="F28" s="15">
        <v>216.47</v>
      </c>
      <c r="G28" s="16">
        <v>96199.58</v>
      </c>
      <c r="H28" s="15">
        <v>5483.1900000000005</v>
      </c>
      <c r="I28" s="15">
        <v>2640.16</v>
      </c>
      <c r="J28" s="15">
        <v>41174.76</v>
      </c>
      <c r="K28" s="15">
        <v>409.51</v>
      </c>
      <c r="L28" s="15">
        <v>28.48</v>
      </c>
      <c r="M28" s="16">
        <v>49736.100000000006</v>
      </c>
      <c r="N28" s="51">
        <v>0</v>
      </c>
      <c r="O28" s="15">
        <v>145935.68</v>
      </c>
      <c r="P28" s="47"/>
    </row>
    <row r="29" spans="1:16" ht="13.5">
      <c r="A29" s="60" t="s">
        <v>36</v>
      </c>
      <c r="B29" s="15">
        <v>8633.842</v>
      </c>
      <c r="C29" s="15">
        <v>54071.009</v>
      </c>
      <c r="D29" s="15">
        <v>2838.789</v>
      </c>
      <c r="E29" s="15">
        <v>531.107</v>
      </c>
      <c r="F29" s="15">
        <v>609.976</v>
      </c>
      <c r="G29" s="16">
        <v>66684.723</v>
      </c>
      <c r="H29" s="15">
        <v>2366.872</v>
      </c>
      <c r="I29" s="15">
        <v>10944.357</v>
      </c>
      <c r="J29" s="15">
        <v>16645.328</v>
      </c>
      <c r="K29" s="15">
        <v>79.706</v>
      </c>
      <c r="L29" s="15">
        <v>68.036</v>
      </c>
      <c r="M29" s="16">
        <v>30104.299</v>
      </c>
      <c r="N29" s="51">
        <v>0.978</v>
      </c>
      <c r="O29" s="15">
        <v>96790</v>
      </c>
      <c r="P29" s="47"/>
    </row>
    <row r="30" spans="1:16" ht="13.5">
      <c r="A30" s="61" t="s">
        <v>37</v>
      </c>
      <c r="B30" s="17">
        <v>7842.676</v>
      </c>
      <c r="C30" s="17">
        <v>88146.87000000001</v>
      </c>
      <c r="D30" s="17">
        <v>5469.645</v>
      </c>
      <c r="E30" s="17">
        <v>417.26599999999996</v>
      </c>
      <c r="F30" s="17">
        <v>112.33800000000001</v>
      </c>
      <c r="G30" s="18">
        <v>101988.79500000003</v>
      </c>
      <c r="H30" s="17">
        <v>1049.0939999999998</v>
      </c>
      <c r="I30" s="17">
        <v>1623.961</v>
      </c>
      <c r="J30" s="17">
        <v>9765.23</v>
      </c>
      <c r="K30" s="17">
        <v>184.631</v>
      </c>
      <c r="L30" s="17">
        <v>25.222</v>
      </c>
      <c r="M30" s="18">
        <v>12648.137999999999</v>
      </c>
      <c r="N30" s="52">
        <v>0.253</v>
      </c>
      <c r="O30" s="17">
        <v>114637.18600000002</v>
      </c>
      <c r="P30" s="47"/>
    </row>
    <row r="31" spans="1:16" ht="13.5">
      <c r="A31" s="60" t="s">
        <v>38</v>
      </c>
      <c r="B31" s="15">
        <v>9480.220000000001</v>
      </c>
      <c r="C31" s="15">
        <v>112032.028</v>
      </c>
      <c r="D31" s="15">
        <v>5233.121999999999</v>
      </c>
      <c r="E31" s="15">
        <v>172.739</v>
      </c>
      <c r="F31" s="15">
        <v>901.588</v>
      </c>
      <c r="G31" s="16">
        <v>127819.69700000001</v>
      </c>
      <c r="H31" s="15">
        <v>808.268</v>
      </c>
      <c r="I31" s="15">
        <v>2106.746</v>
      </c>
      <c r="J31" s="15">
        <v>11251.026</v>
      </c>
      <c r="K31" s="15">
        <v>65.497</v>
      </c>
      <c r="L31" s="15">
        <v>3.006</v>
      </c>
      <c r="M31" s="16">
        <v>14234.543</v>
      </c>
      <c r="N31" s="51">
        <v>0</v>
      </c>
      <c r="O31" s="15">
        <v>142054.24000000002</v>
      </c>
      <c r="P31" s="47"/>
    </row>
    <row r="32" spans="1:16" ht="13.5">
      <c r="A32" s="60" t="s">
        <v>39</v>
      </c>
      <c r="B32" s="15">
        <v>24542.504</v>
      </c>
      <c r="C32" s="15">
        <v>37254.638</v>
      </c>
      <c r="D32" s="15">
        <v>1876.328</v>
      </c>
      <c r="E32" s="15">
        <v>488.996</v>
      </c>
      <c r="F32" s="15">
        <v>795.7180000000001</v>
      </c>
      <c r="G32" s="16">
        <v>64958.184</v>
      </c>
      <c r="H32" s="15">
        <v>3128.382</v>
      </c>
      <c r="I32" s="15">
        <v>2874.337</v>
      </c>
      <c r="J32" s="15">
        <v>8846.583</v>
      </c>
      <c r="K32" s="15">
        <v>86.335</v>
      </c>
      <c r="L32" s="15">
        <v>160.423</v>
      </c>
      <c r="M32" s="16">
        <v>15096.06</v>
      </c>
      <c r="N32" s="51">
        <v>0</v>
      </c>
      <c r="O32" s="15">
        <v>80054.244</v>
      </c>
      <c r="P32" s="47"/>
    </row>
    <row r="33" spans="1:16" ht="13.5">
      <c r="A33" s="60" t="s">
        <v>40</v>
      </c>
      <c r="B33" s="15">
        <v>12961.052</v>
      </c>
      <c r="C33" s="15">
        <v>27967.361999999997</v>
      </c>
      <c r="D33" s="15">
        <v>2209.167</v>
      </c>
      <c r="E33" s="15">
        <v>14.939</v>
      </c>
      <c r="F33" s="15">
        <v>648.78</v>
      </c>
      <c r="G33" s="16">
        <v>43801.299999999996</v>
      </c>
      <c r="H33" s="15">
        <v>3715.692</v>
      </c>
      <c r="I33" s="15">
        <v>4753.4580000000005</v>
      </c>
      <c r="J33" s="15">
        <v>9123.548999999999</v>
      </c>
      <c r="K33" s="15">
        <v>10.478</v>
      </c>
      <c r="L33" s="15">
        <v>6.75</v>
      </c>
      <c r="M33" s="16">
        <v>17609.927</v>
      </c>
      <c r="N33" s="51">
        <v>0</v>
      </c>
      <c r="O33" s="15">
        <v>61411.227</v>
      </c>
      <c r="P33" s="47"/>
    </row>
    <row r="34" spans="1:16" ht="13.5">
      <c r="A34" s="61" t="s">
        <v>41</v>
      </c>
      <c r="B34" s="17">
        <v>7273.99</v>
      </c>
      <c r="C34" s="17">
        <v>377.26</v>
      </c>
      <c r="D34" s="17">
        <v>11420.39</v>
      </c>
      <c r="E34" s="17">
        <v>224.67000000000002</v>
      </c>
      <c r="F34" s="17">
        <v>157.79</v>
      </c>
      <c r="G34" s="18">
        <v>19454.1</v>
      </c>
      <c r="H34" s="17">
        <v>1079.2</v>
      </c>
      <c r="I34" s="17">
        <v>0</v>
      </c>
      <c r="J34" s="17">
        <v>2257.4700000000003</v>
      </c>
      <c r="K34" s="17">
        <v>65.28</v>
      </c>
      <c r="L34" s="17">
        <v>3.98</v>
      </c>
      <c r="M34" s="18">
        <v>3405.9300000000003</v>
      </c>
      <c r="N34" s="52">
        <v>0</v>
      </c>
      <c r="O34" s="17">
        <v>22860.03</v>
      </c>
      <c r="P34" s="47"/>
    </row>
    <row r="35" spans="1:16" ht="13.5">
      <c r="A35" s="60" t="s">
        <v>42</v>
      </c>
      <c r="B35" s="15">
        <v>2658.663</v>
      </c>
      <c r="C35" s="15">
        <v>9649.394</v>
      </c>
      <c r="D35" s="15">
        <v>379.599</v>
      </c>
      <c r="E35" s="15">
        <v>106.78399999999999</v>
      </c>
      <c r="F35" s="15">
        <v>776.449</v>
      </c>
      <c r="G35" s="16">
        <v>13570.889000000001</v>
      </c>
      <c r="H35" s="15">
        <v>2496.3</v>
      </c>
      <c r="I35" s="15">
        <v>11911.545</v>
      </c>
      <c r="J35" s="15">
        <v>3937.166</v>
      </c>
      <c r="K35" s="15">
        <v>184.87099999999998</v>
      </c>
      <c r="L35" s="15">
        <v>110.229</v>
      </c>
      <c r="M35" s="16">
        <v>18640.111</v>
      </c>
      <c r="N35" s="51">
        <v>0</v>
      </c>
      <c r="O35" s="15">
        <v>32211</v>
      </c>
      <c r="P35" s="47"/>
    </row>
    <row r="36" spans="1:16" ht="13.5">
      <c r="A36" s="60" t="s">
        <v>43</v>
      </c>
      <c r="B36" s="15">
        <v>565.461</v>
      </c>
      <c r="C36" s="15">
        <v>0</v>
      </c>
      <c r="D36" s="15">
        <v>5361.852</v>
      </c>
      <c r="E36" s="15">
        <v>245.938</v>
      </c>
      <c r="F36" s="15">
        <v>19.956</v>
      </c>
      <c r="G36" s="16">
        <v>6193.207</v>
      </c>
      <c r="H36" s="15">
        <v>2457.8360000000002</v>
      </c>
      <c r="I36" s="15">
        <v>0</v>
      </c>
      <c r="J36" s="15">
        <v>27586.733</v>
      </c>
      <c r="K36" s="15">
        <v>375.485</v>
      </c>
      <c r="L36" s="15">
        <v>81.428</v>
      </c>
      <c r="M36" s="16">
        <v>30501.482</v>
      </c>
      <c r="N36" s="51">
        <v>27.969</v>
      </c>
      <c r="O36" s="15">
        <v>36722.657999999996</v>
      </c>
      <c r="P36" s="47"/>
    </row>
    <row r="37" spans="1:16" ht="13.5">
      <c r="A37" s="60" t="s">
        <v>44</v>
      </c>
      <c r="B37" s="15">
        <v>6857.739</v>
      </c>
      <c r="C37" s="15">
        <v>72705.718</v>
      </c>
      <c r="D37" s="15">
        <v>2827.4139999999998</v>
      </c>
      <c r="E37" s="15">
        <v>1.247</v>
      </c>
      <c r="F37" s="15">
        <v>1682.45</v>
      </c>
      <c r="G37" s="16">
        <v>84074.568</v>
      </c>
      <c r="H37" s="15">
        <v>2810.2670000000003</v>
      </c>
      <c r="I37" s="15">
        <v>16762.614999999998</v>
      </c>
      <c r="J37" s="15">
        <v>18372.452</v>
      </c>
      <c r="K37" s="15">
        <v>16.375</v>
      </c>
      <c r="L37" s="15">
        <v>0</v>
      </c>
      <c r="M37" s="16">
        <v>37961.709</v>
      </c>
      <c r="N37" s="51">
        <v>0</v>
      </c>
      <c r="O37" s="15">
        <v>122036.277</v>
      </c>
      <c r="P37" s="47"/>
    </row>
    <row r="38" spans="1:16" ht="13.5">
      <c r="A38" s="61" t="s">
        <v>45</v>
      </c>
      <c r="B38" s="17">
        <v>10188.672</v>
      </c>
      <c r="C38" s="17">
        <v>43423.317</v>
      </c>
      <c r="D38" s="17">
        <v>59824.863</v>
      </c>
      <c r="E38" s="17">
        <v>1833.158</v>
      </c>
      <c r="F38" s="17">
        <v>1947.698</v>
      </c>
      <c r="G38" s="18">
        <v>117217.708</v>
      </c>
      <c r="H38" s="17">
        <v>1560.232</v>
      </c>
      <c r="I38" s="17">
        <v>2899.779</v>
      </c>
      <c r="J38" s="17">
        <v>17724.152000000002</v>
      </c>
      <c r="K38" s="17">
        <v>45.354</v>
      </c>
      <c r="L38" s="17">
        <v>1.594</v>
      </c>
      <c r="M38" s="18">
        <v>22231.111</v>
      </c>
      <c r="N38" s="52">
        <v>0</v>
      </c>
      <c r="O38" s="17">
        <v>139448.819</v>
      </c>
      <c r="P38" s="47"/>
    </row>
    <row r="39" spans="1:16" ht="13.5">
      <c r="A39" s="60" t="s">
        <v>46</v>
      </c>
      <c r="B39" s="15">
        <v>9509.277</v>
      </c>
      <c r="C39" s="15">
        <v>50827.257</v>
      </c>
      <c r="D39" s="15">
        <v>3188.5730000000003</v>
      </c>
      <c r="E39" s="15">
        <v>79.453</v>
      </c>
      <c r="F39" s="15">
        <v>792.175</v>
      </c>
      <c r="G39" s="16">
        <v>64396.73500000001</v>
      </c>
      <c r="H39" s="15">
        <v>1402.107</v>
      </c>
      <c r="I39" s="15">
        <v>2794.764</v>
      </c>
      <c r="J39" s="15">
        <v>8777.883</v>
      </c>
      <c r="K39" s="15">
        <v>13.617</v>
      </c>
      <c r="L39" s="15">
        <v>59.998000000000005</v>
      </c>
      <c r="M39" s="16">
        <v>13048.369</v>
      </c>
      <c r="N39" s="51">
        <v>0</v>
      </c>
      <c r="O39" s="15">
        <v>77445.104</v>
      </c>
      <c r="P39" s="47"/>
    </row>
    <row r="40" spans="1:16" ht="13.5">
      <c r="A40" s="60" t="s">
        <v>47</v>
      </c>
      <c r="B40" s="15">
        <v>30754.485999999997</v>
      </c>
      <c r="C40" s="15">
        <v>69971.621</v>
      </c>
      <c r="D40" s="15">
        <v>5515.033</v>
      </c>
      <c r="E40" s="15">
        <v>104.871</v>
      </c>
      <c r="F40" s="15">
        <v>1184.8</v>
      </c>
      <c r="G40" s="16">
        <v>107530.81099999999</v>
      </c>
      <c r="H40" s="15">
        <v>3104.718</v>
      </c>
      <c r="I40" s="15">
        <v>3579.307</v>
      </c>
      <c r="J40" s="15">
        <v>17573</v>
      </c>
      <c r="K40" s="15">
        <v>31.999</v>
      </c>
      <c r="L40" s="15">
        <v>59.165</v>
      </c>
      <c r="M40" s="16">
        <v>24348.189000000002</v>
      </c>
      <c r="N40" s="51">
        <v>0</v>
      </c>
      <c r="O40" s="15">
        <v>131879</v>
      </c>
      <c r="P40" s="47"/>
    </row>
    <row r="41" spans="1:16" ht="13.5">
      <c r="A41" s="60" t="s">
        <v>48</v>
      </c>
      <c r="B41" s="15">
        <v>10507.760999999999</v>
      </c>
      <c r="C41" s="15">
        <v>42508.238</v>
      </c>
      <c r="D41" s="15">
        <v>1190.1480000000001</v>
      </c>
      <c r="E41" s="15">
        <v>4234.652</v>
      </c>
      <c r="F41" s="15">
        <v>10896.403</v>
      </c>
      <c r="G41" s="16">
        <v>69337.202</v>
      </c>
      <c r="H41" s="15">
        <v>514.812</v>
      </c>
      <c r="I41" s="15">
        <v>0</v>
      </c>
      <c r="J41" s="15">
        <v>3713.8399999999997</v>
      </c>
      <c r="K41" s="15">
        <v>0</v>
      </c>
      <c r="L41" s="15">
        <v>0</v>
      </c>
      <c r="M41" s="16">
        <v>4228.652</v>
      </c>
      <c r="N41" s="51">
        <v>0</v>
      </c>
      <c r="O41" s="15">
        <v>73565.854</v>
      </c>
      <c r="P41" s="47"/>
    </row>
    <row r="42" spans="1:16" ht="13.5">
      <c r="A42" s="61" t="s">
        <v>49</v>
      </c>
      <c r="B42" s="17">
        <v>9457.22</v>
      </c>
      <c r="C42" s="17">
        <v>60490.741</v>
      </c>
      <c r="D42" s="17">
        <v>17054.77</v>
      </c>
      <c r="E42" s="17">
        <v>121.27</v>
      </c>
      <c r="F42" s="17">
        <v>160.03300000000002</v>
      </c>
      <c r="G42" s="18">
        <v>87284.034</v>
      </c>
      <c r="H42" s="17">
        <v>487.39</v>
      </c>
      <c r="I42" s="17">
        <v>748.284</v>
      </c>
      <c r="J42" s="17">
        <v>6564.615</v>
      </c>
      <c r="K42" s="17">
        <v>7.74</v>
      </c>
      <c r="L42" s="17">
        <v>71</v>
      </c>
      <c r="M42" s="18">
        <v>7879.0289999999995</v>
      </c>
      <c r="N42" s="52">
        <v>0</v>
      </c>
      <c r="O42" s="17">
        <v>95163.063</v>
      </c>
      <c r="P42" s="47"/>
    </row>
    <row r="43" spans="1:16" ht="13.5">
      <c r="A43" s="60" t="s">
        <v>50</v>
      </c>
      <c r="B43" s="15">
        <v>4906.952</v>
      </c>
      <c r="C43" s="15">
        <v>24274.231</v>
      </c>
      <c r="D43" s="15">
        <v>299.789</v>
      </c>
      <c r="E43" s="15">
        <v>61.401</v>
      </c>
      <c r="F43" s="15">
        <v>8537.568</v>
      </c>
      <c r="G43" s="16">
        <v>38079.941000000006</v>
      </c>
      <c r="H43" s="15">
        <v>735.9839999999999</v>
      </c>
      <c r="I43" s="15">
        <v>4888.468</v>
      </c>
      <c r="J43" s="15">
        <v>4484.83</v>
      </c>
      <c r="K43" s="15">
        <v>20.368</v>
      </c>
      <c r="L43" s="15">
        <v>24.409</v>
      </c>
      <c r="M43" s="16">
        <v>10154.059</v>
      </c>
      <c r="N43" s="51">
        <v>0</v>
      </c>
      <c r="O43" s="15">
        <v>48234.00000000001</v>
      </c>
      <c r="P43" s="47"/>
    </row>
    <row r="44" spans="1:16" ht="13.5">
      <c r="A44" s="60" t="s">
        <v>51</v>
      </c>
      <c r="B44" s="15">
        <v>3185.732</v>
      </c>
      <c r="C44" s="15">
        <v>0</v>
      </c>
      <c r="D44" s="15">
        <v>7740.374</v>
      </c>
      <c r="E44" s="15">
        <v>17.616</v>
      </c>
      <c r="F44" s="15">
        <v>148.445</v>
      </c>
      <c r="G44" s="16">
        <v>11092.167</v>
      </c>
      <c r="H44" s="15">
        <v>716.285</v>
      </c>
      <c r="I44" s="15">
        <v>0</v>
      </c>
      <c r="J44" s="15">
        <v>4258.455</v>
      </c>
      <c r="K44" s="15">
        <v>89.262</v>
      </c>
      <c r="L44" s="15">
        <v>0</v>
      </c>
      <c r="M44" s="16">
        <v>5064.0019999999995</v>
      </c>
      <c r="N44" s="51">
        <v>0</v>
      </c>
      <c r="O44" s="15">
        <v>16156.168999999998</v>
      </c>
      <c r="P44" s="47"/>
    </row>
    <row r="45" spans="1:16" ht="13.5">
      <c r="A45" s="60" t="s">
        <v>52</v>
      </c>
      <c r="B45" s="15">
        <v>356.5</v>
      </c>
      <c r="C45" s="15">
        <v>1589.06</v>
      </c>
      <c r="D45" s="15">
        <v>3070.74</v>
      </c>
      <c r="E45" s="15">
        <v>252.8</v>
      </c>
      <c r="F45" s="15">
        <v>174.3</v>
      </c>
      <c r="G45" s="16">
        <v>5443.4</v>
      </c>
      <c r="H45" s="15">
        <v>1964.6799999999998</v>
      </c>
      <c r="I45" s="15">
        <v>5073.05</v>
      </c>
      <c r="J45" s="15">
        <v>25719.440000000002</v>
      </c>
      <c r="K45" s="15">
        <v>561.4</v>
      </c>
      <c r="L45" s="15">
        <v>133.64</v>
      </c>
      <c r="M45" s="16">
        <v>33452.21</v>
      </c>
      <c r="N45" s="51">
        <v>0</v>
      </c>
      <c r="O45" s="15">
        <v>38895.61</v>
      </c>
      <c r="P45" s="47"/>
    </row>
    <row r="46" spans="1:16" ht="13.5">
      <c r="A46" s="61" t="s">
        <v>53</v>
      </c>
      <c r="B46" s="17">
        <v>11042.249</v>
      </c>
      <c r="C46" s="17">
        <v>24551.832</v>
      </c>
      <c r="D46" s="17">
        <v>7557.889</v>
      </c>
      <c r="E46" s="17">
        <v>7316.722</v>
      </c>
      <c r="F46" s="17">
        <v>15637.299</v>
      </c>
      <c r="G46" s="18">
        <v>66105.99100000001</v>
      </c>
      <c r="H46" s="17">
        <v>969.254</v>
      </c>
      <c r="I46" s="17">
        <v>1644.013</v>
      </c>
      <c r="J46" s="17">
        <v>7876.4130000000005</v>
      </c>
      <c r="K46" s="17">
        <v>576.386</v>
      </c>
      <c r="L46" s="17">
        <v>32.651</v>
      </c>
      <c r="M46" s="18">
        <v>11098.717</v>
      </c>
      <c r="N46" s="52">
        <v>0</v>
      </c>
      <c r="O46" s="17">
        <v>77204.70800000001</v>
      </c>
      <c r="P46" s="47"/>
    </row>
    <row r="47" spans="1:16" ht="13.5">
      <c r="A47" s="60" t="s">
        <v>54</v>
      </c>
      <c r="B47" s="15">
        <v>9637.96</v>
      </c>
      <c r="C47" s="15">
        <v>15531.39</v>
      </c>
      <c r="D47" s="15">
        <v>37720.090000000004</v>
      </c>
      <c r="E47" s="15">
        <v>608.98</v>
      </c>
      <c r="F47" s="15">
        <v>375.25</v>
      </c>
      <c r="G47" s="16">
        <v>63873.670000000006</v>
      </c>
      <c r="H47" s="15">
        <v>5424.19</v>
      </c>
      <c r="I47" s="15">
        <v>4654.48</v>
      </c>
      <c r="J47" s="15">
        <v>38489.19</v>
      </c>
      <c r="K47" s="15">
        <v>807.0899999999999</v>
      </c>
      <c r="L47" s="15">
        <v>310.65</v>
      </c>
      <c r="M47" s="16">
        <v>49685.6</v>
      </c>
      <c r="N47" s="51">
        <v>0</v>
      </c>
      <c r="O47" s="15">
        <v>113559.27</v>
      </c>
      <c r="P47" s="47"/>
    </row>
    <row r="48" spans="1:16" ht="13.5">
      <c r="A48" s="60" t="s">
        <v>55</v>
      </c>
      <c r="B48" s="15">
        <v>59415.191000000006</v>
      </c>
      <c r="C48" s="15">
        <v>0</v>
      </c>
      <c r="D48" s="15">
        <v>2381.246</v>
      </c>
      <c r="E48" s="15">
        <v>1017.616</v>
      </c>
      <c r="F48" s="15">
        <v>2877.288</v>
      </c>
      <c r="G48" s="16">
        <v>65691.341</v>
      </c>
      <c r="H48" s="15">
        <v>20508.485</v>
      </c>
      <c r="I48" s="15">
        <v>0</v>
      </c>
      <c r="J48" s="15">
        <v>20579.337</v>
      </c>
      <c r="K48" s="15">
        <v>21.967000000000002</v>
      </c>
      <c r="L48" s="15">
        <v>173.862</v>
      </c>
      <c r="M48" s="16">
        <v>41283.651</v>
      </c>
      <c r="N48" s="51">
        <v>0</v>
      </c>
      <c r="O48" s="15">
        <v>106974.992</v>
      </c>
      <c r="P48" s="47"/>
    </row>
    <row r="49" spans="1:16" ht="13.5">
      <c r="A49" s="60" t="s">
        <v>56</v>
      </c>
      <c r="B49" s="15">
        <v>7166.674999999999</v>
      </c>
      <c r="C49" s="15">
        <v>15161.962</v>
      </c>
      <c r="D49" s="15">
        <v>60921.752</v>
      </c>
      <c r="E49" s="15">
        <v>19.064</v>
      </c>
      <c r="F49" s="15">
        <v>1546.281</v>
      </c>
      <c r="G49" s="16">
        <v>84815.734</v>
      </c>
      <c r="H49" s="15">
        <v>246.89200000000002</v>
      </c>
      <c r="I49" s="15">
        <v>49.454</v>
      </c>
      <c r="J49" s="15">
        <v>2576.346</v>
      </c>
      <c r="K49" s="15">
        <v>0</v>
      </c>
      <c r="L49" s="15">
        <v>0</v>
      </c>
      <c r="M49" s="16">
        <v>2872.692</v>
      </c>
      <c r="N49" s="51">
        <v>0</v>
      </c>
      <c r="O49" s="15">
        <v>87688.42599999999</v>
      </c>
      <c r="P49" s="47"/>
    </row>
    <row r="50" spans="1:16" ht="13.5">
      <c r="A50" s="61" t="s">
        <v>57</v>
      </c>
      <c r="B50" s="17">
        <v>13555.313</v>
      </c>
      <c r="C50" s="17">
        <v>25067.34</v>
      </c>
      <c r="D50" s="17">
        <v>35700.419</v>
      </c>
      <c r="E50" s="17">
        <v>988.991</v>
      </c>
      <c r="F50" s="17">
        <v>185.845</v>
      </c>
      <c r="G50" s="18">
        <v>75497.908</v>
      </c>
      <c r="H50" s="17">
        <v>5677.45</v>
      </c>
      <c r="I50" s="17">
        <v>4062.415</v>
      </c>
      <c r="J50" s="17">
        <v>37515.913</v>
      </c>
      <c r="K50" s="17">
        <v>146.659</v>
      </c>
      <c r="L50" s="17">
        <v>86.155</v>
      </c>
      <c r="M50" s="18">
        <v>47488.592</v>
      </c>
      <c r="N50" s="52">
        <v>0</v>
      </c>
      <c r="O50" s="17">
        <v>122986.5</v>
      </c>
      <c r="P50" s="47"/>
    </row>
    <row r="51" spans="1:16" ht="13.5">
      <c r="A51" s="60" t="s">
        <v>58</v>
      </c>
      <c r="B51" s="15">
        <v>10847.92</v>
      </c>
      <c r="C51" s="15">
        <v>74871.85</v>
      </c>
      <c r="D51" s="15">
        <v>7756.67</v>
      </c>
      <c r="E51" s="15">
        <v>976.8299999999999</v>
      </c>
      <c r="F51" s="15">
        <v>13.24</v>
      </c>
      <c r="G51" s="16">
        <v>94466.51000000001</v>
      </c>
      <c r="H51" s="15">
        <v>1407.57</v>
      </c>
      <c r="I51" s="15">
        <v>2668.35</v>
      </c>
      <c r="J51" s="15">
        <v>14201.51</v>
      </c>
      <c r="K51" s="15">
        <v>120.68</v>
      </c>
      <c r="L51" s="15">
        <v>0</v>
      </c>
      <c r="M51" s="16">
        <v>18398.11</v>
      </c>
      <c r="N51" s="51">
        <v>0</v>
      </c>
      <c r="O51" s="15">
        <v>112864.62000000001</v>
      </c>
      <c r="P51" s="47"/>
    </row>
    <row r="52" spans="1:16" ht="13.5">
      <c r="A52" s="60" t="s">
        <v>59</v>
      </c>
      <c r="B52" s="15">
        <v>6427.12</v>
      </c>
      <c r="C52" s="15">
        <v>29100.35</v>
      </c>
      <c r="D52" s="15">
        <v>1264</v>
      </c>
      <c r="E52" s="15">
        <v>1407.54</v>
      </c>
      <c r="F52" s="15">
        <v>26021.55</v>
      </c>
      <c r="G52" s="16">
        <v>64220.56</v>
      </c>
      <c r="H52" s="15">
        <v>1232.7099999999998</v>
      </c>
      <c r="I52" s="15">
        <v>3729.3599999999997</v>
      </c>
      <c r="J52" s="15">
        <v>9958.34</v>
      </c>
      <c r="K52" s="15">
        <v>101.85</v>
      </c>
      <c r="L52" s="15">
        <v>31.7</v>
      </c>
      <c r="M52" s="16">
        <v>15053.960000000001</v>
      </c>
      <c r="N52" s="51">
        <v>0</v>
      </c>
      <c r="O52" s="15">
        <v>79274.52</v>
      </c>
      <c r="P52" s="47"/>
    </row>
    <row r="53" spans="1:16" ht="13.5">
      <c r="A53" s="60" t="s">
        <v>60</v>
      </c>
      <c r="B53" s="15">
        <v>28337.759</v>
      </c>
      <c r="C53" s="15">
        <v>33.356</v>
      </c>
      <c r="D53" s="15">
        <v>42210.696</v>
      </c>
      <c r="E53" s="15">
        <v>1436.2</v>
      </c>
      <c r="F53" s="15">
        <v>740.5</v>
      </c>
      <c r="G53" s="16">
        <v>72758.511</v>
      </c>
      <c r="H53" s="15">
        <v>11395.295999999998</v>
      </c>
      <c r="I53" s="15">
        <v>375.7</v>
      </c>
      <c r="J53" s="15">
        <v>35429.873</v>
      </c>
      <c r="K53" s="15">
        <v>486.391</v>
      </c>
      <c r="L53" s="15">
        <v>75.19</v>
      </c>
      <c r="M53" s="16">
        <v>47762.450000000004</v>
      </c>
      <c r="N53" s="51">
        <v>0</v>
      </c>
      <c r="O53" s="15">
        <v>120520.96100000001</v>
      </c>
      <c r="P53" s="47"/>
    </row>
    <row r="54" spans="1:16" ht="13.5">
      <c r="A54" s="61" t="s">
        <v>61</v>
      </c>
      <c r="B54" s="17">
        <v>374.29699999999997</v>
      </c>
      <c r="C54" s="17">
        <v>0</v>
      </c>
      <c r="D54" s="17">
        <v>949.365</v>
      </c>
      <c r="E54" s="17">
        <v>15.95</v>
      </c>
      <c r="F54" s="17">
        <v>2.77</v>
      </c>
      <c r="G54" s="18">
        <v>1342.382</v>
      </c>
      <c r="H54" s="17">
        <v>725.3</v>
      </c>
      <c r="I54" s="17">
        <v>0</v>
      </c>
      <c r="J54" s="17">
        <v>3818.303</v>
      </c>
      <c r="K54" s="17">
        <v>79.074</v>
      </c>
      <c r="L54" s="17">
        <v>61.836</v>
      </c>
      <c r="M54" s="18">
        <v>4684.513</v>
      </c>
      <c r="N54" s="52">
        <v>0</v>
      </c>
      <c r="O54" s="17">
        <v>6026.895</v>
      </c>
      <c r="P54" s="47"/>
    </row>
    <row r="55" spans="1:16" ht="13.5">
      <c r="A55" s="60" t="s">
        <v>62</v>
      </c>
      <c r="B55" s="15">
        <v>29775.201999999997</v>
      </c>
      <c r="C55" s="15">
        <v>23812.137000000002</v>
      </c>
      <c r="D55" s="15">
        <v>672.0390000000001</v>
      </c>
      <c r="E55" s="15">
        <v>193.68</v>
      </c>
      <c r="F55" s="15">
        <v>1589.347</v>
      </c>
      <c r="G55" s="16">
        <v>56042.405</v>
      </c>
      <c r="H55" s="15">
        <v>11536.175</v>
      </c>
      <c r="I55" s="15">
        <v>6212.707</v>
      </c>
      <c r="J55" s="15">
        <v>3569.409</v>
      </c>
      <c r="K55" s="15">
        <v>0.61</v>
      </c>
      <c r="L55" s="15">
        <v>2.779</v>
      </c>
      <c r="M55" s="16">
        <v>21321.679999999997</v>
      </c>
      <c r="N55" s="51">
        <v>0</v>
      </c>
      <c r="O55" s="15">
        <v>77364.08499999999</v>
      </c>
      <c r="P55" s="47"/>
    </row>
    <row r="56" spans="1:16" ht="13.5">
      <c r="A56" s="60" t="s">
        <v>63</v>
      </c>
      <c r="B56" s="15">
        <v>7496.812</v>
      </c>
      <c r="C56" s="15">
        <v>34807.154</v>
      </c>
      <c r="D56" s="15">
        <v>32825.801999999996</v>
      </c>
      <c r="E56" s="15">
        <v>1582.677</v>
      </c>
      <c r="F56" s="15">
        <v>2450.5879999999997</v>
      </c>
      <c r="G56" s="16">
        <v>79163.033</v>
      </c>
      <c r="H56" s="15">
        <v>258.664</v>
      </c>
      <c r="I56" s="15">
        <v>279.398</v>
      </c>
      <c r="J56" s="15">
        <v>2613.116</v>
      </c>
      <c r="K56" s="15">
        <v>258.23199999999997</v>
      </c>
      <c r="L56" s="15">
        <v>11.409</v>
      </c>
      <c r="M56" s="16">
        <v>3420.819</v>
      </c>
      <c r="N56" s="51">
        <v>0</v>
      </c>
      <c r="O56" s="15">
        <v>82583.852</v>
      </c>
      <c r="P56" s="47"/>
    </row>
    <row r="57" spans="1:16" ht="13.5">
      <c r="A57" s="60" t="s">
        <v>64</v>
      </c>
      <c r="B57" s="15">
        <v>10006.777</v>
      </c>
      <c r="C57" s="15">
        <v>49040.689</v>
      </c>
      <c r="D57" s="15">
        <v>3581.766</v>
      </c>
      <c r="E57" s="15">
        <v>383.786</v>
      </c>
      <c r="F57" s="15">
        <v>1172.354</v>
      </c>
      <c r="G57" s="16">
        <v>64185.372</v>
      </c>
      <c r="H57" s="15">
        <v>3879.564</v>
      </c>
      <c r="I57" s="15">
        <v>8443.903</v>
      </c>
      <c r="J57" s="15">
        <v>18991.34</v>
      </c>
      <c r="K57" s="15">
        <v>15.375</v>
      </c>
      <c r="L57" s="15">
        <v>20.499</v>
      </c>
      <c r="M57" s="16">
        <v>31350.681</v>
      </c>
      <c r="N57" s="51">
        <v>450.224</v>
      </c>
      <c r="O57" s="15">
        <v>95986.277</v>
      </c>
      <c r="P57" s="47"/>
    </row>
    <row r="58" spans="1:16" ht="13.5">
      <c r="A58" s="61" t="s">
        <v>65</v>
      </c>
      <c r="B58" s="17">
        <v>64834.629</v>
      </c>
      <c r="C58" s="17">
        <v>127843.822</v>
      </c>
      <c r="D58" s="17">
        <v>10776.949999999999</v>
      </c>
      <c r="E58" s="17">
        <v>8.125</v>
      </c>
      <c r="F58" s="17">
        <v>2039.3439999999998</v>
      </c>
      <c r="G58" s="18">
        <v>205502.87000000002</v>
      </c>
      <c r="H58" s="17">
        <v>15609.748</v>
      </c>
      <c r="I58" s="17">
        <v>19724.642</v>
      </c>
      <c r="J58" s="17">
        <v>72497.76699999999</v>
      </c>
      <c r="K58" s="17">
        <v>385.802</v>
      </c>
      <c r="L58" s="17">
        <v>598.575</v>
      </c>
      <c r="M58" s="18">
        <v>108816.53399999999</v>
      </c>
      <c r="N58" s="52">
        <v>0</v>
      </c>
      <c r="O58" s="17">
        <v>314319.404</v>
      </c>
      <c r="P58" s="47"/>
    </row>
    <row r="59" spans="1:16" ht="13.5">
      <c r="A59" s="60" t="s">
        <v>66</v>
      </c>
      <c r="B59" s="15">
        <v>4700.1759999999995</v>
      </c>
      <c r="C59" s="15">
        <v>23923.644</v>
      </c>
      <c r="D59" s="15">
        <v>2175.806</v>
      </c>
      <c r="E59" s="15">
        <v>369.6</v>
      </c>
      <c r="F59" s="15">
        <v>6945.708</v>
      </c>
      <c r="G59" s="16">
        <v>38114.934</v>
      </c>
      <c r="H59" s="15">
        <v>1183.444</v>
      </c>
      <c r="I59" s="15">
        <v>450.78499999999997</v>
      </c>
      <c r="J59" s="15">
        <v>9532.056999999999</v>
      </c>
      <c r="K59" s="15">
        <v>0</v>
      </c>
      <c r="L59" s="15">
        <v>8.562</v>
      </c>
      <c r="M59" s="16">
        <v>11174.847999999998</v>
      </c>
      <c r="N59" s="51">
        <v>0</v>
      </c>
      <c r="O59" s="15">
        <v>49289.782</v>
      </c>
      <c r="P59" s="47"/>
    </row>
    <row r="60" spans="1:16" ht="13.5">
      <c r="A60" s="60" t="s">
        <v>67</v>
      </c>
      <c r="B60" s="15">
        <v>2370.3630000000003</v>
      </c>
      <c r="C60" s="15">
        <v>0</v>
      </c>
      <c r="D60" s="15">
        <v>10226.241999999998</v>
      </c>
      <c r="E60" s="15">
        <v>0</v>
      </c>
      <c r="F60" s="15">
        <v>156.782</v>
      </c>
      <c r="G60" s="16">
        <v>12753.386999999999</v>
      </c>
      <c r="H60" s="15">
        <v>258.731</v>
      </c>
      <c r="I60" s="15">
        <v>0</v>
      </c>
      <c r="J60" s="15">
        <v>1235.905</v>
      </c>
      <c r="K60" s="15">
        <v>0</v>
      </c>
      <c r="L60" s="15">
        <v>6.8</v>
      </c>
      <c r="M60" s="16">
        <v>1501.436</v>
      </c>
      <c r="N60" s="51">
        <v>0</v>
      </c>
      <c r="O60" s="15">
        <v>14254.822999999999</v>
      </c>
      <c r="P60" s="47"/>
    </row>
    <row r="61" spans="1:16" ht="13.5">
      <c r="A61" s="60" t="s">
        <v>68</v>
      </c>
      <c r="B61" s="15">
        <v>46066.601</v>
      </c>
      <c r="C61" s="15">
        <v>62.183</v>
      </c>
      <c r="D61" s="15">
        <v>442.171</v>
      </c>
      <c r="E61" s="15">
        <v>19.14</v>
      </c>
      <c r="F61" s="15">
        <v>2105.127</v>
      </c>
      <c r="G61" s="16">
        <v>48695.222</v>
      </c>
      <c r="H61" s="15">
        <v>12873.181</v>
      </c>
      <c r="I61" s="15">
        <v>1677.8670000000002</v>
      </c>
      <c r="J61" s="15">
        <v>11275.011</v>
      </c>
      <c r="K61" s="15">
        <v>20.02</v>
      </c>
      <c r="L61" s="15">
        <v>696.683</v>
      </c>
      <c r="M61" s="16">
        <v>26542.762000000002</v>
      </c>
      <c r="N61" s="51">
        <v>0</v>
      </c>
      <c r="O61" s="15">
        <v>75237.984</v>
      </c>
      <c r="P61" s="47"/>
    </row>
    <row r="62" spans="1:16" ht="13.5">
      <c r="A62" s="61" t="s">
        <v>69</v>
      </c>
      <c r="B62" s="17">
        <v>5518.648</v>
      </c>
      <c r="C62" s="17">
        <v>32842.886</v>
      </c>
      <c r="D62" s="17">
        <v>1398.7430000000002</v>
      </c>
      <c r="E62" s="17">
        <v>8349.464</v>
      </c>
      <c r="F62" s="17">
        <v>8140.0689999999995</v>
      </c>
      <c r="G62" s="18">
        <v>56249.81</v>
      </c>
      <c r="H62" s="17">
        <v>1550.3890000000001</v>
      </c>
      <c r="I62" s="17">
        <v>6394.429</v>
      </c>
      <c r="J62" s="17">
        <v>15709.291000000001</v>
      </c>
      <c r="K62" s="17">
        <v>91.941</v>
      </c>
      <c r="L62" s="17">
        <v>432.81800000000004</v>
      </c>
      <c r="M62" s="18">
        <v>24178.868</v>
      </c>
      <c r="N62" s="52">
        <v>0</v>
      </c>
      <c r="O62" s="17">
        <v>80428.678</v>
      </c>
      <c r="P62" s="47"/>
    </row>
    <row r="63" spans="1:16" ht="13.5">
      <c r="A63" s="60" t="s">
        <v>70</v>
      </c>
      <c r="B63" s="15">
        <v>30424.025</v>
      </c>
      <c r="C63" s="15">
        <v>0</v>
      </c>
      <c r="D63" s="15">
        <v>585.9709999999999</v>
      </c>
      <c r="E63" s="15">
        <v>240.322</v>
      </c>
      <c r="F63" s="15">
        <v>951.9</v>
      </c>
      <c r="G63" s="16">
        <v>32202.218000000004</v>
      </c>
      <c r="H63" s="15">
        <v>3978.367</v>
      </c>
      <c r="I63" s="15">
        <v>0</v>
      </c>
      <c r="J63" s="15">
        <v>2630.1719999999996</v>
      </c>
      <c r="K63" s="15">
        <v>42.428000000000004</v>
      </c>
      <c r="L63" s="15">
        <v>0.2</v>
      </c>
      <c r="M63" s="16">
        <v>6651.1669999999995</v>
      </c>
      <c r="N63" s="51">
        <v>0.46</v>
      </c>
      <c r="O63" s="15">
        <v>38853.845</v>
      </c>
      <c r="P63" s="47"/>
    </row>
    <row r="64" spans="1:16" ht="13.5">
      <c r="A64" s="60" t="s">
        <v>71</v>
      </c>
      <c r="B64" s="15">
        <v>9596.079</v>
      </c>
      <c r="C64" s="15">
        <v>19076.792</v>
      </c>
      <c r="D64" s="15">
        <v>62160.563</v>
      </c>
      <c r="E64" s="15">
        <v>0</v>
      </c>
      <c r="F64" s="15">
        <v>861.089</v>
      </c>
      <c r="G64" s="16">
        <v>91694.52300000002</v>
      </c>
      <c r="H64" s="15">
        <v>2148.661</v>
      </c>
      <c r="I64" s="15">
        <v>1694.822</v>
      </c>
      <c r="J64" s="15">
        <v>19930.824</v>
      </c>
      <c r="K64" s="15">
        <v>0</v>
      </c>
      <c r="L64" s="15">
        <v>78.179</v>
      </c>
      <c r="M64" s="16">
        <v>23852.486</v>
      </c>
      <c r="N64" s="51">
        <v>0</v>
      </c>
      <c r="O64" s="15">
        <v>115547.00900000002</v>
      </c>
      <c r="P64" s="47"/>
    </row>
    <row r="65" spans="1:16" ht="14.25" thickBot="1">
      <c r="A65" s="69" t="s">
        <v>72</v>
      </c>
      <c r="B65" s="70">
        <v>6261.294999999999</v>
      </c>
      <c r="C65" s="70">
        <v>14128.063</v>
      </c>
      <c r="D65" s="70">
        <v>706.667</v>
      </c>
      <c r="E65" s="70">
        <v>491.273</v>
      </c>
      <c r="F65" s="70">
        <v>6074.709999999999</v>
      </c>
      <c r="G65" s="71">
        <v>27662.008</v>
      </c>
      <c r="H65" s="70">
        <v>467.637</v>
      </c>
      <c r="I65" s="70">
        <v>521.12</v>
      </c>
      <c r="J65" s="70">
        <v>1774.692</v>
      </c>
      <c r="K65" s="70">
        <v>4.365</v>
      </c>
      <c r="L65" s="70">
        <v>0</v>
      </c>
      <c r="M65" s="71">
        <v>2767.814</v>
      </c>
      <c r="N65" s="52">
        <v>0</v>
      </c>
      <c r="O65" s="17">
        <v>30429.822</v>
      </c>
      <c r="P65" s="47"/>
    </row>
    <row r="66" spans="1:16" ht="19.5" customHeight="1" thickTop="1">
      <c r="A66" s="62" t="s">
        <v>14</v>
      </c>
      <c r="B66" s="17">
        <v>611781.8530000001</v>
      </c>
      <c r="C66" s="17">
        <v>1559391.0120000003</v>
      </c>
      <c r="D66" s="17">
        <v>560443.1559999998</v>
      </c>
      <c r="E66" s="17">
        <v>58178.861</v>
      </c>
      <c r="F66" s="17">
        <v>155696.45600000003</v>
      </c>
      <c r="G66" s="18">
        <v>2945491.3380000005</v>
      </c>
      <c r="H66" s="68">
        <v>169830.8</v>
      </c>
      <c r="I66" s="17">
        <v>245632.745</v>
      </c>
      <c r="J66" s="17">
        <v>788734.915</v>
      </c>
      <c r="K66" s="17">
        <v>6940.041999999999</v>
      </c>
      <c r="L66" s="17">
        <v>8238.894999999997</v>
      </c>
      <c r="M66" s="41">
        <v>1219377.3969999999</v>
      </c>
      <c r="N66" s="53">
        <v>479.888</v>
      </c>
      <c r="O66" s="49">
        <v>4165348</v>
      </c>
      <c r="P66" s="48"/>
    </row>
    <row r="67" spans="1:16" ht="17.25" customHeight="1">
      <c r="A67" s="61" t="s">
        <v>80</v>
      </c>
      <c r="B67" s="17">
        <v>783.7139999999999</v>
      </c>
      <c r="C67" s="17">
        <v>0</v>
      </c>
      <c r="D67" s="17">
        <v>2390.56</v>
      </c>
      <c r="E67" s="17">
        <v>0</v>
      </c>
      <c r="F67" s="17">
        <v>16.648</v>
      </c>
      <c r="G67" s="18">
        <v>3190.922</v>
      </c>
      <c r="H67" s="17">
        <v>2622.686</v>
      </c>
      <c r="I67" s="17">
        <v>0</v>
      </c>
      <c r="J67" s="17">
        <v>12537.462</v>
      </c>
      <c r="K67" s="17">
        <v>0.155</v>
      </c>
      <c r="L67" s="17">
        <v>7.396</v>
      </c>
      <c r="M67" s="18">
        <v>15167.699</v>
      </c>
      <c r="N67" s="52">
        <v>0</v>
      </c>
      <c r="O67" s="17">
        <v>18358.621</v>
      </c>
      <c r="P67" s="48"/>
    </row>
    <row r="68" spans="1:16" ht="21" customHeight="1">
      <c r="A68" s="62" t="s">
        <v>15</v>
      </c>
      <c r="B68" s="17">
        <v>612565.5670000002</v>
      </c>
      <c r="C68" s="17">
        <v>1559391.0120000003</v>
      </c>
      <c r="D68" s="17">
        <v>562833.7159999999</v>
      </c>
      <c r="E68" s="17">
        <v>58178.861</v>
      </c>
      <c r="F68" s="17">
        <v>155713.10400000002</v>
      </c>
      <c r="G68" s="18">
        <v>2948682.2600000002</v>
      </c>
      <c r="H68" s="15">
        <v>172453.48599999998</v>
      </c>
      <c r="I68" s="17">
        <v>245632.745</v>
      </c>
      <c r="J68" s="17">
        <v>801273</v>
      </c>
      <c r="K68" s="17">
        <v>6940.196999999998</v>
      </c>
      <c r="L68" s="17">
        <v>8246.290999999997</v>
      </c>
      <c r="M68" s="43">
        <v>1234546</v>
      </c>
      <c r="N68" s="54">
        <v>479.888</v>
      </c>
      <c r="O68" s="15">
        <v>4183708</v>
      </c>
      <c r="P68" s="48"/>
    </row>
    <row r="69" spans="1:15" ht="21" customHeight="1">
      <c r="A69" s="63" t="s">
        <v>20</v>
      </c>
      <c r="B69" s="30"/>
      <c r="C69" s="30"/>
      <c r="D69" s="30"/>
      <c r="E69" s="30"/>
      <c r="F69" s="30"/>
      <c r="G69" s="30"/>
      <c r="H69" s="31"/>
      <c r="I69" s="30"/>
      <c r="J69" s="30"/>
      <c r="K69" s="30"/>
      <c r="L69" s="30"/>
      <c r="M69" s="30"/>
      <c r="N69" s="42"/>
      <c r="O69" s="32"/>
    </row>
    <row r="71" s="44" customFormat="1" ht="13.5">
      <c r="P71" s="45"/>
    </row>
    <row r="72" ht="13.5">
      <c r="P72" s="39"/>
    </row>
    <row r="73" spans="16:18" ht="14.25">
      <c r="P73" s="44"/>
      <c r="Q73" s="40"/>
      <c r="R73" s="40"/>
    </row>
    <row r="74" spans="16:18" ht="14.25">
      <c r="P74" s="44"/>
      <c r="Q74" s="40"/>
      <c r="R74" s="40"/>
    </row>
    <row r="75" spans="16:18" ht="14.25">
      <c r="P75" s="44"/>
      <c r="Q75" s="40"/>
      <c r="R75" s="40"/>
    </row>
    <row r="76" spans="16:18" ht="14.25">
      <c r="P76" s="44"/>
      <c r="Q76" s="40"/>
      <c r="R76" s="40"/>
    </row>
    <row r="77" spans="16:18" ht="14.25">
      <c r="P77" s="44"/>
      <c r="Q77" s="40"/>
      <c r="R77" s="40"/>
    </row>
    <row r="78" spans="16:18" ht="14.25">
      <c r="P78" s="44"/>
      <c r="Q78" s="40"/>
      <c r="R78" s="40"/>
    </row>
    <row r="79" spans="16:18" ht="14.25">
      <c r="P79" s="44"/>
      <c r="Q79" s="40"/>
      <c r="R79" s="40"/>
    </row>
    <row r="80" spans="16:18" ht="14.25">
      <c r="P80" s="44"/>
      <c r="Q80" s="40"/>
      <c r="R80" s="40"/>
    </row>
    <row r="81" spans="16:18" ht="14.25">
      <c r="P81" s="44"/>
      <c r="Q81" s="40"/>
      <c r="R81" s="40"/>
    </row>
    <row r="82" spans="16:18" ht="14.25">
      <c r="P82" s="44"/>
      <c r="Q82" s="40"/>
      <c r="R82" s="40"/>
    </row>
    <row r="83" spans="16:18" ht="14.25">
      <c r="P83" s="44"/>
      <c r="Q83" s="40"/>
      <c r="R83" s="40"/>
    </row>
    <row r="84" spans="16:18" ht="14.25">
      <c r="P84" s="44"/>
      <c r="Q84" s="40"/>
      <c r="R84" s="40"/>
    </row>
    <row r="85" spans="16:18" ht="14.25">
      <c r="P85" s="44"/>
      <c r="Q85" s="40"/>
      <c r="R85" s="40"/>
    </row>
    <row r="86" spans="16:18" ht="14.25">
      <c r="P86" s="44"/>
      <c r="Q86" s="40"/>
      <c r="R86" s="40"/>
    </row>
    <row r="87" spans="16:18" ht="14.25">
      <c r="P87" s="44"/>
      <c r="Q87" s="40"/>
      <c r="R87" s="40"/>
    </row>
    <row r="88" spans="16:18" ht="14.25">
      <c r="P88" s="44"/>
      <c r="Q88" s="40"/>
      <c r="R88" s="40"/>
    </row>
    <row r="89" spans="16:18" ht="14.25">
      <c r="P89" s="44"/>
      <c r="Q89" s="40"/>
      <c r="R89" s="40"/>
    </row>
    <row r="90" spans="16:18" ht="14.25">
      <c r="P90" s="44"/>
      <c r="Q90" s="40"/>
      <c r="R90" s="40"/>
    </row>
    <row r="91" spans="16:18" ht="14.25">
      <c r="P91" s="44"/>
      <c r="Q91" s="40"/>
      <c r="R91" s="40"/>
    </row>
    <row r="92" spans="16:18" ht="14.25">
      <c r="P92" s="44"/>
      <c r="Q92" s="40"/>
      <c r="R92" s="40"/>
    </row>
    <row r="93" spans="16:18" ht="14.25">
      <c r="P93" s="44"/>
      <c r="Q93" s="40"/>
      <c r="R93" s="40"/>
    </row>
    <row r="94" spans="16:18" ht="14.25">
      <c r="P94" s="44"/>
      <c r="Q94" s="40"/>
      <c r="R94" s="40"/>
    </row>
    <row r="95" spans="16:18" ht="14.25">
      <c r="P95" s="44"/>
      <c r="Q95" s="40"/>
      <c r="R95" s="40"/>
    </row>
    <row r="96" spans="16:18" ht="14.25">
      <c r="P96" s="44"/>
      <c r="Q96" s="40"/>
      <c r="R96" s="40"/>
    </row>
    <row r="97" spans="16:18" ht="14.25">
      <c r="P97" s="44"/>
      <c r="Q97" s="40"/>
      <c r="R97" s="40"/>
    </row>
    <row r="98" spans="16:18" ht="14.25">
      <c r="P98" s="44"/>
      <c r="Q98" s="40"/>
      <c r="R98" s="40"/>
    </row>
    <row r="99" spans="16:18" ht="14.25">
      <c r="P99" s="44"/>
      <c r="Q99" s="40"/>
      <c r="R99" s="40"/>
    </row>
    <row r="100" spans="16:18" ht="14.25">
      <c r="P100" s="44"/>
      <c r="Q100" s="40"/>
      <c r="R100" s="40"/>
    </row>
    <row r="101" spans="16:18" ht="14.25">
      <c r="P101" s="44"/>
      <c r="Q101" s="40"/>
      <c r="R101" s="40"/>
    </row>
    <row r="102" spans="16:18" ht="14.25">
      <c r="P102" s="44"/>
      <c r="Q102" s="40"/>
      <c r="R102" s="40"/>
    </row>
    <row r="103" spans="16:18" ht="14.25">
      <c r="P103" s="44"/>
      <c r="Q103" s="40"/>
      <c r="R103" s="40"/>
    </row>
    <row r="104" spans="16:18" ht="14.25">
      <c r="P104" s="44"/>
      <c r="Q104" s="40"/>
      <c r="R104" s="40"/>
    </row>
    <row r="105" spans="16:18" ht="14.25">
      <c r="P105" s="44"/>
      <c r="Q105" s="40"/>
      <c r="R105" s="40"/>
    </row>
    <row r="106" spans="16:18" ht="14.25">
      <c r="P106" s="44"/>
      <c r="Q106" s="40"/>
      <c r="R106" s="40"/>
    </row>
    <row r="107" spans="16:18" ht="14.25">
      <c r="P107" s="44"/>
      <c r="Q107" s="40"/>
      <c r="R107" s="40"/>
    </row>
    <row r="108" spans="16:18" ht="14.25">
      <c r="P108" s="44"/>
      <c r="Q108" s="40"/>
      <c r="R108" s="40"/>
    </row>
    <row r="109" spans="16:18" ht="14.25">
      <c r="P109" s="44"/>
      <c r="Q109" s="40"/>
      <c r="R109" s="40"/>
    </row>
    <row r="110" spans="16:18" ht="14.25">
      <c r="P110" s="44"/>
      <c r="Q110" s="40"/>
      <c r="R110" s="40"/>
    </row>
    <row r="111" spans="16:18" ht="14.25">
      <c r="P111" s="44"/>
      <c r="Q111" s="40"/>
      <c r="R111" s="40"/>
    </row>
    <row r="112" spans="16:18" ht="14.25">
      <c r="P112" s="44"/>
      <c r="Q112" s="40"/>
      <c r="R112" s="40"/>
    </row>
    <row r="113" spans="16:18" ht="14.25">
      <c r="P113" s="44"/>
      <c r="Q113" s="40"/>
      <c r="R113" s="40"/>
    </row>
    <row r="114" spans="16:18" ht="14.25">
      <c r="P114" s="44"/>
      <c r="Q114" s="40"/>
      <c r="R114" s="40"/>
    </row>
    <row r="115" spans="16:18" ht="14.25">
      <c r="P115" s="44"/>
      <c r="Q115" s="40"/>
      <c r="R115" s="40"/>
    </row>
    <row r="116" spans="16:18" ht="14.25">
      <c r="P116" s="44"/>
      <c r="Q116" s="40"/>
      <c r="R116" s="40"/>
    </row>
    <row r="117" spans="16:18" ht="14.25">
      <c r="P117" s="44"/>
      <c r="Q117" s="40"/>
      <c r="R117" s="40"/>
    </row>
    <row r="118" spans="16:18" ht="14.25">
      <c r="P118" s="44"/>
      <c r="Q118" s="40"/>
      <c r="R118" s="40"/>
    </row>
    <row r="119" spans="16:18" ht="14.25">
      <c r="P119" s="44"/>
      <c r="Q119" s="40"/>
      <c r="R119" s="40"/>
    </row>
    <row r="120" spans="16:18" ht="14.25">
      <c r="P120" s="44"/>
      <c r="Q120" s="40"/>
      <c r="R120" s="40"/>
    </row>
    <row r="121" spans="16:18" ht="14.25">
      <c r="P121" s="44"/>
      <c r="Q121" s="40"/>
      <c r="R121" s="40"/>
    </row>
    <row r="122" spans="16:18" ht="14.25">
      <c r="P122" s="44"/>
      <c r="Q122" s="40"/>
      <c r="R122" s="40"/>
    </row>
    <row r="123" spans="16:18" ht="14.25">
      <c r="P123" s="44"/>
      <c r="Q123" s="40"/>
      <c r="R123" s="40"/>
    </row>
  </sheetData>
  <sheetProtection/>
  <printOptions horizontalCentered="1" verticalCentered="1"/>
  <pageMargins left="0.62" right="0.6" top="0.78" bottom="0.53" header="0.75" footer="0.5"/>
  <pageSetup fitToHeight="1" fitToWidth="1" orientation="landscape" scale="5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"/>
  <sheetViews>
    <sheetView showGridLines="0" zoomScalePageLayoutView="0" workbookViewId="0" topLeftCell="A1">
      <selection activeCell="A1" sqref="A1"/>
    </sheetView>
  </sheetViews>
  <sheetFormatPr defaultColWidth="8.796875" defaultRowHeight="14.25"/>
  <cols>
    <col min="1" max="1" width="7.3984375" style="0" customWidth="1"/>
  </cols>
  <sheetData>
    <row r="1" spans="1:14" ht="24">
      <c r="A1" s="19" t="str">
        <f>A!A5</f>
        <v>PUBLIC  ROAD  LENGTH - 2017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ht="18.75">
      <c r="A2" s="22" t="s">
        <v>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</row>
    <row r="3" ht="15">
      <c r="A3" s="23"/>
    </row>
    <row r="4" s="26" customFormat="1" ht="12.75">
      <c r="A4" s="25" t="s">
        <v>19</v>
      </c>
    </row>
    <row r="5" spans="1:2" s="26" customFormat="1" ht="12.75">
      <c r="A5" s="27"/>
      <c r="B5" s="25"/>
    </row>
    <row r="6" spans="1:2" s="26" customFormat="1" ht="12.75">
      <c r="A6" s="66" t="s">
        <v>76</v>
      </c>
      <c r="B6" s="25" t="s">
        <v>16</v>
      </c>
    </row>
    <row r="7" spans="1:2" s="26" customFormat="1" ht="12.75">
      <c r="A7" s="66" t="s">
        <v>77</v>
      </c>
      <c r="B7" s="28" t="s">
        <v>17</v>
      </c>
    </row>
    <row r="8" spans="1:2" s="26" customFormat="1" ht="12.75">
      <c r="A8" s="66" t="s">
        <v>78</v>
      </c>
      <c r="B8" s="28" t="s">
        <v>18</v>
      </c>
    </row>
    <row r="9" s="26" customFormat="1" ht="12.75">
      <c r="A9" s="67"/>
    </row>
    <row r="10" s="26" customFormat="1" ht="12.75">
      <c r="A10" s="33"/>
    </row>
    <row r="11" s="26" customFormat="1" ht="12.75"/>
    <row r="12" s="26" customFormat="1" ht="12.75"/>
    <row r="16" spans="1:2" ht="15">
      <c r="A16" s="24"/>
      <c r="B16" s="24"/>
    </row>
    <row r="17" spans="1:2" ht="15">
      <c r="A17" s="29"/>
      <c r="B17" s="29"/>
    </row>
    <row r="18" spans="1:2" ht="15">
      <c r="A18" s="29"/>
      <c r="B18" s="29"/>
    </row>
    <row r="19" ht="15">
      <c r="A19" s="24"/>
    </row>
  </sheetData>
  <sheetProtection/>
  <printOptions/>
  <pageMargins left="0.75" right="0.75" top="1" bottom="1" header="0.5" footer="0.5"/>
  <pageSetup fitToHeight="1" fitToWidth="1" horizontalDpi="600" verticalDpi="600" orientation="landscape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Highway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Hasan, Syed CTR (FHWA)</dc:creator>
  <cp:keywords/>
  <dc:description/>
  <cp:lastModifiedBy>USDOT_User</cp:lastModifiedBy>
  <cp:lastPrinted>2013-10-09T12:55:09Z</cp:lastPrinted>
  <dcterms:created xsi:type="dcterms:W3CDTF">2000-11-01T14:01:33Z</dcterms:created>
  <dcterms:modified xsi:type="dcterms:W3CDTF">2018-10-11T13:44:26Z</dcterms:modified>
  <cp:category/>
  <cp:version/>
  <cp:contentType/>
  <cp:contentStatus/>
</cp:coreProperties>
</file>