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6" yWindow="468" windowWidth="12120" windowHeight="906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footnotes" sheetId="5" r:id="rId5"/>
  </sheets>
  <definedNames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'B'!#REF!</definedName>
    <definedName name="Crystal_2_1_WEBI_HHeading" hidden="1">'B'!#REF!</definedName>
    <definedName name="Crystal_2_1_WEBI_Table" hidden="1">'B'!#REF!</definedName>
    <definedName name="Crystal_3_1_WEBI_DataGrid" hidden="1">'C'!#REF!</definedName>
    <definedName name="Crystal_3_1_WEBI_HHeading" hidden="1">'C'!#REF!</definedName>
    <definedName name="Crystal_3_1_WEBI_Table" hidden="1">'C'!#REF!</definedName>
    <definedName name="_xlnm.Print_Area" localSheetId="1">'A'!$A$4:$N$69</definedName>
    <definedName name="_xlnm.Print_Area" localSheetId="2">'B'!$A$4:$N$69</definedName>
    <definedName name="_xlnm.Print_Area" localSheetId="3">'C'!$A$4:$N$69</definedName>
    <definedName name="SHEET1">'A'!$A$4:$N$68</definedName>
    <definedName name="SHEET2">'B'!$A$4:$N$68</definedName>
    <definedName name="SHEET3">'C'!$A$4:$N$68</definedName>
  </definedNames>
  <calcPr fullCalcOnLoad="1"/>
</workbook>
</file>

<file path=xl/sharedStrings.xml><?xml version="1.0" encoding="utf-8"?>
<sst xmlns="http://schemas.openxmlformats.org/spreadsheetml/2006/main" count="367" uniqueCount="174">
  <si>
    <t>MILES  BY  OWNERSHIP</t>
  </si>
  <si>
    <t>TABLE HM-14</t>
  </si>
  <si>
    <t>SHEET 1 OF 3</t>
  </si>
  <si>
    <t>NATIONAL  HIGHWAY  SYSTEM - RURAL</t>
  </si>
  <si>
    <t>NATIONAL  HIGHWAY  SYSTEM - URBAN</t>
  </si>
  <si>
    <t>TOTAL</t>
  </si>
  <si>
    <t>STATE</t>
  </si>
  <si>
    <t>TOWN,</t>
  </si>
  <si>
    <t>OTHER</t>
  </si>
  <si>
    <t>NATIONAL</t>
  </si>
  <si>
    <t>HIGHWAY</t>
  </si>
  <si>
    <t>COUNTY</t>
  </si>
  <si>
    <t>TOWNSHIP,</t>
  </si>
  <si>
    <t>JURIS-</t>
  </si>
  <si>
    <t>FEDERAL</t>
  </si>
  <si>
    <t>AGENCY</t>
  </si>
  <si>
    <t>SYSTEM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</si>
  <si>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</si>
  <si>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</si>
  <si>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</si>
  <si>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</si>
  <si>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</si>
  <si>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</si>
  <si>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</si>
  <si>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</si>
  <si>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</si>
  <si>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</si>
  <si>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</si>
  <si>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</si>
  <si>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</si>
  <si>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</si>
  <si>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</si>
  <si>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</si>
  <si>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</si>
  <si>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</si>
  <si>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</si>
  <si>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</si>
  <si>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</si>
  <si>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</si>
  <si>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</si>
  <si>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New Jersey</t>
  </si>
  <si>
    <t>New Mexico</t>
  </si>
  <si>
    <t>New York</t>
  </si>
  <si>
    <t>North Carolina</t>
  </si>
  <si>
    <t>North Dakota</t>
  </si>
  <si>
    <t>Ohio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</si>
  <si>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</si>
  <si>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</si>
  <si>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</si>
  <si>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</si>
  <si>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</si>
  <si>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</si>
  <si>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</si>
  <si>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</si>
  <si>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</si>
  <si>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</si>
  <si>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</si>
  <si>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</si>
  <si>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</si>
  <si>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</si>
  <si>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</si>
  <si>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Grand Total</t>
  </si>
  <si>
    <t>SHEET 2 OF 3</t>
  </si>
  <si>
    <t>OTHER  FEDERAL-AID  HIGHWAYS - RURAL</t>
  </si>
  <si>
    <t>OTHER  FEDERAL-AID  HIGHWAYS - URBAN</t>
  </si>
  <si>
    <t>FEDERAL-</t>
  </si>
  <si>
    <t>AID</t>
  </si>
  <si>
    <t>HIGHWAYS</t>
  </si>
  <si>
    <t>SHEET 3 OF 3</t>
  </si>
  <si>
    <t>ALL  FEDERAL-AID  HIGHWAYS - RURAL  AND  URBAN</t>
  </si>
  <si>
    <t>ALL  NON - FEDERAL-AID  HIGHWAYS - RURAL  AND  URBAN</t>
  </si>
  <si>
    <t>FEDERAL-AID</t>
  </si>
  <si>
    <t>AND NON-</t>
  </si>
  <si>
    <t>HM-14  Footnotes Page:</t>
  </si>
  <si>
    <t xml:space="preserve">Includes State park, State toll, other State agency, other local agency, and roadways not identified by ownership.  </t>
  </si>
  <si>
    <t>Roadways in Federal parks, forests, and reservations that are not part of the State and local highway systems.</t>
  </si>
  <si>
    <t>For footnotes, see Footnotes Page.</t>
  </si>
  <si>
    <t>Missouri</t>
  </si>
  <si>
    <t>Nevada</t>
  </si>
  <si>
    <t>New Hampshire</t>
  </si>
  <si>
    <t>Minnesota</t>
  </si>
  <si>
    <t>Indiana</t>
  </si>
  <si>
    <t>Prior to 1999, municipal was included with other jurisdictions.  Some States may have incomplete/missing ownership data.</t>
  </si>
  <si>
    <t>District of Columbia</t>
  </si>
  <si>
    <t>Nebraska</t>
  </si>
  <si>
    <t>Oklahoma</t>
  </si>
  <si>
    <t>MUNICIPAL (1)</t>
  </si>
  <si>
    <t>DICTIONS (2)</t>
  </si>
  <si>
    <t>AGENCY (3)</t>
  </si>
  <si>
    <t>(1)</t>
  </si>
  <si>
    <t>(2)</t>
  </si>
  <si>
    <t>(3)</t>
  </si>
  <si>
    <t>MUNICIPAL  (1)</t>
  </si>
  <si>
    <t xml:space="preserve">August 23, 2018                                   </t>
  </si>
  <si>
    <t>&lt;CrystalAddin Version="5" ConsolidateParameter="True" EnableRefreshOrder="False" Global_opt_FieldDisplay="0" WebServiceURL="http://bodip-t.fhwa.dot.gov/bodipt/dswsbobje/services/Session" CMSName="bodip-t"&gt;&lt;AddinModuleData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</si>
  <si>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</si>
  <si>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d1p1:SamplingSize="0" d1p1:SamplingMode="None" xmlns:d1p1="http://quer</t>
  </si>
  <si>
    <t>y.businessobjects.com/2007/06/01"&amp;gt;  &amp;lt;QueryBase xsi:type="Query" ID="Combined Query 1" xmlns="http://query.businessobjects.com/2005"&amp;gt;    &amp;lt;QueryResult Key="UnivCUID=AVO1ZUPJlGRPj_qs7h3RtnM.DO4b"&amp;gt;      &amp;lt;Name&amp;gt;State Cd&amp;lt;/Name&amp;gt;    &amp;lt;/</t>
  </si>
  <si>
    <t>QueryResult&amp;gt;    &amp;lt;QueryResult Key="UnivCUID=AVO1ZUPJlGRPj_qs7h3RtnM.DO4d"&amp;gt;      &amp;lt;Name&amp;gt;State Name&amp;lt;/Name&amp;gt;    &amp;lt;/QueryResult&amp;gt;    &amp;lt;QueryResult Key="UnivCUID=AVO1ZUPJlGRPj_qs7h3RtnM.DO105"&amp;gt;      &amp;lt;Name&amp;gt;RNHS1&amp;lt;/Name&amp;gt;    &amp;</t>
  </si>
  <si>
    <t>lt;/QueryResult&amp;gt;    &amp;lt;QueryResult Key="UnivCUID=AVO1ZUPJlGRPj_qs7h3RtnM.DO106"&amp;gt;      &amp;lt;Name&amp;gt;RNHS2&amp;lt;/Name&amp;gt;    &amp;lt;/QueryResult&amp;gt;    &amp;lt;QueryResult Key="UnivCUID=AVO1ZUPJlGRPj_qs7h3RtnM.DO107"&amp;gt;      &amp;lt;Name&amp;gt;RNHS3&amp;lt;/Name&amp;gt;    &amp;</t>
  </si>
  <si>
    <t>lt;/QueryResult&amp;gt;    &amp;lt;QueryResult Key="UnivCUID=AVO1ZUPJlGRPj_qs7h3RtnM.DO108"&amp;gt;      &amp;lt;Name&amp;gt;RNHS4&amp;lt;/Name&amp;gt;    &amp;lt;/QueryResult&amp;gt;    &amp;lt;QueryResult Key="UnivCUID=AVO1ZUPJlGRPj_qs7h3RtnM.DO109"&amp;gt;      &amp;lt;Name&amp;gt;RNHS5&amp;lt;/Name&amp;gt;    &amp;</t>
  </si>
  <si>
    <t xml:space="preserve">lt;/QueryResult&amp;gt;    &amp;lt;QueryResult Key="UnivCUID=AVO1ZUPJlGRPj_qs7h3RtnM.DO10a"&amp;gt;      &amp;lt;Name&amp;gt;RNHSTOT&amp;lt;/Name&amp;gt;    &amp;lt;/QueryResult&amp;gt;    &amp;lt;QueryResult Key="UnivCUID=AVO1ZUPJlGRPj_qs7h3RtnM.DO10b"&amp;gt;      &amp;lt;Name&amp;gt;UNHS1&amp;lt;/Name&amp;gt;   </t>
  </si>
  <si>
    <t xml:space="preserve"> &amp;lt;/QueryResult&amp;gt;    &amp;lt;QueryResult Key="UnivCUID=AVO1ZUPJlGRPj_qs7h3RtnM.DO10c"&amp;gt;      &amp;lt;Name&amp;gt;UNHS2&amp;lt;/Name&amp;gt;    &amp;lt;/QueryResult&amp;gt;    &amp;lt;QueryResult Key="UnivCUID=AVO1ZUPJlGRPj_qs7h3RtnM.DO10d"&amp;gt;      &amp;lt;Name&amp;gt;UNHS3&amp;lt;/Name&amp;gt;   </t>
  </si>
  <si>
    <t xml:space="preserve"> &amp;lt;/QueryResult&amp;gt;    &amp;lt;QueryResult Key="UnivCUID=AVO1ZUPJlGRPj_qs7h3RtnM.DO10e"&amp;gt;      &amp;lt;Name&amp;gt;UNHS4&amp;lt;/Name&amp;gt;    &amp;lt;/QueryResult&amp;gt;    &amp;lt;QueryResult Key="UnivCUID=AVO1ZUPJlGRPj_qs7h3RtnM.DO10f"&amp;gt;      &amp;lt;Name&amp;gt;UNHS5&amp;lt;/Name&amp;gt;   </t>
  </si>
  <si>
    <t xml:space="preserve"> &amp;lt;/QueryResult&amp;gt;    &amp;lt;QueryResult Key="UnivCUID=AVO1ZUPJlGRPj_qs7h3RtnM.DO110"&amp;gt;      &amp;lt;Name&amp;gt;UNHSTOT&amp;lt;/Name&amp;gt;    &amp;lt;/QueryResult&amp;gt;    &amp;lt;QueryResult Key="UnivCUID=AVO1ZUPJlGRPj_qs7h3RtnM.DO111"&amp;gt;      &amp;lt;Name&amp;gt;NHSTOT&amp;lt;/Name&amp;gt;</t>
  </si>
  <si>
    <t xml:space="preserve">    &amp;lt;/QueryResult&amp;gt;    &amp;lt;QueryResult Key="UnivCUID=AVO1ZUPJlGRPj_qs7h3RtnM.DO135"&amp;gt;      &amp;lt;Name&amp;gt;Data Extract Date&amp;lt;/Name&amp;gt;    &amp;lt;/QueryResult&amp;gt;    &amp;lt;QueryResult Key="UnivCUID=AVO1ZUPJlGRPj_qs7h3RtnM.DO50"&amp;gt;      &amp;lt;Name&amp;gt;Record </t>
  </si>
  <si>
    <t xml:space="preserve">Year&amp;lt;/Name&amp;gt;    &amp;lt;/QueryResult&amp;gt;    &amp;lt;QueryObjectSort Key="UnivCUID=AVO1ZUPJlGRPj_qs7h3RtnM.DO4b" SortType="ASCENDING"&amp;gt;      &amp;lt;Name&amp;gt;State Cd&amp;lt;/Name&amp;gt;    &amp;lt;/QueryObjectSort&amp;gt;    &amp;lt;QueryCondition QueryConditionOperator="And"&amp;gt; </t>
  </si>
  <si>
    <t xml:space="preserve">     &amp;lt;Item xsi:type="PreCondition" Key="UnivCUID=AVO1ZUPJlGRPj_qs7h3RtnM.DFe"&amp;gt;        &amp;lt;Name&amp;gt;HM14-Filter1&amp;lt;/Name&amp;gt;      &amp;lt;/Item&amp;gt;      &amp;lt;Item xsi:type="Filter" FilterOperator="Equal"&amp;gt;        &amp;lt;FilteredObject Key="UnivCUID=AVO1ZUPJ</t>
  </si>
  <si>
    <t>lGRPj_qs7h3RtnM.DO50"&amp;gt;          &amp;lt;Name&amp;gt;Record Year&amp;lt;/Name&amp;gt;        &amp;lt;/FilteredObject&amp;gt;        &amp;lt;Operand xsi:type="Prompt" Order="0" d5p1:Optional="false" HasLov="true" KeepLastValues="false" Constrained="true" xmlns:d5p1="http://queryserv</t>
  </si>
  <si>
    <t>ice.dsws.businessobjects.com/2007/06/01"&amp;gt;          &amp;lt;Question&amp;gt;Select Record Year&amp;lt;/Question&amp;gt;        &amp;lt;/Operand&amp;gt;      &amp;lt;/Item&amp;gt;      &amp;lt;Item xsi:type="Filter" FilterOperator="Equal"&amp;gt;        &amp;lt;FilteredObject Key="UnivCUID=AVO1ZUPJ</t>
  </si>
  <si>
    <t>lGRPj_qs7h3RtnM.DO5c"&amp;gt;          &amp;lt;Name&amp;gt;Currentrecordflag&amp;lt;/Name&amp;gt;        &amp;lt;/FilteredObject&amp;gt;        &amp;lt;Operand xsi:type="Values"&amp;gt;          &amp;lt;d1p1:NativeFreeValue xsi:type="xsd:double"&amp;gt;0&amp;lt;/d1p1:NativeFreeValue&amp;gt;        &amp;lt;/Oper</t>
  </si>
  <si>
    <t>and&amp;gt;      &amp;lt;/Item&amp;gt;      &amp;lt;Item xsi:type="Filter" FilterOperator="Equal"&amp;gt;        &amp;lt;FilteredObject Key="UnivCUID=AVO1ZUPJlGRPj_qs7h3RtnM.DO12b"&amp;gt;          &amp;lt;Name&amp;gt;IsApprovedFlag&amp;lt;/Name&amp;gt;        &amp;lt;/FilteredObject&amp;gt;        &amp;lt;Oper</t>
  </si>
  <si>
    <t>and xsi:type="Values"&amp;gt;          &amp;lt;d1p1:NativeFreeValue xsi:type="xsd:string"&amp;gt;N&amp;lt;/d1p1:NativeFreeValue&amp;gt;        &amp;lt;/Operand&amp;gt;      &amp;lt;/Item&amp;gt;    &amp;lt;/QueryCondition&amp;gt;  &amp;lt;/QueryBase&amp;gt;  &amp;lt;QueryProperty Name="DuplicatedRows" Activate=</t>
  </si>
  <si>
    <t>"true" Value="false" xmlns="http://query.businessobjects.com/2005" /&amp;gt;  &amp;lt;QueryProperty Name="MaxFetchedTime" Activate="true" Value="-1" xmlns="http://query.businessobjects.com/2005" /&amp;gt;  &amp;lt;QueryProperty Name="MaxRowFetched" Activate="true" Value="</t>
  </si>
  <si>
    <t>-1" xmlns="http://query.businessobjects.com/2005" /&amp;gt;  &amp;lt;QueryProperty Name="DuplicateRowAggregation" Activate="false" Value="true" xmlns="http://query.businessobjects.com/2005" /&amp;gt;&amp;lt;/QuerySpecification&amp;gt;&lt;/query_specification&gt;&lt;Data_providers/&gt;&lt;Or</t>
  </si>
  <si>
    <t>iginal_data_providers/&gt;&lt;prompts&gt;&lt;prompt promptName="Select Record Year" promptID="ROOT.0" valueType="0" PromptSetting="0" AllowMultipleValues="False" isOptional="False"&gt;&lt;currentPromptValues&gt;&lt;disreteValue type="2" value="2017" RowIndex=""/&gt;&lt;/currentPromptVa</t>
  </si>
  <si>
    <t>lues&gt;&lt;/prompt&gt;&lt;/prompts&gt;&lt;QueryContexts/&gt;&lt;WebiViews&gt;&lt;WebiView view_id="1" refresh_order="-1" part_UREF="" part_type="0" Conceal_data_when_saving="False" Keep_user_format="True" Instance_by_user="False" Username="" Logon_User_Instance="False" Refresh_DB="Tru</t>
  </si>
  <si>
    <t>e" Use_Report_Saved_Data="False" Use_specific_instance="False" specific_instance_cuid="" specific_instance_description="" Need_format="False" Custom_view_name="HPMS_Summary document" Last_refresh_status="1" Last_refresh_description="An error occurred while</t>
  </si>
  <si>
    <t xml:space="preserve"> opening the report. The report does not exist; you have insufficient rights to open the report; or you cannot make a connection to the BusinessObjects Web Service. (LO 02010)" Last_refresh_time="2018-9-30T14:53:20" Last_refresh_time_taken="15636"&gt;&lt;Regions</t>
  </si>
  <si>
    <t>&gt;&lt;Region name="HHeading" DataRowCount="1" DataColCount="17"&gt;&lt;LayoutManager LinkRows="False" LinkCols="False" Version="1.0" RegionName="HHeading"&gt;&lt;CustomRows Axis="Row"/&gt;&lt;CustomColumns Axis="Column"/&gt;&lt;/LayoutManager&gt;&lt;/Region&gt;&lt;Region name="DataGrid" DataRowC</t>
  </si>
  <si>
    <t>ount="52" DataColCount="17"&gt;&lt;LayoutManager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</t>
  </si>
  <si>
    <t>meterValues/&gt;&lt;/Webi_document&gt;&lt;Webi_document Connection_id="2" CUID="UnivCUID=AVO1ZUPJlGRPj_qs7h3RtnM" Document_name="HPMS_Summary" CurrentReportDrillActive="False" ReportPath="/DIP" HasPrompt="0" HasQueryContext="False" bHasPromptToBind="True"&gt;&lt;Container C</t>
  </si>
  <si>
    <t>ontainerCUID="" ContainerKind="1"/&gt;&lt;query_specification&gt;&amp;lt;?xml version="1.0" encoding="utf-16"?&amp;gt;&amp;lt;QuerySpecification xmlns:xsi="http://www.w3.org/2001/XMLSchema-instance" xmlns:xsd="http://www.w3.org/2001/XMLSchema" d1p1:SamplingSize="0" d1p1:Sampli</t>
  </si>
  <si>
    <t>ngMode="None" xmlns:d1p1="http://query.businessobjects.com/2007/06/01"&amp;gt;  &amp;lt;QueryBase xsi:type="Query" ID="Combined Query 1" xmlns="http://query.businessobjects.com/2005"&amp;gt;    &amp;lt;QueryResult Key="UnivCUID=AVO1ZUPJlGRPj_qs7h3RtnM.DO4b"&amp;gt;      &amp;lt;N</t>
  </si>
  <si>
    <t xml:space="preserve">ame&amp;gt;State Cd&amp;lt;/Name&amp;gt;    &amp;lt;/QueryResult&amp;gt;    &amp;lt;QueryResult Key="UnivCUID=AVO1ZUPJlGRPj_qs7h3RtnM.DO4d"&amp;gt;      &amp;lt;Name&amp;gt;State Name&amp;lt;/Name&amp;gt;    &amp;lt;/QueryResult&amp;gt;    &amp;lt;QueryResult Key="UnivCUID=AVO1ZUPJlGRPj_qs7h3RtnM.DO112"&amp;gt;    </t>
  </si>
  <si>
    <t xml:space="preserve">  &amp;lt;Name&amp;gt;ROTHFA1&amp;lt;/Name&amp;gt;    &amp;lt;/QueryResult&amp;gt;    &amp;lt;QueryResult Key="UnivCUID=AVO1ZUPJlGRPj_qs7h3RtnM.DO113"&amp;gt;      &amp;lt;Name&amp;gt;ROTHFA2&amp;lt;/Name&amp;gt;    &amp;lt;/QueryResult&amp;gt;    &amp;lt;QueryResult Key="UnivCUID=AVO1ZUPJlGRPj_qs7h3RtnM.DO114"&amp;gt;</t>
  </si>
  <si>
    <t xml:space="preserve">      &amp;lt;Name&amp;gt;ROTHFA3&amp;lt;/Name&amp;gt;    &amp;lt;/QueryResult&amp;gt;    &amp;lt;QueryResult Key="UnivCUID=AVO1ZUPJlGRPj_qs7h3RtnM.DO115"&amp;gt;      &amp;lt;Name&amp;gt;ROTHFA4&amp;lt;/Name&amp;gt;    &amp;lt;/QueryResult&amp;gt;    &amp;lt;QueryResult Key="UnivCUID=AVO1ZUPJlGRPj_qs7h3RtnM.DO116"</t>
  </si>
  <si>
    <t>&amp;gt;      &amp;lt;Name&amp;gt;ROTHFA5&amp;lt;/Name&amp;gt;    &amp;lt;/QueryResult&amp;gt;    &amp;lt;QueryResult Key="UnivCUID=AVO1ZUPJlGRPj_qs7h3RtnM.DO117"&amp;gt;      &amp;lt;Name&amp;gt;ROTHFATOT&amp;lt;/Name&amp;gt;    &amp;lt;/QueryResult&amp;gt;    &amp;lt;QueryResult Key="UnivCUID=AVO1ZUPJlGRPj_qs7h3RtnM.</t>
  </si>
  <si>
    <t>DO118"&amp;gt;      &amp;lt;Name&amp;gt;UOTHFA1&amp;lt;/Name&amp;gt;    &amp;lt;/QueryResult&amp;gt;    &amp;lt;QueryResult Key="UnivCUID=AVO1ZUPJlGRPj_qs7h3RtnM.DO119"&amp;gt;      &amp;lt;Name&amp;gt;UOTHFA2&amp;lt;/Name&amp;gt;    &amp;lt;/QueryResult&amp;gt;    &amp;lt;QueryResult Key="UnivCUID=AVO1ZUPJlGRPj_qs7h3R</t>
  </si>
  <si>
    <t>tnM.DO11a"&amp;gt;      &amp;lt;Name&amp;gt;UOTHFA3&amp;lt;/Name&amp;gt;    &amp;lt;/QueryResult&amp;gt;    &amp;lt;QueryResult Key="UnivCUID=AVO1ZUPJlGRPj_qs7h3RtnM.DO11b"&amp;gt;      &amp;lt;Name&amp;gt;UOTHFA4&amp;lt;/Name&amp;gt;    &amp;lt;/QueryResult&amp;gt;    &amp;lt;QueryResult Key="UnivCUID=AVO1ZUPJlGRPj_qs</t>
  </si>
  <si>
    <t>7h3RtnM.DO11c"&amp;gt;      &amp;lt;Name&amp;gt;UOTHFA5&amp;lt;/Name&amp;gt;    &amp;lt;/QueryResult&amp;gt;    &amp;lt;QueryResult Key="UnivCUID=AVO1ZUPJlGRPj_qs7h3RtnM.DO11d"&amp;gt;      &amp;lt;Name&amp;gt;UOTHFATOT&amp;lt;/Name&amp;gt;    &amp;lt;/QueryResult&amp;gt;    &amp;lt;QueryObjectSort Key="UnivCUID=AVO1ZU</t>
  </si>
  <si>
    <t xml:space="preserve">PJlGRPj_qs7h3RtnM.DO4b" SortType="ASCENDING"&amp;gt;      &amp;lt;Name&amp;gt;State Cd&amp;lt;/Name&amp;gt;    &amp;lt;/QueryObjectSort&amp;gt;    &amp;lt;QueryCondition QueryConditionOperator="And"&amp;gt;      &amp;lt;Item xsi:type="PreCondition" Key="UnivCUID=AVO1ZUPJlGRPj_qs7h3RtnM.DFf"&amp;gt; </t>
  </si>
  <si>
    <t xml:space="preserve">       &amp;lt;Name&amp;gt;HM14-Filter2&amp;lt;/Name&amp;gt;      &amp;lt;/Item&amp;gt;      &amp;lt;Item xsi:type="Filter" FilterOperator="Equal"&amp;gt;        &amp;lt;FilteredObject Key="UnivCUID=AVO1ZUPJlGRPj_qs7h3RtnM.DO50"&amp;gt;          &amp;lt;Name&amp;gt;Record Year&amp;lt;/Name&amp;gt;        &amp;lt;/F</t>
  </si>
  <si>
    <t>ilteredObject&amp;gt;        &amp;lt;Operand xsi:type="Prompt" Order="0" d5p1:Optional="false" HasLov="true" KeepLastValues="false" Constrained="true" xmlns:d5p1="http://queryservice.dsws.businessobjects.com/2007/06/01"&amp;gt;          &amp;lt;Question&amp;gt;Select Record Y</t>
  </si>
  <si>
    <t xml:space="preserve">ear&amp;lt;/Question&amp;gt;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</t>
  </si>
  <si>
    <t>&amp;lt;/FilteredObject&amp;gt;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</t>
  </si>
  <si>
    <t xml:space="preserve">        &amp;lt;FilteredObject Key="UnivCUID=AVO1ZUPJlGRPj_qs7h3RtnM.DO12b"&amp;gt;          &amp;lt;Name&amp;gt;IsApprovedFlag&amp;lt;/Name&amp;gt;        &amp;lt;/FilteredObject&amp;gt;        &amp;lt;Operand xsi:type="Values"&amp;gt;          &amp;lt;d1p1:NativeFreeValue xsi:type="xsd:string"&amp;gt;</t>
  </si>
  <si>
    <t>N&amp;lt;/d1p1:NativeFreeValue&amp;gt;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</t>
  </si>
  <si>
    <t>operty Name="MaxFetchedTime" Activate="true" Value="-1" xmlns="http://query.businessobjects.com/2005" /&amp;gt;  &amp;lt;QueryProperty Name="MaxRowFetched" Activate="true" Value="-1" xmlns="http://query.businessobjects.com/2005" /&amp;gt;  &amp;lt;QueryProperty Name="Dupl</t>
  </si>
  <si>
    <t>icateRowAggregation" Activate="false" Value="true" xmlns="http://query.businessobjects.com/2005" /&amp;gt;&amp;lt;/QuerySpecification&amp;gt;&lt;/query_specification&gt;&lt;Data_providers/&gt;&lt;Original_data_providers/&gt;&lt;prompts&gt;&lt;prompt promptName="Select Record Year" promptID="ROO</t>
  </si>
  <si>
    <t>T.0" valueType="0" PromptSetting="0" AllowMultipleValues="False" isOptional="False"&gt;&lt;currentPromptValues&gt;&lt;disreteValue type="2" value="2017" RowIndex=""/&gt;&lt;/currentPromptValues&gt;&lt;/prompt&gt;&lt;/prompts&gt;&lt;QueryContexts/&gt;&lt;WebiViews&gt;&lt;WebiView view_id="1" refresh_orde</t>
  </si>
  <si>
    <t>r="-1" part_UREF="" part_type="0" Conceal_data_when_saving="False" Keep_user_format="True" Instance_by_user="False" Username="" Logon_User_Instance="False" Refresh_DB="True" Use_Report_Saved_Data="False" Use_specific_instance="False" specific_instance_cuid</t>
  </si>
  <si>
    <t>="" specific_instance_description="" Need_format="False" Custom_view_name="HPMS_Summary document (1)" Last_refresh_status="1" Last_refresh_description="" Last_refresh_time="2018-9-30T14:53:20" Last_refresh_time_taken="15230"&gt;&lt;Regions&gt;&lt;Region name="HHeading</t>
  </si>
  <si>
    <t>" DataRowCount="1" DataColCount="14"&gt;&lt;LayoutManager LinkRows="False" LinkCols="False" Version="1.0" RegionName="HHeading"&gt;&lt;CustomRows Axis="Row"/&gt;&lt;CustomColumns Axis="Column"/&gt;&lt;/LayoutManager&gt;&lt;/Region&gt;&lt;Region name="DataGrid" DataRowCount="52" DataColCount=</t>
  </si>
  <si>
    <t>"14"&gt;&lt;LayoutManager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</t>
  </si>
  <si>
    <t>ument&gt;&lt;Webi_document Connection_id="3" CUID="UnivCUID=AVO1ZUPJlGRPj_qs7h3RtnM" Document_name="HPMS_Summary" CurrentReportDrillActive="False" ReportPath="/DIP" HasPrompt="0" HasQueryContext="False" bHasPromptToBind="True"&gt;&lt;Container ContainerCUID="" Contain</t>
  </si>
  <si>
    <t>erKind="1"/&gt;&lt;query_specification&gt;&amp;lt;?xml version="1.0" encoding="utf-16"?&amp;gt;&amp;lt;QuerySpecification xmlns:xsi="http://www.w3.org/2001/XMLSchema-instance" xmlns:xsd="http://www.w3.org/2001/XMLSchema" d1p1:SamplingSize="0" d1p1:SamplingMode="None" xmlns:d1p</t>
  </si>
  <si>
    <t>1="http://query.businessobjects.com/2007/06/01"&amp;gt;  &amp;lt;QueryBase xsi:type="Query" ID="Combined Query 1" xmlns="http://query.businessobjects.com/2005"&amp;gt;    &amp;lt;QueryResult Key="UnivCUID=AVO1ZUPJlGRPj_qs7h3RtnM.DO4b"&amp;gt;      &amp;lt;Name&amp;gt;State Cd&amp;lt;/Nam</t>
  </si>
  <si>
    <t>e&amp;gt;    &amp;lt;/QueryResult&amp;gt;    &amp;lt;QueryResult Key="UnivCUID=AVO1ZUPJlGRPj_qs7h3RtnM.DO4d"&amp;gt;      &amp;lt;Name&amp;gt;State Name&amp;lt;/Name&amp;gt;    &amp;lt;/QueryResult&amp;gt;    &amp;lt;QueryResult Key="UnivCUID=AVO1ZUPJlGRPj_qs7h3RtnM.DO11e"&amp;gt;      &amp;lt;Name&amp;gt;RUNHS1&amp;lt</t>
  </si>
  <si>
    <t>;/Name&amp;gt;    &amp;lt;/QueryResult&amp;gt;    &amp;lt;QueryResult Key="UnivCUID=AVO1ZUPJlGRPj_qs7h3RtnM.DO11f"&amp;gt;      &amp;lt;Name&amp;gt;RUNHS2&amp;lt;/Name&amp;gt;    &amp;lt;/QueryResult&amp;gt;    &amp;lt;QueryResult Key="UnivCUID=AVO1ZUPJlGRPj_qs7h3RtnM.DO120"&amp;gt;      &amp;lt;Name&amp;gt;RUNHS3&amp;</t>
  </si>
  <si>
    <t>lt;/Name&amp;gt;    &amp;lt;/QueryResult&amp;gt;    &amp;lt;QueryResult Key="UnivCUID=AVO1ZUPJlGRPj_qs7h3RtnM.DO121"&amp;gt;      &amp;lt;Name&amp;gt;RUNHS4&amp;lt;/Name&amp;gt;    &amp;lt;/QueryResult&amp;gt;    &amp;lt;QueryResult Key="UnivCUID=AVO1ZUPJlGRPj_qs7h3RtnM.DO122"&amp;gt;      &amp;lt;Name&amp;gt;RUNHS</t>
  </si>
  <si>
    <t>5&amp;lt;/Name&amp;gt;    &amp;lt;/QueryResult&amp;gt;    &amp;lt;QueryResult Key="UnivCUID=AVO1ZUPJlGRPj_qs7h3RtnM.DO123"&amp;gt;      &amp;lt;Name&amp;gt;RUNHSTOT&amp;lt;/Name&amp;gt;    &amp;lt;/QueryResult&amp;gt;    &amp;lt;QueryResult Key="UnivCUID=AVO1ZUPJlGRPj_qs7h3RtnM.DO124"&amp;gt;      &amp;lt;Name&amp;gt;T</t>
  </si>
  <si>
    <t>OTNONFA1&amp;lt;/Name&amp;gt;    &amp;lt;/QueryResult&amp;gt;    &amp;lt;QueryResult Key="UnivCUID=AVO1ZUPJlGRPj_qs7h3RtnM.DO126"&amp;gt;      &amp;lt;Name&amp;gt;TOTNONFA2&amp;lt;/Name&amp;gt;    &amp;lt;/QueryResult&amp;gt;    &amp;lt;QueryResult Key="UnivCUID=AVO1ZUPJlGRPj_qs7h3RtnM.DO127"&amp;gt;      &amp;lt;N</t>
  </si>
  <si>
    <t xml:space="preserve">ame&amp;gt;TOTNONFA3&amp;lt;/Name&amp;gt;    &amp;lt;/QueryResult&amp;gt;    &amp;lt;QueryResult Key="UnivCUID=AVO1ZUPJlGRPj_qs7h3RtnM.DO125"&amp;gt;      &amp;lt;Name&amp;gt;TOTNONFA4&amp;lt;/Name&amp;gt;    &amp;lt;/QueryResult&amp;gt;    &amp;lt;QueryResult Key="UnivCUID=AVO1ZUPJlGRPj_qs7h3RtnM.DO128"&amp;gt;   </t>
  </si>
  <si>
    <t xml:space="preserve">   &amp;lt;Name&amp;gt;TOTNONFA5&amp;lt;/Name&amp;gt;    &amp;lt;/QueryResult&amp;gt;    &amp;lt;QueryResult Key="UnivCUID=AVO1ZUPJlGRPj_qs7h3RtnM.DO129"&amp;gt;      &amp;lt;Name&amp;gt;TOTNONFATOT&amp;lt;/Name&amp;gt;    &amp;lt;/QueryResult&amp;gt;    &amp;lt;QueryObjectSort Key="UnivCUID=AVO1ZUPJlGRPj_qs7h3RtnM</t>
  </si>
  <si>
    <t>.DO4b" SortType="ASCENDING"&amp;gt;      &amp;lt;Name&amp;gt;State Cd&amp;lt;/Name&amp;gt;    &amp;lt;/QueryObjectSort&amp;gt;    &amp;lt;QueryCondition QueryConditionOperator="And"&amp;gt;      &amp;lt;Item xsi:type="PreCondition" Key="UnivCUID=AVO1ZUPJlGRPj_qs7h3RtnM.DF10"&amp;gt;        &amp;lt;Name&amp;</t>
  </si>
  <si>
    <t>gt;HM14-Filter3&amp;lt;/Name&amp;gt;      &amp;lt;/Item&amp;gt;      &amp;lt;Item xsi:type="Filter" FilterOperator="Equal"&amp;gt;        &amp;lt;FilteredObject Key="UnivCUID=AVO1ZUPJlGRPj_qs7h3RtnM.DO50"&amp;gt;          &amp;lt;Name&amp;gt;Record Year&amp;lt;/Name&amp;gt;        &amp;lt;/FilteredObject&amp;gt</t>
  </si>
  <si>
    <t>;        &amp;lt;Operand xsi:type="Prompt" Order="0" d5p1:Optional="false" HasLov="true" KeepLastValues="false" Constrained="true" xmlns:d5p1="http://queryservice.dsws.businessobjects.com/2007/06/01"&amp;gt;          &amp;lt;Question&amp;gt;Select Record Year&amp;lt;/Question</t>
  </si>
  <si>
    <t>&amp;gt;        &amp;lt;/Operand&amp;gt;      &amp;lt;/Item&amp;gt;      &amp;lt;Item xsi:type="Filter" FilterOperator="Equal"&amp;gt;        &amp;lt;FilteredObject Key="UnivCUID=AVO1ZUPJlGRPj_qs7h3RtnM.DO5c"&amp;gt;          &amp;lt;Name&amp;gt;Currentrecordflag&amp;lt;/Name&amp;gt;        &amp;lt;/FilteredObj</t>
  </si>
  <si>
    <t>ect&amp;gt;        &amp;lt;Operand xsi:type="Values"&amp;gt;          &amp;lt;d1p1:NativeFreeValue xsi:type="xsd:double"&amp;gt;0&amp;lt;/d1p1:NativeFreeValue&amp;gt;        &amp;lt;/Operand&amp;gt;      &amp;lt;/Item&amp;gt;      &amp;lt;Item xsi:type="Filter" FilterOperator="Equal"&amp;gt;        &amp;lt;Filt</t>
  </si>
  <si>
    <t>eredObject Key="UnivCUID=AVO1ZUPJlGRPj_qs7h3RtnM.DO12b"&amp;gt;          &amp;lt;Name&amp;gt;IsApprovedFlag&amp;lt;/Name&amp;gt;        &amp;lt;/FilteredObject&amp;gt;        &amp;lt;Operand xsi:type="Values"&amp;gt;          &amp;lt;d1p1:NativeFreeValue xsi:type="xsd:string"&amp;gt;N&amp;lt;/d1p1:Nativ</t>
  </si>
  <si>
    <t>eFreeValue&amp;gt;        &amp;lt;/Operand&amp;gt;      &amp;lt;/Item&amp;gt;    &amp;lt;/QueryCondition&amp;gt;  &amp;lt;/QueryBase&amp;gt;  &amp;lt;QueryProperty Name="DuplicatedRows" Activate="true" Value="false" xmlns="http://query.businessobjects.com/2005" /&amp;gt;  &amp;lt;QueryProperty Name="Max</t>
  </si>
  <si>
    <t>FetchedTime" Activate="true" Value="-1" xmlns="http://query.businessobjects.com/2005" /&amp;gt;  &amp;lt;QueryProperty Name="MaxRowFetched" Activate="true" Value="-1" xmlns="http://query.businessobjects.com/2005" /&amp;gt;  &amp;lt;QueryProperty Name="DuplicateRowAggregat</t>
  </si>
  <si>
    <t>ion" Activate="false" Value="true" xmlns="http://query.businessobjects.com/2005" /&amp;gt;&amp;lt;/QuerySpecification&amp;gt;&lt;/query_specification&gt;&lt;Data_providers/&gt;&lt;Original_data_providers/&gt;&lt;prompts&gt;&lt;prompt promptName="Select Record Year" promptID="ROOT.0" valueType="</t>
  </si>
  <si>
    <t>0" PromptSetting="0" AllowMultipleValues="False" isOptional="False"&gt;&lt;currentPromptValues&gt;&lt;disreteValue type="2" value="2017" RowIndex=""/&gt;&lt;/currentPromptValues&gt;&lt;/prompt&gt;&lt;/prompts&gt;&lt;QueryContexts/&gt;&lt;WebiViews&gt;&lt;WebiView view_id="1" refresh_order="-1" part_UREF</t>
  </si>
  <si>
    <t>="" part_type="0" Conceal_data_when_saving="False" Keep_user_format="True" Instance_by_user="False" Username="" Logon_User_Instance="False" Refresh_DB="True" Use_Report_Saved_Data="False" Use_specific_instance="False" specific_instance_cuid="" specific_ins</t>
  </si>
  <si>
    <t>tance_description="" Need_format="False" Custom_view_name="HPMS_Summary document (2)" Last_refresh_status="1" Last_refresh_description="" Last_refresh_time="2018-9-30T14:53:20" Last_refresh_time_taken="15247"&gt;&lt;Regions&gt;&lt;Region name="HHeading" DataRowCount="</t>
  </si>
  <si>
    <t>1" DataColCount="14"&gt;&lt;LayoutManager LinkRows="False" LinkCols="False" Version="1.0" RegionName="HHeading"&gt;&lt;CustomRows Axis="Row"/&gt;&lt;CustomColumns Axis="Column"/&gt;&lt;/LayoutManager&gt;&lt;/Region&gt;&lt;Region name="DataGrid" DataRowCount="52" DataColCount="14"&gt;&lt;LayoutMana</t>
  </si>
  <si>
    <t>ger LinkRows="False" LinkCols="True" Version="1.0" RegionName="DataGrid"&gt;&lt;CustomRows Axis="Row"/&gt;&lt;CustomColumns Axis="Column"/&gt;&lt;/LayoutManager&gt;&lt;/Region&gt;&lt;/Regions&gt;&lt;/WebiView&gt;&lt;/WebiViews&gt;&lt;PromptBindings/&gt;&lt;DataSourceParameterValues/&gt;&lt;/Webi_document&gt;&lt;/Webi_doc</t>
  </si>
  <si>
    <t>uments&gt;&lt;/AddinModuleData&gt;&lt;/CrystalAddin&gt;</t>
  </si>
  <si>
    <t>(4)</t>
  </si>
  <si>
    <t>Data may be incomplete.</t>
  </si>
  <si>
    <t>FEDERAL-AID  HIGHWAY  LENGTH - 2017</t>
  </si>
  <si>
    <t>Puerto Rico (4)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</si>
</sst>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7">
    <font>
      <sz val="11"/>
      <name val="P-AVGARD"/>
      <family val="0"/>
    </font>
    <font>
      <sz val="10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 val="single"/>
      <sz val="9.55"/>
      <color indexed="12"/>
      <name val="P-AVGARD"/>
      <family val="0"/>
    </font>
    <font>
      <u val="single"/>
      <sz val="9.55"/>
      <color indexed="36"/>
      <name val="P-AVGARD"/>
      <family val="0"/>
    </font>
    <font>
      <sz val="10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double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>
      <alignment/>
      <protection/>
    </xf>
    <xf numFmtId="0" fontId="34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28" fillId="0" borderId="0">
      <alignment/>
      <protection/>
    </xf>
    <xf numFmtId="0" fontId="0" fillId="32" borderId="8" applyNumberFormat="0" applyFont="0" applyAlignment="0" applyProtection="0"/>
    <xf numFmtId="0" fontId="43" fillId="27" borderId="9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Continuous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164" fontId="1" fillId="0" borderId="16" xfId="0" applyNumberFormat="1" applyFont="1" applyBorder="1" applyAlignment="1" applyProtection="1">
      <alignment horizontal="center" vertical="center"/>
      <protection/>
    </xf>
    <xf numFmtId="164" fontId="1" fillId="0" borderId="17" xfId="0" applyNumberFormat="1" applyFont="1" applyBorder="1" applyAlignment="1" applyProtection="1">
      <alignment horizontal="center" vertical="center"/>
      <protection/>
    </xf>
    <xf numFmtId="164" fontId="1" fillId="0" borderId="19" xfId="0" applyNumberFormat="1" applyFont="1" applyBorder="1" applyAlignment="1" applyProtection="1">
      <alignment horizontal="center" vertical="center"/>
      <protection/>
    </xf>
    <xf numFmtId="164" fontId="1" fillId="0" borderId="20" xfId="0" applyNumberFormat="1" applyFont="1" applyBorder="1" applyAlignment="1" applyProtection="1">
      <alignment horizontal="center" vertical="center"/>
      <protection/>
    </xf>
    <xf numFmtId="164" fontId="1" fillId="0" borderId="21" xfId="0" applyNumberFormat="1" applyFont="1" applyBorder="1" applyAlignment="1" applyProtection="1">
      <alignment horizontal="center" vertical="center"/>
      <protection/>
    </xf>
    <xf numFmtId="164" fontId="1" fillId="0" borderId="22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164" fontId="1" fillId="0" borderId="18" xfId="0" applyNumberFormat="1" applyFont="1" applyBorder="1" applyAlignment="1" applyProtection="1">
      <alignment horizontal="center" vertical="center"/>
      <protection/>
    </xf>
    <xf numFmtId="164" fontId="1" fillId="0" borderId="2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24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8" fillId="0" borderId="0" xfId="0" applyFont="1" applyAlignment="1">
      <alignment horizontal="right"/>
    </xf>
    <xf numFmtId="0" fontId="3" fillId="0" borderId="0" xfId="0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centerContinuous" vertical="center"/>
      <protection/>
    </xf>
    <xf numFmtId="0" fontId="1" fillId="0" borderId="14" xfId="0" applyFont="1" applyFill="1" applyBorder="1" applyAlignment="1" applyProtection="1">
      <alignment horizontal="centerContinuous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Continuous" vertical="center"/>
      <protection/>
    </xf>
    <xf numFmtId="0" fontId="1" fillId="0" borderId="17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164" fontId="1" fillId="0" borderId="16" xfId="0" applyNumberFormat="1" applyFont="1" applyFill="1" applyBorder="1" applyAlignment="1" applyProtection="1">
      <alignment horizontal="center" vertical="center"/>
      <protection/>
    </xf>
    <xf numFmtId="164" fontId="1" fillId="0" borderId="17" xfId="0" applyNumberFormat="1" applyFont="1" applyFill="1" applyBorder="1" applyAlignment="1" applyProtection="1">
      <alignment horizontal="center" vertical="center"/>
      <protection/>
    </xf>
    <xf numFmtId="164" fontId="1" fillId="0" borderId="19" xfId="0" applyNumberFormat="1" applyFont="1" applyFill="1" applyBorder="1" applyAlignment="1" applyProtection="1">
      <alignment horizontal="center" vertical="center"/>
      <protection/>
    </xf>
    <xf numFmtId="164" fontId="1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164" fontId="1" fillId="0" borderId="21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9" applyFill="1">
      <alignment/>
      <protection/>
    </xf>
    <xf numFmtId="164" fontId="1" fillId="0" borderId="25" xfId="0" applyNumberFormat="1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64" fontId="1" fillId="0" borderId="26" xfId="0" applyNumberFormat="1" applyFont="1" applyBorder="1" applyAlignment="1" applyProtection="1">
      <alignment horizontal="center" vertical="center"/>
      <protection/>
    </xf>
    <xf numFmtId="164" fontId="1" fillId="0" borderId="27" xfId="0" applyNumberFormat="1" applyFont="1" applyBorder="1" applyAlignment="1" applyProtection="1">
      <alignment horizontal="center" vertical="center"/>
      <protection/>
    </xf>
    <xf numFmtId="164" fontId="1" fillId="0" borderId="28" xfId="0" applyNumberFormat="1" applyFont="1" applyBorder="1" applyAlignment="1" applyProtection="1">
      <alignment horizontal="center" vertical="center"/>
      <protection/>
    </xf>
    <xf numFmtId="164" fontId="1" fillId="0" borderId="29" xfId="0" applyNumberFormat="1" applyFont="1" applyBorder="1" applyAlignment="1" applyProtection="1">
      <alignment horizontal="center" vertical="center"/>
      <protection/>
    </xf>
    <xf numFmtId="164" fontId="1" fillId="0" borderId="3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164" fontId="1" fillId="0" borderId="31" xfId="0" applyNumberFormat="1" applyFont="1" applyBorder="1" applyAlignment="1" applyProtection="1">
      <alignment horizontal="center" vertical="center"/>
      <protection/>
    </xf>
    <xf numFmtId="164" fontId="1" fillId="0" borderId="32" xfId="0" applyNumberFormat="1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37" xfId="0" applyFont="1" applyBorder="1" applyAlignment="1" applyProtection="1">
      <alignment vertical="center"/>
      <protection/>
    </xf>
    <xf numFmtId="0" fontId="1" fillId="0" borderId="38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0" fillId="0" borderId="39" xfId="0" applyBorder="1" applyAlignment="1">
      <alignment vertical="center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quotePrefix="1">
      <alignment horizontal="right"/>
    </xf>
    <xf numFmtId="0" fontId="5" fillId="0" borderId="0" xfId="0" applyFont="1" applyFill="1" applyAlignment="1">
      <alignment horizontal="center"/>
    </xf>
    <xf numFmtId="0" fontId="1" fillId="0" borderId="37" xfId="0" applyFont="1" applyBorder="1" applyAlignment="1" applyProtection="1">
      <alignment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76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69" t="s">
        <v>94</v>
      </c>
    </row>
    <row r="2" ht="13.5">
      <c r="V2" s="69" t="s">
        <v>95</v>
      </c>
    </row>
    <row r="3" ht="13.5">
      <c r="V3" s="69" t="s">
        <v>96</v>
      </c>
    </row>
    <row r="4" ht="13.5">
      <c r="V4" s="69" t="s">
        <v>97</v>
      </c>
    </row>
    <row r="5" ht="13.5">
      <c r="V5" s="69" t="s">
        <v>98</v>
      </c>
    </row>
    <row r="6" ht="13.5">
      <c r="V6" s="69" t="s">
        <v>99</v>
      </c>
    </row>
    <row r="7" ht="13.5">
      <c r="V7" s="69" t="s">
        <v>100</v>
      </c>
    </row>
    <row r="8" ht="13.5">
      <c r="V8" s="69" t="s">
        <v>101</v>
      </c>
    </row>
    <row r="9" ht="13.5">
      <c r="V9" s="69" t="s">
        <v>102</v>
      </c>
    </row>
    <row r="10" ht="13.5">
      <c r="V10" s="69" t="s">
        <v>103</v>
      </c>
    </row>
    <row r="11" ht="13.5">
      <c r="V11" s="69" t="s">
        <v>104</v>
      </c>
    </row>
    <row r="12" ht="13.5">
      <c r="V12" s="69" t="s">
        <v>105</v>
      </c>
    </row>
    <row r="13" ht="13.5">
      <c r="V13" s="69" t="s">
        <v>106</v>
      </c>
    </row>
    <row r="14" ht="13.5">
      <c r="V14" s="69" t="s">
        <v>107</v>
      </c>
    </row>
    <row r="15" ht="13.5">
      <c r="V15" s="69" t="s">
        <v>108</v>
      </c>
    </row>
    <row r="16" ht="13.5">
      <c r="V16" s="69" t="s">
        <v>109</v>
      </c>
    </row>
    <row r="17" ht="13.5">
      <c r="V17" s="69" t="s">
        <v>110</v>
      </c>
    </row>
    <row r="18" ht="13.5">
      <c r="V18" s="69" t="s">
        <v>111</v>
      </c>
    </row>
    <row r="19" ht="13.5">
      <c r="V19" s="69" t="s">
        <v>112</v>
      </c>
    </row>
    <row r="20" ht="13.5">
      <c r="V20" s="69" t="s">
        <v>113</v>
      </c>
    </row>
    <row r="21" ht="13.5">
      <c r="V21" s="69" t="s">
        <v>114</v>
      </c>
    </row>
    <row r="22" ht="13.5">
      <c r="V22" s="69" t="s">
        <v>115</v>
      </c>
    </row>
    <row r="23" ht="13.5">
      <c r="V23" s="69" t="s">
        <v>116</v>
      </c>
    </row>
    <row r="24" ht="13.5">
      <c r="V24" s="69" t="s">
        <v>117</v>
      </c>
    </row>
    <row r="25" ht="13.5">
      <c r="V25" s="69" t="s">
        <v>118</v>
      </c>
    </row>
    <row r="26" ht="13.5">
      <c r="V26" s="69" t="s">
        <v>119</v>
      </c>
    </row>
    <row r="27" ht="13.5">
      <c r="V27" s="69" t="s">
        <v>120</v>
      </c>
    </row>
    <row r="28" ht="13.5">
      <c r="V28" s="69" t="s">
        <v>121</v>
      </c>
    </row>
    <row r="29" ht="13.5">
      <c r="V29" s="69" t="s">
        <v>122</v>
      </c>
    </row>
    <row r="30" ht="13.5">
      <c r="V30" s="69" t="s">
        <v>123</v>
      </c>
    </row>
    <row r="31" ht="13.5">
      <c r="V31" s="69" t="s">
        <v>124</v>
      </c>
    </row>
    <row r="32" ht="13.5">
      <c r="V32" s="69" t="s">
        <v>125</v>
      </c>
    </row>
    <row r="33" ht="13.5">
      <c r="V33" s="69" t="s">
        <v>126</v>
      </c>
    </row>
    <row r="34" ht="13.5">
      <c r="V34" s="69" t="s">
        <v>127</v>
      </c>
    </row>
    <row r="35" ht="13.5">
      <c r="V35" s="69" t="s">
        <v>128</v>
      </c>
    </row>
    <row r="36" ht="13.5">
      <c r="V36" s="69" t="s">
        <v>129</v>
      </c>
    </row>
    <row r="37" ht="13.5">
      <c r="V37" s="69" t="s">
        <v>130</v>
      </c>
    </row>
    <row r="38" ht="13.5">
      <c r="V38" s="69" t="s">
        <v>131</v>
      </c>
    </row>
    <row r="39" ht="13.5">
      <c r="V39" s="69" t="s">
        <v>132</v>
      </c>
    </row>
    <row r="40" ht="13.5">
      <c r="V40" s="69" t="s">
        <v>133</v>
      </c>
    </row>
    <row r="41" ht="13.5">
      <c r="V41" s="69" t="s">
        <v>134</v>
      </c>
    </row>
    <row r="42" ht="13.5">
      <c r="V42" s="69" t="s">
        <v>135</v>
      </c>
    </row>
    <row r="43" ht="13.5">
      <c r="V43" s="69" t="s">
        <v>136</v>
      </c>
    </row>
    <row r="44" ht="13.5">
      <c r="V44" s="69" t="s">
        <v>137</v>
      </c>
    </row>
    <row r="45" ht="13.5">
      <c r="V45" s="69" t="s">
        <v>138</v>
      </c>
    </row>
    <row r="46" ht="13.5">
      <c r="V46" s="69" t="s">
        <v>139</v>
      </c>
    </row>
    <row r="47" ht="13.5">
      <c r="V47" s="69" t="s">
        <v>140</v>
      </c>
    </row>
    <row r="48" ht="13.5">
      <c r="V48" s="69" t="s">
        <v>141</v>
      </c>
    </row>
    <row r="49" ht="13.5">
      <c r="V49" s="69" t="s">
        <v>142</v>
      </c>
    </row>
    <row r="50" ht="13.5">
      <c r="V50" s="69" t="s">
        <v>143</v>
      </c>
    </row>
    <row r="51" ht="13.5">
      <c r="V51" s="69" t="s">
        <v>144</v>
      </c>
    </row>
    <row r="52" ht="13.5">
      <c r="V52" s="69" t="s">
        <v>145</v>
      </c>
    </row>
    <row r="53" ht="13.5">
      <c r="V53" s="69" t="s">
        <v>146</v>
      </c>
    </row>
    <row r="54" ht="13.5">
      <c r="V54" s="69" t="s">
        <v>147</v>
      </c>
    </row>
    <row r="55" ht="13.5">
      <c r="V55" s="69" t="s">
        <v>148</v>
      </c>
    </row>
    <row r="56" ht="13.5">
      <c r="V56" s="69" t="s">
        <v>149</v>
      </c>
    </row>
    <row r="57" ht="13.5">
      <c r="V57" s="69" t="s">
        <v>150</v>
      </c>
    </row>
    <row r="58" ht="13.5">
      <c r="V58" s="69" t="s">
        <v>151</v>
      </c>
    </row>
    <row r="59" ht="13.5">
      <c r="V59" s="69" t="s">
        <v>152</v>
      </c>
    </row>
    <row r="60" ht="13.5">
      <c r="V60" s="69" t="s">
        <v>153</v>
      </c>
    </row>
    <row r="61" ht="13.5">
      <c r="V61" s="69" t="s">
        <v>154</v>
      </c>
    </row>
    <row r="62" ht="13.5">
      <c r="V62" s="69" t="s">
        <v>155</v>
      </c>
    </row>
    <row r="63" ht="13.5">
      <c r="V63" s="69" t="s">
        <v>156</v>
      </c>
    </row>
    <row r="64" ht="13.5">
      <c r="V64" s="69" t="s">
        <v>157</v>
      </c>
    </row>
    <row r="65" ht="13.5">
      <c r="V65" s="69" t="s">
        <v>158</v>
      </c>
    </row>
    <row r="66" ht="13.5">
      <c r="V66" s="69" t="s">
        <v>159</v>
      </c>
    </row>
    <row r="67" ht="13.5">
      <c r="V67" s="69" t="s">
        <v>160</v>
      </c>
    </row>
    <row r="68" ht="13.5">
      <c r="V68" s="69" t="s">
        <v>161</v>
      </c>
    </row>
    <row r="69" ht="13.5">
      <c r="V69" s="69" t="s">
        <v>162</v>
      </c>
    </row>
    <row r="70" ht="13.5">
      <c r="V70" s="69" t="s">
        <v>163</v>
      </c>
    </row>
    <row r="71" ht="13.5">
      <c r="V71" s="69" t="s">
        <v>164</v>
      </c>
    </row>
    <row r="72" ht="13.5">
      <c r="V72" s="69" t="s">
        <v>165</v>
      </c>
    </row>
    <row r="73" ht="13.5">
      <c r="V73" s="69" t="s">
        <v>166</v>
      </c>
    </row>
    <row r="74" ht="13.5">
      <c r="V74" s="69" t="s">
        <v>167</v>
      </c>
    </row>
    <row r="75" ht="13.5">
      <c r="V75" s="69" t="s">
        <v>168</v>
      </c>
    </row>
    <row r="76" ht="13.5">
      <c r="V76" s="69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V126"/>
  <sheetViews>
    <sheetView showGridLines="0" tabSelected="1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.59765625" style="2" customWidth="1"/>
    <col min="2" max="2" width="12.8984375" style="2" customWidth="1"/>
    <col min="3" max="3" width="12.09765625" style="2" customWidth="1"/>
    <col min="4" max="4" width="12.59765625" style="2" customWidth="1"/>
    <col min="5" max="5" width="11.5" style="2" customWidth="1"/>
    <col min="6" max="6" width="10.59765625" style="2" customWidth="1"/>
    <col min="7" max="7" width="12" style="2" customWidth="1"/>
    <col min="8" max="8" width="13.5" style="2" customWidth="1"/>
    <col min="9" max="9" width="10.59765625" style="2" customWidth="1"/>
    <col min="10" max="10" width="12.59765625" style="2" customWidth="1"/>
    <col min="11" max="11" width="11.59765625" style="2" customWidth="1"/>
    <col min="12" max="12" width="11.69921875" style="2" customWidth="1"/>
    <col min="13" max="13" width="11.8984375" style="2" customWidth="1"/>
    <col min="14" max="14" width="14.59765625" style="2" customWidth="1"/>
    <col min="15" max="16384" width="9.59765625" style="2" customWidth="1"/>
  </cols>
  <sheetData>
    <row r="4" spans="1:14" s="34" customFormat="1" ht="24.75" customHeight="1">
      <c r="A4" s="27" t="s">
        <v>172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s="34" customFormat="1" ht="19.5" customHeight="1">
      <c r="A5" s="30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4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"/>
      <c r="N6" s="1"/>
    </row>
    <row r="7" spans="1:14" ht="10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0.5" customHeight="1">
      <c r="A8" s="6" t="s">
        <v>93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2</v>
      </c>
    </row>
    <row r="9" spans="1:14" ht="13.5" customHeight="1">
      <c r="A9" s="78"/>
      <c r="B9" s="8" t="s">
        <v>3</v>
      </c>
      <c r="C9" s="9"/>
      <c r="D9" s="9"/>
      <c r="E9" s="9"/>
      <c r="F9" s="8"/>
      <c r="G9" s="10"/>
      <c r="H9" s="8" t="s">
        <v>4</v>
      </c>
      <c r="I9" s="8"/>
      <c r="J9" s="8"/>
      <c r="K9" s="8"/>
      <c r="L9" s="8"/>
      <c r="M9" s="10"/>
      <c r="N9" s="11"/>
    </row>
    <row r="10" spans="1:14" ht="13.5" customHeight="1">
      <c r="A10" s="79"/>
      <c r="B10" s="12"/>
      <c r="C10" s="13"/>
      <c r="D10" s="13"/>
      <c r="E10" s="13"/>
      <c r="F10" s="12"/>
      <c r="G10" s="14"/>
      <c r="H10" s="12"/>
      <c r="I10" s="13"/>
      <c r="J10" s="13"/>
      <c r="K10" s="13"/>
      <c r="L10" s="12"/>
      <c r="M10" s="14"/>
      <c r="N10" s="15" t="s">
        <v>5</v>
      </c>
    </row>
    <row r="11" spans="1:14" ht="13.5" customHeight="1">
      <c r="A11" s="79"/>
      <c r="B11" s="15" t="s">
        <v>6</v>
      </c>
      <c r="C11" s="12"/>
      <c r="D11" s="15" t="s">
        <v>7</v>
      </c>
      <c r="E11" s="15" t="s">
        <v>8</v>
      </c>
      <c r="F11" s="12"/>
      <c r="G11" s="14"/>
      <c r="H11" s="15" t="s">
        <v>6</v>
      </c>
      <c r="I11" s="12"/>
      <c r="J11" s="15" t="s">
        <v>7</v>
      </c>
      <c r="K11" s="15" t="s">
        <v>8</v>
      </c>
      <c r="L11" s="12"/>
      <c r="M11" s="14"/>
      <c r="N11" s="15" t="s">
        <v>9</v>
      </c>
    </row>
    <row r="12" spans="1:14" ht="13.5" customHeight="1">
      <c r="A12" s="80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7" t="s">
        <v>5</v>
      </c>
      <c r="N12" s="15" t="s">
        <v>10</v>
      </c>
    </row>
    <row r="13" spans="1:14" ht="13.5" customHeight="1">
      <c r="A13" s="79"/>
      <c r="B13" s="15" t="s">
        <v>15</v>
      </c>
      <c r="C13" s="12"/>
      <c r="D13" s="87" t="s">
        <v>86</v>
      </c>
      <c r="E13" s="87" t="s">
        <v>87</v>
      </c>
      <c r="F13" s="87" t="s">
        <v>88</v>
      </c>
      <c r="G13" s="14"/>
      <c r="H13" s="15" t="s">
        <v>15</v>
      </c>
      <c r="I13" s="12"/>
      <c r="J13" s="87" t="s">
        <v>86</v>
      </c>
      <c r="K13" s="87" t="s">
        <v>87</v>
      </c>
      <c r="L13" s="87" t="s">
        <v>88</v>
      </c>
      <c r="M13" s="14"/>
      <c r="N13" s="15" t="s">
        <v>16</v>
      </c>
    </row>
    <row r="14" spans="1:14" ht="13.5">
      <c r="A14" s="81"/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9"/>
      <c r="N14" s="18"/>
    </row>
    <row r="15" spans="1:14" ht="13.5">
      <c r="A15" s="79" t="s">
        <v>17</v>
      </c>
      <c r="B15" s="20">
        <v>2581.69</v>
      </c>
      <c r="C15" s="20">
        <v>0</v>
      </c>
      <c r="D15" s="20">
        <v>0.087</v>
      </c>
      <c r="E15" s="20">
        <v>0</v>
      </c>
      <c r="F15" s="20">
        <v>0</v>
      </c>
      <c r="G15" s="62">
        <v>2581.777</v>
      </c>
      <c r="H15" s="70">
        <v>1597.969</v>
      </c>
      <c r="I15" s="20">
        <v>16.001</v>
      </c>
      <c r="J15" s="20">
        <v>100.726</v>
      </c>
      <c r="K15" s="20">
        <v>0</v>
      </c>
      <c r="L15" s="20">
        <v>0.212</v>
      </c>
      <c r="M15" s="74">
        <v>1714.908</v>
      </c>
      <c r="N15" s="20">
        <v>4296.6849999999995</v>
      </c>
    </row>
    <row r="16" spans="1:14" ht="13.5">
      <c r="A16" s="79" t="s">
        <v>18</v>
      </c>
      <c r="B16" s="20">
        <v>1988.141</v>
      </c>
      <c r="C16" s="20">
        <v>0.797</v>
      </c>
      <c r="D16" s="20">
        <v>1.13</v>
      </c>
      <c r="E16" s="20">
        <v>0</v>
      </c>
      <c r="F16" s="20">
        <v>0</v>
      </c>
      <c r="G16" s="72">
        <v>1990.068</v>
      </c>
      <c r="H16" s="20">
        <v>219.135</v>
      </c>
      <c r="I16" s="20">
        <v>20.336</v>
      </c>
      <c r="J16" s="20">
        <v>0.312</v>
      </c>
      <c r="K16" s="20">
        <v>0</v>
      </c>
      <c r="L16" s="20">
        <v>0</v>
      </c>
      <c r="M16" s="72">
        <v>239.783</v>
      </c>
      <c r="N16" s="20">
        <v>2229.851</v>
      </c>
    </row>
    <row r="17" spans="1:14" ht="13.5">
      <c r="A17" s="79" t="s">
        <v>19</v>
      </c>
      <c r="B17" s="20">
        <v>2093.212</v>
      </c>
      <c r="C17" s="20">
        <v>9.015</v>
      </c>
      <c r="D17" s="20">
        <v>2.625</v>
      </c>
      <c r="E17" s="20">
        <v>0.28</v>
      </c>
      <c r="F17" s="20">
        <v>18.634</v>
      </c>
      <c r="G17" s="72">
        <v>2123.766</v>
      </c>
      <c r="H17" s="20">
        <v>748.322</v>
      </c>
      <c r="I17" s="20">
        <v>38.672</v>
      </c>
      <c r="J17" s="20">
        <v>284.372</v>
      </c>
      <c r="K17" s="20">
        <v>0</v>
      </c>
      <c r="L17" s="20">
        <v>0.489</v>
      </c>
      <c r="M17" s="72">
        <v>1071.855</v>
      </c>
      <c r="N17" s="20">
        <v>3195.621</v>
      </c>
    </row>
    <row r="18" spans="1:14" ht="13.5">
      <c r="A18" s="79" t="s">
        <v>20</v>
      </c>
      <c r="B18" s="68">
        <v>2375.234</v>
      </c>
      <c r="C18" s="68">
        <v>0.709</v>
      </c>
      <c r="D18" s="68">
        <v>0.235</v>
      </c>
      <c r="E18" s="68">
        <v>0</v>
      </c>
      <c r="F18" s="68">
        <v>0</v>
      </c>
      <c r="G18" s="73">
        <v>2376.178</v>
      </c>
      <c r="H18" s="71">
        <v>955.205</v>
      </c>
      <c r="I18" s="68">
        <v>0.895</v>
      </c>
      <c r="J18" s="68">
        <v>32.874</v>
      </c>
      <c r="K18" s="68">
        <v>0</v>
      </c>
      <c r="L18" s="68">
        <v>0</v>
      </c>
      <c r="M18" s="73">
        <v>988.974</v>
      </c>
      <c r="N18" s="22">
        <v>3365.152</v>
      </c>
    </row>
    <row r="19" spans="1:14" ht="13.5">
      <c r="A19" s="82" t="s">
        <v>21</v>
      </c>
      <c r="B19" s="20">
        <v>4561.478</v>
      </c>
      <c r="C19" s="20">
        <v>178.498</v>
      </c>
      <c r="D19" s="20">
        <v>15.434</v>
      </c>
      <c r="E19" s="20">
        <v>0</v>
      </c>
      <c r="F19" s="20">
        <v>7.469</v>
      </c>
      <c r="G19" s="72">
        <v>4762.879</v>
      </c>
      <c r="H19" s="20">
        <v>4150.343</v>
      </c>
      <c r="I19" s="20">
        <v>664.716</v>
      </c>
      <c r="J19" s="20">
        <v>4586.003</v>
      </c>
      <c r="K19" s="20">
        <v>7.776</v>
      </c>
      <c r="L19" s="20">
        <v>3.067</v>
      </c>
      <c r="M19" s="72">
        <v>9411.905</v>
      </c>
      <c r="N19" s="20">
        <v>14174.784</v>
      </c>
    </row>
    <row r="20" spans="1:14" ht="13.5">
      <c r="A20" s="79" t="s">
        <v>22</v>
      </c>
      <c r="B20" s="20">
        <v>3222.118</v>
      </c>
      <c r="C20" s="20">
        <v>1.8</v>
      </c>
      <c r="D20" s="20">
        <v>0.16</v>
      </c>
      <c r="E20" s="20">
        <v>0</v>
      </c>
      <c r="F20" s="20">
        <v>0</v>
      </c>
      <c r="G20" s="72">
        <v>3224.078</v>
      </c>
      <c r="H20" s="20">
        <v>1191.806</v>
      </c>
      <c r="I20" s="20">
        <v>68.485</v>
      </c>
      <c r="J20" s="20">
        <v>423.299</v>
      </c>
      <c r="K20" s="20">
        <v>0</v>
      </c>
      <c r="L20" s="20">
        <v>0</v>
      </c>
      <c r="M20" s="72">
        <v>1683.59</v>
      </c>
      <c r="N20" s="20">
        <v>4907.668</v>
      </c>
    </row>
    <row r="21" spans="1:14" ht="13.5">
      <c r="A21" s="79" t="s">
        <v>23</v>
      </c>
      <c r="B21" s="20">
        <v>185.66</v>
      </c>
      <c r="C21" s="20">
        <v>0</v>
      </c>
      <c r="D21" s="20">
        <v>0.67</v>
      </c>
      <c r="E21" s="20">
        <v>0</v>
      </c>
      <c r="F21" s="20">
        <v>0</v>
      </c>
      <c r="G21" s="72">
        <v>186.33</v>
      </c>
      <c r="H21" s="20">
        <v>1219.95</v>
      </c>
      <c r="I21" s="20">
        <v>0</v>
      </c>
      <c r="J21" s="20">
        <v>54.98</v>
      </c>
      <c r="K21" s="20">
        <v>0</v>
      </c>
      <c r="L21" s="20">
        <v>0</v>
      </c>
      <c r="M21" s="72">
        <v>1274.93</v>
      </c>
      <c r="N21" s="20">
        <v>1461.26</v>
      </c>
    </row>
    <row r="22" spans="1:14" ht="13.5">
      <c r="A22" s="83" t="s">
        <v>24</v>
      </c>
      <c r="B22" s="68">
        <v>126.54</v>
      </c>
      <c r="C22" s="68">
        <v>0</v>
      </c>
      <c r="D22" s="68">
        <v>0</v>
      </c>
      <c r="E22" s="68">
        <v>0</v>
      </c>
      <c r="F22" s="68">
        <v>0</v>
      </c>
      <c r="G22" s="73">
        <v>126.54</v>
      </c>
      <c r="H22" s="71">
        <v>297.42</v>
      </c>
      <c r="I22" s="68">
        <v>0</v>
      </c>
      <c r="J22" s="68">
        <v>0</v>
      </c>
      <c r="K22" s="68">
        <v>0</v>
      </c>
      <c r="L22" s="68">
        <v>0</v>
      </c>
      <c r="M22" s="73">
        <v>297.42</v>
      </c>
      <c r="N22" s="22">
        <v>423.96000000000004</v>
      </c>
    </row>
    <row r="23" spans="1:14" ht="13.5">
      <c r="A23" s="79" t="s">
        <v>83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72">
        <v>0</v>
      </c>
      <c r="H23" s="20">
        <v>120.911</v>
      </c>
      <c r="I23" s="20">
        <v>0</v>
      </c>
      <c r="J23" s="20">
        <v>0</v>
      </c>
      <c r="K23" s="20">
        <v>0</v>
      </c>
      <c r="L23" s="20">
        <v>13.498</v>
      </c>
      <c r="M23" s="72">
        <v>134.409</v>
      </c>
      <c r="N23" s="20">
        <v>134.409</v>
      </c>
    </row>
    <row r="24" spans="1:14" ht="13.5">
      <c r="A24" s="79" t="s">
        <v>25</v>
      </c>
      <c r="B24" s="20">
        <v>3427.492</v>
      </c>
      <c r="C24" s="20">
        <v>36.079</v>
      </c>
      <c r="D24" s="20">
        <v>0.69</v>
      </c>
      <c r="E24" s="20">
        <v>0</v>
      </c>
      <c r="F24" s="20">
        <v>0</v>
      </c>
      <c r="G24" s="72">
        <v>3464.261</v>
      </c>
      <c r="H24" s="20">
        <v>4779.664</v>
      </c>
      <c r="I24" s="20">
        <v>323.805</v>
      </c>
      <c r="J24" s="20">
        <v>214.175</v>
      </c>
      <c r="K24" s="20">
        <v>0</v>
      </c>
      <c r="L24" s="20">
        <v>0</v>
      </c>
      <c r="M24" s="72">
        <v>5317.644</v>
      </c>
      <c r="N24" s="20">
        <v>8781.905</v>
      </c>
    </row>
    <row r="25" spans="1:14" ht="13.5">
      <c r="A25" s="79" t="s">
        <v>26</v>
      </c>
      <c r="B25" s="20">
        <v>3707.197</v>
      </c>
      <c r="C25" s="20">
        <v>4.076</v>
      </c>
      <c r="D25" s="20">
        <v>1.871</v>
      </c>
      <c r="E25" s="20">
        <v>0</v>
      </c>
      <c r="F25" s="20">
        <v>0</v>
      </c>
      <c r="G25" s="72">
        <v>3713.144</v>
      </c>
      <c r="H25" s="20">
        <v>3179.024</v>
      </c>
      <c r="I25" s="20">
        <v>173.029</v>
      </c>
      <c r="J25" s="20">
        <v>177.576</v>
      </c>
      <c r="K25" s="20">
        <v>0</v>
      </c>
      <c r="L25" s="20">
        <v>0</v>
      </c>
      <c r="M25" s="72">
        <v>3529.629</v>
      </c>
      <c r="N25" s="20">
        <v>7242.772999999999</v>
      </c>
    </row>
    <row r="26" spans="1:14" ht="13.5">
      <c r="A26" s="83" t="s">
        <v>27</v>
      </c>
      <c r="B26" s="68">
        <v>78.169</v>
      </c>
      <c r="C26" s="68">
        <v>0.806</v>
      </c>
      <c r="D26" s="68">
        <v>0</v>
      </c>
      <c r="E26" s="68">
        <v>0.948</v>
      </c>
      <c r="F26" s="68">
        <v>0</v>
      </c>
      <c r="G26" s="73">
        <v>79.923</v>
      </c>
      <c r="H26" s="71">
        <v>328.897</v>
      </c>
      <c r="I26" s="68">
        <v>28.194</v>
      </c>
      <c r="J26" s="68">
        <v>0</v>
      </c>
      <c r="K26" s="68">
        <v>12.624</v>
      </c>
      <c r="L26" s="68">
        <v>0</v>
      </c>
      <c r="M26" s="73">
        <v>369.715</v>
      </c>
      <c r="N26" s="22">
        <v>449.638</v>
      </c>
    </row>
    <row r="27" spans="1:14" ht="13.5">
      <c r="A27" s="79" t="s">
        <v>28</v>
      </c>
      <c r="B27" s="20">
        <v>2221.086</v>
      </c>
      <c r="C27" s="20">
        <v>6.638</v>
      </c>
      <c r="D27" s="20">
        <v>6.133</v>
      </c>
      <c r="E27" s="20">
        <v>16.091</v>
      </c>
      <c r="F27" s="20">
        <v>0</v>
      </c>
      <c r="G27" s="72">
        <v>2249.948</v>
      </c>
      <c r="H27" s="20">
        <v>306.389</v>
      </c>
      <c r="I27" s="20">
        <v>3.855</v>
      </c>
      <c r="J27" s="20">
        <v>122.829</v>
      </c>
      <c r="K27" s="20">
        <v>25.724</v>
      </c>
      <c r="L27" s="20">
        <v>0</v>
      </c>
      <c r="M27" s="72">
        <v>458.797</v>
      </c>
      <c r="N27" s="20">
        <v>2708.745</v>
      </c>
    </row>
    <row r="28" spans="1:14" ht="13.5">
      <c r="A28" s="79" t="s">
        <v>29</v>
      </c>
      <c r="B28" s="20">
        <v>3636.33</v>
      </c>
      <c r="C28" s="20">
        <v>10.37</v>
      </c>
      <c r="D28" s="20">
        <v>1.96</v>
      </c>
      <c r="E28" s="20">
        <v>63.47</v>
      </c>
      <c r="F28" s="20">
        <v>0</v>
      </c>
      <c r="G28" s="72">
        <v>3712.13</v>
      </c>
      <c r="H28" s="20">
        <v>3503.97</v>
      </c>
      <c r="I28" s="20">
        <v>281.62</v>
      </c>
      <c r="J28" s="20">
        <v>205.36</v>
      </c>
      <c r="K28" s="20">
        <v>233.35</v>
      </c>
      <c r="L28" s="20">
        <v>0.78</v>
      </c>
      <c r="M28" s="72">
        <v>4225.08</v>
      </c>
      <c r="N28" s="20">
        <v>7937.21</v>
      </c>
    </row>
    <row r="29" spans="1:14" ht="13.5">
      <c r="A29" s="79" t="s">
        <v>81</v>
      </c>
      <c r="B29" s="20">
        <v>2391.351</v>
      </c>
      <c r="C29" s="20">
        <v>3.598</v>
      </c>
      <c r="D29" s="20">
        <v>0</v>
      </c>
      <c r="E29" s="20">
        <v>90.154</v>
      </c>
      <c r="F29" s="20">
        <v>0</v>
      </c>
      <c r="G29" s="72">
        <v>2485.103</v>
      </c>
      <c r="H29" s="20">
        <v>1126.504</v>
      </c>
      <c r="I29" s="20">
        <v>4.091</v>
      </c>
      <c r="J29" s="20">
        <v>25.151</v>
      </c>
      <c r="K29" s="20">
        <v>66.861</v>
      </c>
      <c r="L29" s="20">
        <v>0</v>
      </c>
      <c r="M29" s="72">
        <v>1222.607</v>
      </c>
      <c r="N29" s="20">
        <v>3707.71</v>
      </c>
    </row>
    <row r="30" spans="1:14" ht="13.5">
      <c r="A30" s="83" t="s">
        <v>30</v>
      </c>
      <c r="B30" s="68">
        <v>4035.298</v>
      </c>
      <c r="C30" s="68">
        <v>0</v>
      </c>
      <c r="D30" s="68">
        <v>0.001</v>
      </c>
      <c r="E30" s="68">
        <v>0.203</v>
      </c>
      <c r="F30" s="68">
        <v>0</v>
      </c>
      <c r="G30" s="73">
        <v>4035.502</v>
      </c>
      <c r="H30" s="71">
        <v>1004.794</v>
      </c>
      <c r="I30" s="68">
        <v>4.14</v>
      </c>
      <c r="J30" s="68">
        <v>91.874</v>
      </c>
      <c r="K30" s="68">
        <v>0</v>
      </c>
      <c r="L30" s="68">
        <v>0</v>
      </c>
      <c r="M30" s="73">
        <v>1100.808</v>
      </c>
      <c r="N30" s="22">
        <v>5136.3099999999995</v>
      </c>
    </row>
    <row r="31" spans="1:14" ht="13.5">
      <c r="A31" s="79" t="s">
        <v>31</v>
      </c>
      <c r="B31" s="20">
        <v>3497.946</v>
      </c>
      <c r="C31" s="20">
        <v>0</v>
      </c>
      <c r="D31" s="20">
        <v>0</v>
      </c>
      <c r="E31" s="20">
        <v>172.739</v>
      </c>
      <c r="F31" s="20">
        <v>0</v>
      </c>
      <c r="G31" s="72">
        <v>3670.685</v>
      </c>
      <c r="H31" s="20">
        <v>635.715</v>
      </c>
      <c r="I31" s="20">
        <v>7.131</v>
      </c>
      <c r="J31" s="20">
        <v>37.905</v>
      </c>
      <c r="K31" s="20">
        <v>65.497</v>
      </c>
      <c r="L31" s="20">
        <v>3.006</v>
      </c>
      <c r="M31" s="72">
        <v>749.254</v>
      </c>
      <c r="N31" s="20">
        <v>4419.939</v>
      </c>
    </row>
    <row r="32" spans="1:14" ht="13.5">
      <c r="A32" s="79" t="s">
        <v>32</v>
      </c>
      <c r="B32" s="20">
        <v>2339.024</v>
      </c>
      <c r="C32" s="20">
        <v>0.232</v>
      </c>
      <c r="D32" s="20">
        <v>0</v>
      </c>
      <c r="E32" s="20">
        <v>0</v>
      </c>
      <c r="F32" s="20">
        <v>0</v>
      </c>
      <c r="G32" s="72">
        <v>2339.256</v>
      </c>
      <c r="H32" s="20">
        <v>928.335</v>
      </c>
      <c r="I32" s="20">
        <v>3.354</v>
      </c>
      <c r="J32" s="20">
        <v>27.694</v>
      </c>
      <c r="K32" s="20">
        <v>0</v>
      </c>
      <c r="L32" s="20">
        <v>0</v>
      </c>
      <c r="M32" s="72">
        <v>959.383</v>
      </c>
      <c r="N32" s="20">
        <v>3298.639</v>
      </c>
    </row>
    <row r="33" spans="1:14" ht="13.5">
      <c r="A33" s="79" t="s">
        <v>33</v>
      </c>
      <c r="B33" s="20">
        <v>1662.9</v>
      </c>
      <c r="C33" s="20">
        <v>0</v>
      </c>
      <c r="D33" s="20">
        <v>0</v>
      </c>
      <c r="E33" s="20">
        <v>13.409</v>
      </c>
      <c r="F33" s="20">
        <v>0</v>
      </c>
      <c r="G33" s="72">
        <v>1676.309</v>
      </c>
      <c r="H33" s="20">
        <v>1443.11</v>
      </c>
      <c r="I33" s="20">
        <v>30.634</v>
      </c>
      <c r="J33" s="20">
        <v>70.942</v>
      </c>
      <c r="K33" s="20">
        <v>10.478</v>
      </c>
      <c r="L33" s="20">
        <v>0</v>
      </c>
      <c r="M33" s="72">
        <v>1555.164</v>
      </c>
      <c r="N33" s="20">
        <v>3231.473</v>
      </c>
    </row>
    <row r="34" spans="1:14" ht="13.5">
      <c r="A34" s="83" t="s">
        <v>34</v>
      </c>
      <c r="B34" s="68">
        <v>989.77</v>
      </c>
      <c r="C34" s="68">
        <v>0</v>
      </c>
      <c r="D34" s="68">
        <v>0</v>
      </c>
      <c r="E34" s="68">
        <v>71.62</v>
      </c>
      <c r="F34" s="68">
        <v>0</v>
      </c>
      <c r="G34" s="73">
        <v>1061.39</v>
      </c>
      <c r="H34" s="71">
        <v>225.36</v>
      </c>
      <c r="I34" s="68">
        <v>0</v>
      </c>
      <c r="J34" s="68">
        <v>0.15</v>
      </c>
      <c r="K34" s="68">
        <v>41.57</v>
      </c>
      <c r="L34" s="68">
        <v>0</v>
      </c>
      <c r="M34" s="73">
        <v>267.08</v>
      </c>
      <c r="N34" s="22">
        <v>1328.47</v>
      </c>
    </row>
    <row r="35" spans="1:14" ht="13.5">
      <c r="A35" s="79" t="s">
        <v>35</v>
      </c>
      <c r="B35" s="20">
        <v>507.452</v>
      </c>
      <c r="C35" s="20">
        <v>0</v>
      </c>
      <c r="D35" s="20">
        <v>0</v>
      </c>
      <c r="E35" s="20">
        <v>11.704</v>
      </c>
      <c r="F35" s="20">
        <v>0</v>
      </c>
      <c r="G35" s="72">
        <v>519.156</v>
      </c>
      <c r="H35" s="20">
        <v>1255.692</v>
      </c>
      <c r="I35" s="20">
        <v>59.242</v>
      </c>
      <c r="J35" s="20">
        <v>185.698</v>
      </c>
      <c r="K35" s="20">
        <v>106.127</v>
      </c>
      <c r="L35" s="20">
        <v>31.73</v>
      </c>
      <c r="M35" s="72">
        <v>1638.489</v>
      </c>
      <c r="N35" s="20">
        <v>2157.645</v>
      </c>
    </row>
    <row r="36" spans="1:14" ht="13.5">
      <c r="A36" s="79" t="s">
        <v>36</v>
      </c>
      <c r="B36" s="20">
        <v>394.048</v>
      </c>
      <c r="C36" s="20">
        <v>0</v>
      </c>
      <c r="D36" s="20">
        <v>100.287</v>
      </c>
      <c r="E36" s="20">
        <v>0</v>
      </c>
      <c r="F36" s="20">
        <v>0</v>
      </c>
      <c r="G36" s="72">
        <v>494.335</v>
      </c>
      <c r="H36" s="20">
        <v>1765.658</v>
      </c>
      <c r="I36" s="20">
        <v>0</v>
      </c>
      <c r="J36" s="20">
        <v>1014.976</v>
      </c>
      <c r="K36" s="20">
        <v>59.616</v>
      </c>
      <c r="L36" s="20">
        <v>1.211</v>
      </c>
      <c r="M36" s="72">
        <v>2841.461</v>
      </c>
      <c r="N36" s="20">
        <v>3335.796</v>
      </c>
    </row>
    <row r="37" spans="1:14" ht="13.5">
      <c r="A37" s="79" t="s">
        <v>37</v>
      </c>
      <c r="B37" s="20">
        <v>3043.3</v>
      </c>
      <c r="C37" s="20">
        <v>6.136</v>
      </c>
      <c r="D37" s="20">
        <v>1.081</v>
      </c>
      <c r="E37" s="20">
        <v>0</v>
      </c>
      <c r="F37" s="20">
        <v>0</v>
      </c>
      <c r="G37" s="72">
        <v>3050.517</v>
      </c>
      <c r="H37" s="20">
        <v>2212.762</v>
      </c>
      <c r="I37" s="20">
        <v>753.365</v>
      </c>
      <c r="J37" s="20">
        <v>450.373</v>
      </c>
      <c r="K37" s="20">
        <v>4.674</v>
      </c>
      <c r="L37" s="20">
        <v>0</v>
      </c>
      <c r="M37" s="72">
        <v>3421.174</v>
      </c>
      <c r="N37" s="20">
        <v>6471.691</v>
      </c>
    </row>
    <row r="38" spans="1:14" ht="13.5">
      <c r="A38" s="83" t="s">
        <v>80</v>
      </c>
      <c r="B38" s="68">
        <v>4069.402</v>
      </c>
      <c r="C38" s="68">
        <v>6.507</v>
      </c>
      <c r="D38" s="68">
        <v>0</v>
      </c>
      <c r="E38" s="68">
        <v>0</v>
      </c>
      <c r="F38" s="68">
        <v>0</v>
      </c>
      <c r="G38" s="73">
        <v>4075.909</v>
      </c>
      <c r="H38" s="71">
        <v>1103.771</v>
      </c>
      <c r="I38" s="68">
        <v>58.758</v>
      </c>
      <c r="J38" s="68">
        <v>10.506</v>
      </c>
      <c r="K38" s="68">
        <v>2.192</v>
      </c>
      <c r="L38" s="68">
        <v>0</v>
      </c>
      <c r="M38" s="73">
        <v>1175.227</v>
      </c>
      <c r="N38" s="22">
        <v>5251.136</v>
      </c>
    </row>
    <row r="39" spans="1:14" ht="13.5">
      <c r="A39" s="79" t="s">
        <v>38</v>
      </c>
      <c r="B39" s="20">
        <v>2360.675</v>
      </c>
      <c r="C39" s="20">
        <v>17.657</v>
      </c>
      <c r="D39" s="20">
        <v>2.904</v>
      </c>
      <c r="E39" s="20">
        <v>0</v>
      </c>
      <c r="F39" s="20">
        <v>0</v>
      </c>
      <c r="G39" s="72">
        <v>2381.236</v>
      </c>
      <c r="H39" s="20">
        <v>1035.743</v>
      </c>
      <c r="I39" s="20">
        <v>12.232</v>
      </c>
      <c r="J39" s="20">
        <v>212.205</v>
      </c>
      <c r="K39" s="20">
        <v>0</v>
      </c>
      <c r="L39" s="20">
        <v>2.844</v>
      </c>
      <c r="M39" s="72">
        <v>1263.024</v>
      </c>
      <c r="N39" s="20">
        <v>3644.2599999999998</v>
      </c>
    </row>
    <row r="40" spans="1:14" ht="13.5">
      <c r="A40" s="79" t="s">
        <v>77</v>
      </c>
      <c r="B40" s="20">
        <v>3825.239</v>
      </c>
      <c r="C40" s="20">
        <v>0.985</v>
      </c>
      <c r="D40" s="20">
        <v>3.977</v>
      </c>
      <c r="E40" s="20">
        <v>0.433</v>
      </c>
      <c r="F40" s="20">
        <v>0</v>
      </c>
      <c r="G40" s="72">
        <v>3830.634</v>
      </c>
      <c r="H40" s="20">
        <v>1651.286</v>
      </c>
      <c r="I40" s="20">
        <v>52.175</v>
      </c>
      <c r="J40" s="20">
        <v>176.815</v>
      </c>
      <c r="K40" s="20">
        <v>1.217</v>
      </c>
      <c r="L40" s="20">
        <v>0</v>
      </c>
      <c r="M40" s="72">
        <v>1881.493</v>
      </c>
      <c r="N40" s="20">
        <v>5712.127</v>
      </c>
    </row>
    <row r="41" spans="1:14" ht="13.5">
      <c r="A41" s="79" t="s">
        <v>39</v>
      </c>
      <c r="B41" s="20">
        <v>3867.135</v>
      </c>
      <c r="C41" s="20">
        <v>0.172</v>
      </c>
      <c r="D41" s="20">
        <v>0</v>
      </c>
      <c r="E41" s="20">
        <v>0</v>
      </c>
      <c r="F41" s="20">
        <v>0</v>
      </c>
      <c r="G41" s="72">
        <v>3867.307</v>
      </c>
      <c r="H41" s="20">
        <v>316.644</v>
      </c>
      <c r="I41" s="20">
        <v>0</v>
      </c>
      <c r="J41" s="20">
        <v>1.514</v>
      </c>
      <c r="K41" s="20">
        <v>0</v>
      </c>
      <c r="L41" s="20">
        <v>0</v>
      </c>
      <c r="M41" s="72">
        <v>318.158</v>
      </c>
      <c r="N41" s="20">
        <v>4185.465</v>
      </c>
    </row>
    <row r="42" spans="1:14" ht="13.5">
      <c r="A42" s="83" t="s">
        <v>84</v>
      </c>
      <c r="B42" s="68">
        <v>3097.88</v>
      </c>
      <c r="C42" s="68">
        <v>0</v>
      </c>
      <c r="D42" s="68">
        <v>0</v>
      </c>
      <c r="E42" s="68">
        <v>0</v>
      </c>
      <c r="F42" s="68">
        <v>0</v>
      </c>
      <c r="G42" s="73">
        <v>3097.88</v>
      </c>
      <c r="H42" s="71">
        <v>393.2</v>
      </c>
      <c r="I42" s="68">
        <v>9.33</v>
      </c>
      <c r="J42" s="68">
        <v>124.33</v>
      </c>
      <c r="K42" s="68">
        <v>0</v>
      </c>
      <c r="L42" s="68">
        <v>0</v>
      </c>
      <c r="M42" s="73">
        <v>526.86</v>
      </c>
      <c r="N42" s="22">
        <v>3624.7400000000002</v>
      </c>
    </row>
    <row r="43" spans="1:14" ht="13.5">
      <c r="A43" s="79" t="s">
        <v>78</v>
      </c>
      <c r="B43" s="20">
        <v>1994.657</v>
      </c>
      <c r="C43" s="20">
        <v>0</v>
      </c>
      <c r="D43" s="20">
        <v>0</v>
      </c>
      <c r="E43" s="20">
        <v>0</v>
      </c>
      <c r="F43" s="20">
        <v>0</v>
      </c>
      <c r="G43" s="72">
        <v>1994.657</v>
      </c>
      <c r="H43" s="20">
        <v>427.985</v>
      </c>
      <c r="I43" s="20">
        <v>63.241</v>
      </c>
      <c r="J43" s="20">
        <v>83.631</v>
      </c>
      <c r="K43" s="20">
        <v>0</v>
      </c>
      <c r="L43" s="20">
        <v>0</v>
      </c>
      <c r="M43" s="72">
        <v>574.857</v>
      </c>
      <c r="N43" s="20">
        <v>2569.514</v>
      </c>
    </row>
    <row r="44" spans="1:14" ht="13.5">
      <c r="A44" s="79" t="s">
        <v>79</v>
      </c>
      <c r="B44" s="20">
        <v>516.854</v>
      </c>
      <c r="C44" s="20">
        <v>0</v>
      </c>
      <c r="D44" s="20">
        <v>0.586</v>
      </c>
      <c r="E44" s="20">
        <v>11.387</v>
      </c>
      <c r="F44" s="20">
        <v>0</v>
      </c>
      <c r="G44" s="72">
        <v>528.827</v>
      </c>
      <c r="H44" s="20">
        <v>245.204</v>
      </c>
      <c r="I44" s="20">
        <v>0</v>
      </c>
      <c r="J44" s="20">
        <v>76.394</v>
      </c>
      <c r="K44" s="20">
        <v>81.596</v>
      </c>
      <c r="L44" s="20">
        <v>0</v>
      </c>
      <c r="M44" s="72">
        <v>403.194</v>
      </c>
      <c r="N44" s="20">
        <v>932.021</v>
      </c>
    </row>
    <row r="45" spans="1:14" ht="13.5">
      <c r="A45" s="79" t="s">
        <v>40</v>
      </c>
      <c r="B45" s="20">
        <v>192.41</v>
      </c>
      <c r="C45" s="20">
        <v>9.4</v>
      </c>
      <c r="D45" s="20">
        <v>0</v>
      </c>
      <c r="E45" s="20">
        <v>38.16</v>
      </c>
      <c r="F45" s="20">
        <v>0</v>
      </c>
      <c r="G45" s="72">
        <v>239.97</v>
      </c>
      <c r="H45" s="20">
        <v>1682.94</v>
      </c>
      <c r="I45" s="20">
        <v>591.01</v>
      </c>
      <c r="J45" s="20">
        <v>83.63</v>
      </c>
      <c r="K45" s="20">
        <v>372.47</v>
      </c>
      <c r="L45" s="20">
        <v>0</v>
      </c>
      <c r="M45" s="72">
        <v>2730.05</v>
      </c>
      <c r="N45" s="20">
        <v>2970.02</v>
      </c>
    </row>
    <row r="46" spans="1:14" ht="13.5">
      <c r="A46" s="83" t="s">
        <v>41</v>
      </c>
      <c r="B46" s="68">
        <v>2603.006</v>
      </c>
      <c r="C46" s="68">
        <v>0</v>
      </c>
      <c r="D46" s="68">
        <v>3.661</v>
      </c>
      <c r="E46" s="68">
        <v>0</v>
      </c>
      <c r="F46" s="68">
        <v>0</v>
      </c>
      <c r="G46" s="73">
        <v>2606.667</v>
      </c>
      <c r="H46" s="71">
        <v>460.073</v>
      </c>
      <c r="I46" s="68">
        <v>0</v>
      </c>
      <c r="J46" s="68">
        <v>64.621</v>
      </c>
      <c r="K46" s="68">
        <v>0</v>
      </c>
      <c r="L46" s="68">
        <v>0</v>
      </c>
      <c r="M46" s="73">
        <v>524.694</v>
      </c>
      <c r="N46" s="22">
        <v>3131.361</v>
      </c>
    </row>
    <row r="47" spans="1:14" ht="13.5">
      <c r="A47" s="79" t="s">
        <v>42</v>
      </c>
      <c r="B47" s="20">
        <v>2824.31</v>
      </c>
      <c r="C47" s="20">
        <v>5.76</v>
      </c>
      <c r="D47" s="20">
        <v>0</v>
      </c>
      <c r="E47" s="20">
        <v>269.85</v>
      </c>
      <c r="F47" s="20">
        <v>0</v>
      </c>
      <c r="G47" s="72">
        <v>3099.92</v>
      </c>
      <c r="H47" s="20">
        <v>3237.98</v>
      </c>
      <c r="I47" s="20">
        <v>331.1</v>
      </c>
      <c r="J47" s="20">
        <v>1034.36</v>
      </c>
      <c r="K47" s="20">
        <v>390.78</v>
      </c>
      <c r="L47" s="20">
        <v>0</v>
      </c>
      <c r="M47" s="72">
        <v>4994.22</v>
      </c>
      <c r="N47" s="20">
        <v>8094.14</v>
      </c>
    </row>
    <row r="48" spans="1:14" ht="13.5">
      <c r="A48" s="79" t="s">
        <v>43</v>
      </c>
      <c r="B48" s="20">
        <v>2740.131</v>
      </c>
      <c r="C48" s="20">
        <v>0</v>
      </c>
      <c r="D48" s="20">
        <v>0.133</v>
      </c>
      <c r="E48" s="20">
        <v>0</v>
      </c>
      <c r="F48" s="20">
        <v>15.037</v>
      </c>
      <c r="G48" s="72">
        <v>2755.301</v>
      </c>
      <c r="H48" s="20">
        <v>2857.127</v>
      </c>
      <c r="I48" s="20">
        <v>0</v>
      </c>
      <c r="J48" s="20">
        <v>42.033</v>
      </c>
      <c r="K48" s="20">
        <v>0</v>
      </c>
      <c r="L48" s="20">
        <v>4.358</v>
      </c>
      <c r="M48" s="72">
        <v>2903.518</v>
      </c>
      <c r="N48" s="20">
        <v>5658.8189999999995</v>
      </c>
    </row>
    <row r="49" spans="1:14" ht="13.5">
      <c r="A49" s="79" t="s">
        <v>44</v>
      </c>
      <c r="B49" s="20">
        <v>3448.662</v>
      </c>
      <c r="C49" s="20">
        <v>2.49</v>
      </c>
      <c r="D49" s="20">
        <v>0</v>
      </c>
      <c r="E49" s="20">
        <v>0</v>
      </c>
      <c r="F49" s="20">
        <v>0</v>
      </c>
      <c r="G49" s="72">
        <v>3451.152</v>
      </c>
      <c r="H49" s="20">
        <v>224.115</v>
      </c>
      <c r="I49" s="20">
        <v>0</v>
      </c>
      <c r="J49" s="20">
        <v>44.787</v>
      </c>
      <c r="K49" s="20">
        <v>0</v>
      </c>
      <c r="L49" s="20">
        <v>0</v>
      </c>
      <c r="M49" s="72">
        <v>268.902</v>
      </c>
      <c r="N49" s="20">
        <v>3720.054</v>
      </c>
    </row>
    <row r="50" spans="1:14" ht="13.5">
      <c r="A50" s="83" t="s">
        <v>45</v>
      </c>
      <c r="B50" s="68">
        <v>2347.114</v>
      </c>
      <c r="C50" s="68">
        <v>5.866</v>
      </c>
      <c r="D50" s="68">
        <v>0.322</v>
      </c>
      <c r="E50" s="68">
        <v>150.529</v>
      </c>
      <c r="F50" s="68">
        <v>0</v>
      </c>
      <c r="G50" s="73">
        <v>2503.831</v>
      </c>
      <c r="H50" s="71">
        <v>2812.056</v>
      </c>
      <c r="I50" s="68">
        <v>27.074</v>
      </c>
      <c r="J50" s="68">
        <v>223.341</v>
      </c>
      <c r="K50" s="68">
        <v>90.731</v>
      </c>
      <c r="L50" s="68">
        <v>0</v>
      </c>
      <c r="M50" s="73">
        <v>3153.202</v>
      </c>
      <c r="N50" s="22">
        <v>5657.033</v>
      </c>
    </row>
    <row r="51" spans="1:14" ht="13.5">
      <c r="A51" s="79" t="s">
        <v>85</v>
      </c>
      <c r="B51" s="20">
        <v>2398.89</v>
      </c>
      <c r="C51" s="20">
        <v>0</v>
      </c>
      <c r="D51" s="20">
        <v>0</v>
      </c>
      <c r="E51" s="20">
        <v>478.77</v>
      </c>
      <c r="F51" s="20">
        <v>0</v>
      </c>
      <c r="G51" s="72">
        <v>2877.66</v>
      </c>
      <c r="H51" s="20">
        <v>818.05</v>
      </c>
      <c r="I51" s="20">
        <v>2.9</v>
      </c>
      <c r="J51" s="20">
        <v>21.08</v>
      </c>
      <c r="K51" s="20">
        <v>113.65</v>
      </c>
      <c r="L51" s="20">
        <v>0</v>
      </c>
      <c r="M51" s="72">
        <v>955.68</v>
      </c>
      <c r="N51" s="20">
        <v>3833.3399999999997</v>
      </c>
    </row>
    <row r="52" spans="1:14" ht="13.5">
      <c r="A52" s="79" t="s">
        <v>46</v>
      </c>
      <c r="B52" s="20">
        <v>3132.99</v>
      </c>
      <c r="C52" s="20">
        <v>17.42</v>
      </c>
      <c r="D52" s="20">
        <v>0.56</v>
      </c>
      <c r="E52" s="20">
        <v>1.51</v>
      </c>
      <c r="F52" s="20">
        <v>0</v>
      </c>
      <c r="G52" s="72">
        <v>3152.48</v>
      </c>
      <c r="H52" s="20">
        <v>918.82</v>
      </c>
      <c r="I52" s="20">
        <v>50.14</v>
      </c>
      <c r="J52" s="20">
        <v>189.78</v>
      </c>
      <c r="K52" s="20">
        <v>3.56</v>
      </c>
      <c r="L52" s="20">
        <v>0</v>
      </c>
      <c r="M52" s="72">
        <v>1162.3</v>
      </c>
      <c r="N52" s="20">
        <v>4314.78</v>
      </c>
    </row>
    <row r="53" spans="1:14" ht="13.5">
      <c r="A53" s="79" t="s">
        <v>47</v>
      </c>
      <c r="B53" s="20">
        <v>2716.839</v>
      </c>
      <c r="C53" s="20">
        <v>2.61</v>
      </c>
      <c r="D53" s="20">
        <v>26.486</v>
      </c>
      <c r="E53" s="20">
        <v>273.06</v>
      </c>
      <c r="F53" s="20">
        <v>0.2</v>
      </c>
      <c r="G53" s="72">
        <v>3019.195</v>
      </c>
      <c r="H53" s="20">
        <v>3657.013</v>
      </c>
      <c r="I53" s="20">
        <v>44.21</v>
      </c>
      <c r="J53" s="20">
        <v>143.465</v>
      </c>
      <c r="K53" s="20">
        <v>294.581</v>
      </c>
      <c r="L53" s="20">
        <v>0</v>
      </c>
      <c r="M53" s="72">
        <v>4139.269</v>
      </c>
      <c r="N53" s="20">
        <v>7158.464</v>
      </c>
    </row>
    <row r="54" spans="1:14" ht="13.5">
      <c r="A54" s="83" t="s">
        <v>48</v>
      </c>
      <c r="B54" s="68">
        <v>125.696</v>
      </c>
      <c r="C54" s="68">
        <v>0</v>
      </c>
      <c r="D54" s="68">
        <v>0</v>
      </c>
      <c r="E54" s="68">
        <v>0</v>
      </c>
      <c r="F54" s="68">
        <v>0</v>
      </c>
      <c r="G54" s="73">
        <v>125.696</v>
      </c>
      <c r="H54" s="71">
        <v>429.604</v>
      </c>
      <c r="I54" s="68">
        <v>0</v>
      </c>
      <c r="J54" s="68">
        <v>34.87</v>
      </c>
      <c r="K54" s="68">
        <v>11.594</v>
      </c>
      <c r="L54" s="68">
        <v>0</v>
      </c>
      <c r="M54" s="73">
        <v>476.068</v>
      </c>
      <c r="N54" s="22">
        <v>601.764</v>
      </c>
    </row>
    <row r="55" spans="1:14" ht="13.5">
      <c r="A55" s="79" t="s">
        <v>49</v>
      </c>
      <c r="B55" s="20">
        <v>2136.952</v>
      </c>
      <c r="C55" s="20">
        <v>0</v>
      </c>
      <c r="D55" s="20">
        <v>0</v>
      </c>
      <c r="E55" s="20">
        <v>0</v>
      </c>
      <c r="F55" s="20">
        <v>0</v>
      </c>
      <c r="G55" s="72">
        <v>2136.952</v>
      </c>
      <c r="H55" s="20">
        <v>1461.032</v>
      </c>
      <c r="I55" s="20">
        <v>0</v>
      </c>
      <c r="J55" s="20">
        <v>4.21</v>
      </c>
      <c r="K55" s="20">
        <v>0</v>
      </c>
      <c r="L55" s="20">
        <v>0</v>
      </c>
      <c r="M55" s="72">
        <v>1465.242</v>
      </c>
      <c r="N55" s="20">
        <v>3602.1940000000004</v>
      </c>
    </row>
    <row r="56" spans="1:14" ht="13.5">
      <c r="A56" s="79" t="s">
        <v>50</v>
      </c>
      <c r="B56" s="20">
        <v>3475.345</v>
      </c>
      <c r="C56" s="20">
        <v>0</v>
      </c>
      <c r="D56" s="20">
        <v>0</v>
      </c>
      <c r="E56" s="20">
        <v>0</v>
      </c>
      <c r="F56" s="20">
        <v>6.49</v>
      </c>
      <c r="G56" s="72">
        <v>3481.835</v>
      </c>
      <c r="H56" s="20">
        <v>214.491</v>
      </c>
      <c r="I56" s="20">
        <v>0</v>
      </c>
      <c r="J56" s="20">
        <v>28.361</v>
      </c>
      <c r="K56" s="20">
        <v>0</v>
      </c>
      <c r="L56" s="20">
        <v>0</v>
      </c>
      <c r="M56" s="72">
        <v>242.852</v>
      </c>
      <c r="N56" s="20">
        <v>3724.687</v>
      </c>
    </row>
    <row r="57" spans="1:14" ht="13.5">
      <c r="A57" s="79" t="s">
        <v>51</v>
      </c>
      <c r="B57" s="20">
        <v>2390.677</v>
      </c>
      <c r="C57" s="20">
        <v>0</v>
      </c>
      <c r="D57" s="20">
        <v>0</v>
      </c>
      <c r="E57" s="20">
        <v>0</v>
      </c>
      <c r="F57" s="20">
        <v>0</v>
      </c>
      <c r="G57" s="72">
        <v>2390.677</v>
      </c>
      <c r="H57" s="20">
        <v>2473.741</v>
      </c>
      <c r="I57" s="20">
        <v>1.915</v>
      </c>
      <c r="J57" s="20">
        <v>150.987</v>
      </c>
      <c r="K57" s="20">
        <v>1.408</v>
      </c>
      <c r="L57" s="20">
        <v>0</v>
      </c>
      <c r="M57" s="72">
        <v>2628.051</v>
      </c>
      <c r="N57" s="20">
        <v>5018.728</v>
      </c>
    </row>
    <row r="58" spans="1:14" ht="13.5">
      <c r="A58" s="83" t="s">
        <v>52</v>
      </c>
      <c r="B58" s="68">
        <v>9661.45</v>
      </c>
      <c r="C58" s="68">
        <v>0</v>
      </c>
      <c r="D58" s="68">
        <v>0.172</v>
      </c>
      <c r="E58" s="68">
        <v>4.006</v>
      </c>
      <c r="F58" s="68">
        <v>0</v>
      </c>
      <c r="G58" s="73">
        <v>9665.628</v>
      </c>
      <c r="H58" s="71">
        <v>6605.544</v>
      </c>
      <c r="I58" s="68">
        <v>104.414</v>
      </c>
      <c r="J58" s="68">
        <v>1381.15</v>
      </c>
      <c r="K58" s="68">
        <v>289.315</v>
      </c>
      <c r="L58" s="68">
        <v>0</v>
      </c>
      <c r="M58" s="73">
        <v>8380.423</v>
      </c>
      <c r="N58" s="22">
        <v>18046.051</v>
      </c>
    </row>
    <row r="59" spans="1:14" ht="13.5">
      <c r="A59" s="79" t="s">
        <v>53</v>
      </c>
      <c r="B59" s="20">
        <v>1845.59</v>
      </c>
      <c r="C59" s="20">
        <v>0</v>
      </c>
      <c r="D59" s="20">
        <v>0</v>
      </c>
      <c r="E59" s="20">
        <v>0</v>
      </c>
      <c r="F59" s="20">
        <v>12.109</v>
      </c>
      <c r="G59" s="72">
        <v>1857.699</v>
      </c>
      <c r="H59" s="20">
        <v>919.843</v>
      </c>
      <c r="I59" s="20">
        <v>4.304</v>
      </c>
      <c r="J59" s="20">
        <v>17.584</v>
      </c>
      <c r="K59" s="20">
        <v>0</v>
      </c>
      <c r="L59" s="20">
        <v>0</v>
      </c>
      <c r="M59" s="72">
        <v>941.731</v>
      </c>
      <c r="N59" s="20">
        <v>2799.4300000000003</v>
      </c>
    </row>
    <row r="60" spans="1:14" ht="13.5">
      <c r="A60" s="79" t="s">
        <v>54</v>
      </c>
      <c r="B60" s="20">
        <v>554.887</v>
      </c>
      <c r="C60" s="20">
        <v>0</v>
      </c>
      <c r="D60" s="20">
        <v>7.073</v>
      </c>
      <c r="E60" s="20">
        <v>0</v>
      </c>
      <c r="F60" s="20">
        <v>0</v>
      </c>
      <c r="G60" s="72">
        <v>561.96</v>
      </c>
      <c r="H60" s="20">
        <v>137.823</v>
      </c>
      <c r="I60" s="20">
        <v>0</v>
      </c>
      <c r="J60" s="20">
        <v>39.55</v>
      </c>
      <c r="K60" s="20">
        <v>0</v>
      </c>
      <c r="L60" s="20">
        <v>0</v>
      </c>
      <c r="M60" s="72">
        <v>177.373</v>
      </c>
      <c r="N60" s="20">
        <v>739.3330000000001</v>
      </c>
    </row>
    <row r="61" spans="1:14" ht="13.5">
      <c r="A61" s="79" t="s">
        <v>55</v>
      </c>
      <c r="B61" s="20">
        <v>2299.179</v>
      </c>
      <c r="C61" s="20">
        <v>0</v>
      </c>
      <c r="D61" s="20">
        <v>4.14</v>
      </c>
      <c r="E61" s="20">
        <v>19.14</v>
      </c>
      <c r="F61" s="20">
        <v>0</v>
      </c>
      <c r="G61" s="72">
        <v>2322.459</v>
      </c>
      <c r="H61" s="20">
        <v>1516.769</v>
      </c>
      <c r="I61" s="20">
        <v>36.349</v>
      </c>
      <c r="J61" s="20">
        <v>664.962</v>
      </c>
      <c r="K61" s="20">
        <v>19.63</v>
      </c>
      <c r="L61" s="20">
        <v>28.51</v>
      </c>
      <c r="M61" s="72">
        <v>2266.22</v>
      </c>
      <c r="N61" s="20">
        <v>4588.679</v>
      </c>
    </row>
    <row r="62" spans="1:14" ht="13.5">
      <c r="A62" s="83" t="s">
        <v>56</v>
      </c>
      <c r="B62" s="68">
        <v>2349.45</v>
      </c>
      <c r="C62" s="68">
        <v>3.224</v>
      </c>
      <c r="D62" s="68">
        <v>0.407</v>
      </c>
      <c r="E62" s="68">
        <v>0.681</v>
      </c>
      <c r="F62" s="68">
        <v>0</v>
      </c>
      <c r="G62" s="73">
        <v>2353.762</v>
      </c>
      <c r="H62" s="71">
        <v>1227.87</v>
      </c>
      <c r="I62" s="68">
        <v>161.511</v>
      </c>
      <c r="J62" s="68">
        <v>809.004</v>
      </c>
      <c r="K62" s="68">
        <v>8.223</v>
      </c>
      <c r="L62" s="68">
        <v>0</v>
      </c>
      <c r="M62" s="73">
        <v>2206.608</v>
      </c>
      <c r="N62" s="22">
        <v>4560.370000000001</v>
      </c>
    </row>
    <row r="63" spans="1:14" ht="13.5">
      <c r="A63" s="79" t="s">
        <v>57</v>
      </c>
      <c r="B63" s="20">
        <v>1291.452</v>
      </c>
      <c r="C63" s="20">
        <v>0</v>
      </c>
      <c r="D63" s="20">
        <v>0</v>
      </c>
      <c r="E63" s="20">
        <v>44.611</v>
      </c>
      <c r="F63" s="20">
        <v>0</v>
      </c>
      <c r="G63" s="21">
        <v>1336.063</v>
      </c>
      <c r="H63" s="20">
        <v>602.701</v>
      </c>
      <c r="I63" s="20">
        <v>0</v>
      </c>
      <c r="J63" s="20">
        <v>4.68</v>
      </c>
      <c r="K63" s="20">
        <v>41.749</v>
      </c>
      <c r="L63" s="20">
        <v>0</v>
      </c>
      <c r="M63" s="21">
        <v>649.13</v>
      </c>
      <c r="N63" s="20">
        <v>1985.1930000000002</v>
      </c>
    </row>
    <row r="64" spans="1:14" ht="13.5">
      <c r="A64" s="79" t="s">
        <v>58</v>
      </c>
      <c r="B64" s="20">
        <v>3644.49</v>
      </c>
      <c r="C64" s="20">
        <v>23.085</v>
      </c>
      <c r="D64" s="20">
        <v>0.12</v>
      </c>
      <c r="E64" s="20">
        <v>0</v>
      </c>
      <c r="F64" s="20">
        <v>0</v>
      </c>
      <c r="G64" s="21">
        <v>3667.695</v>
      </c>
      <c r="H64" s="20">
        <v>1667.17</v>
      </c>
      <c r="I64" s="20">
        <v>331.648</v>
      </c>
      <c r="J64" s="20">
        <v>292.968</v>
      </c>
      <c r="K64" s="20">
        <v>0</v>
      </c>
      <c r="L64" s="20">
        <v>0</v>
      </c>
      <c r="M64" s="21">
        <v>2291.786</v>
      </c>
      <c r="N64" s="20">
        <v>5959.481</v>
      </c>
    </row>
    <row r="65" spans="1:14" ht="14.25" thickBot="1">
      <c r="A65" s="83" t="s">
        <v>59</v>
      </c>
      <c r="B65" s="68">
        <v>2728.989</v>
      </c>
      <c r="C65" s="68">
        <v>0</v>
      </c>
      <c r="D65" s="68">
        <v>0</v>
      </c>
      <c r="E65" s="68">
        <v>0</v>
      </c>
      <c r="F65" s="68">
        <v>61.631</v>
      </c>
      <c r="G65" s="73">
        <v>2790.62</v>
      </c>
      <c r="H65" s="71">
        <v>290.676</v>
      </c>
      <c r="I65" s="68">
        <v>0</v>
      </c>
      <c r="J65" s="68">
        <v>0</v>
      </c>
      <c r="K65" s="68">
        <v>0</v>
      </c>
      <c r="L65" s="68">
        <v>0</v>
      </c>
      <c r="M65" s="73">
        <v>290.676</v>
      </c>
      <c r="N65" s="22">
        <v>3081.296</v>
      </c>
    </row>
    <row r="66" spans="1:14" ht="19.5" customHeight="1" thickTop="1">
      <c r="A66" s="84" t="s">
        <v>60</v>
      </c>
      <c r="B66" s="24">
        <v>123705.78700000001</v>
      </c>
      <c r="C66" s="24">
        <v>353.93000000000006</v>
      </c>
      <c r="D66" s="24">
        <v>182.90500000000003</v>
      </c>
      <c r="E66" s="61">
        <v>1732.755</v>
      </c>
      <c r="F66" s="24">
        <v>121.57000000000001</v>
      </c>
      <c r="G66" s="25">
        <v>126096.94700000004</v>
      </c>
      <c r="H66" s="61">
        <v>72586.206</v>
      </c>
      <c r="I66" s="24">
        <v>4363.876000000001</v>
      </c>
      <c r="J66" s="24">
        <v>14068.086999999998</v>
      </c>
      <c r="K66" s="61">
        <v>2356.993</v>
      </c>
      <c r="L66" s="24">
        <v>89.705</v>
      </c>
      <c r="M66" s="25">
        <v>93464.86700000003</v>
      </c>
      <c r="N66" s="24">
        <v>219561.81399999998</v>
      </c>
    </row>
    <row r="67" spans="1:14" ht="12" customHeight="1">
      <c r="A67" s="91" t="s">
        <v>173</v>
      </c>
      <c r="B67" s="68">
        <v>87.01</v>
      </c>
      <c r="C67" s="68">
        <v>0</v>
      </c>
      <c r="D67" s="68">
        <v>0</v>
      </c>
      <c r="E67" s="68">
        <v>0</v>
      </c>
      <c r="F67" s="68">
        <v>0</v>
      </c>
      <c r="G67" s="73">
        <v>87.01</v>
      </c>
      <c r="H67" s="71">
        <v>691.159</v>
      </c>
      <c r="I67" s="68">
        <v>0</v>
      </c>
      <c r="J67" s="68">
        <v>4.904</v>
      </c>
      <c r="K67" s="68">
        <v>0</v>
      </c>
      <c r="L67" s="68">
        <v>0</v>
      </c>
      <c r="M67" s="73">
        <v>696.063</v>
      </c>
      <c r="N67" s="22">
        <v>783.073</v>
      </c>
    </row>
    <row r="68" spans="1:14" ht="19.5" customHeight="1">
      <c r="A68" s="85" t="s">
        <v>61</v>
      </c>
      <c r="B68" s="22">
        <v>123792.797</v>
      </c>
      <c r="C68" s="22">
        <v>353.93000000000006</v>
      </c>
      <c r="D68" s="22">
        <v>182.90500000000003</v>
      </c>
      <c r="E68" s="22">
        <v>1732.755</v>
      </c>
      <c r="F68" s="22">
        <v>121.57000000000001</v>
      </c>
      <c r="G68" s="23">
        <v>126183.95700000004</v>
      </c>
      <c r="H68" s="22">
        <v>73277.365</v>
      </c>
      <c r="I68" s="22">
        <v>4363.876000000001</v>
      </c>
      <c r="J68" s="22">
        <v>14072.990999999998</v>
      </c>
      <c r="K68" s="22">
        <v>2356.993</v>
      </c>
      <c r="L68" s="22">
        <v>89.705</v>
      </c>
      <c r="M68" s="23">
        <v>94161</v>
      </c>
      <c r="N68" s="22">
        <v>220344.887</v>
      </c>
    </row>
    <row r="69" spans="1:14" ht="13.5">
      <c r="A69" s="86" t="s">
        <v>76</v>
      </c>
      <c r="B69" s="37"/>
      <c r="C69" s="37"/>
      <c r="D69" s="37"/>
      <c r="E69" s="37"/>
      <c r="F69" s="37"/>
      <c r="G69" s="38"/>
      <c r="H69" s="37"/>
      <c r="I69" s="37"/>
      <c r="J69" s="37"/>
      <c r="K69" s="37"/>
      <c r="L69" s="37"/>
      <c r="M69" s="37"/>
      <c r="N69" s="18"/>
    </row>
    <row r="74" spans="15:22" ht="13.5">
      <c r="O74" s="66"/>
      <c r="P74" s="90"/>
      <c r="Q74" s="90"/>
      <c r="R74" s="90"/>
      <c r="S74" s="90"/>
      <c r="T74" s="90"/>
      <c r="U74" s="90"/>
      <c r="V74" s="41"/>
    </row>
    <row r="75" spans="15:22" ht="13.5">
      <c r="O75" s="41"/>
      <c r="P75" s="41"/>
      <c r="Q75" s="41"/>
      <c r="R75" s="41"/>
      <c r="S75" s="41"/>
      <c r="T75" s="41"/>
      <c r="U75" s="41"/>
      <c r="V75" s="41"/>
    </row>
    <row r="76" spans="15:22" ht="14.25">
      <c r="O76" s="67"/>
      <c r="P76" s="67"/>
      <c r="Q76" s="67"/>
      <c r="R76" s="67"/>
      <c r="S76" s="67"/>
      <c r="T76" s="67"/>
      <c r="U76" s="67"/>
      <c r="V76" s="41"/>
    </row>
    <row r="77" spans="15:22" ht="14.25">
      <c r="O77" s="67"/>
      <c r="P77" s="67"/>
      <c r="Q77" s="67"/>
      <c r="R77" s="67"/>
      <c r="S77" s="67"/>
      <c r="T77" s="67"/>
      <c r="U77" s="67"/>
      <c r="V77" s="41"/>
    </row>
    <row r="78" spans="15:22" ht="14.25">
      <c r="O78" s="67"/>
      <c r="P78" s="67"/>
      <c r="Q78" s="67"/>
      <c r="R78" s="67"/>
      <c r="S78" s="67"/>
      <c r="T78" s="67"/>
      <c r="U78" s="67"/>
      <c r="V78" s="41"/>
    </row>
    <row r="79" spans="15:22" ht="14.25">
      <c r="O79" s="67"/>
      <c r="P79" s="67"/>
      <c r="Q79" s="67"/>
      <c r="R79" s="67"/>
      <c r="S79" s="67"/>
      <c r="T79" s="67"/>
      <c r="U79" s="67"/>
      <c r="V79" s="41"/>
    </row>
    <row r="80" spans="15:22" ht="14.25">
      <c r="O80" s="67"/>
      <c r="P80" s="67"/>
      <c r="Q80" s="67"/>
      <c r="R80" s="67"/>
      <c r="S80" s="67"/>
      <c r="T80" s="67"/>
      <c r="U80" s="67"/>
      <c r="V80" s="41"/>
    </row>
    <row r="81" spans="15:22" ht="14.25">
      <c r="O81" s="67"/>
      <c r="P81" s="67"/>
      <c r="Q81" s="67"/>
      <c r="R81" s="67"/>
      <c r="S81" s="67"/>
      <c r="T81" s="67"/>
      <c r="U81" s="67"/>
      <c r="V81" s="41"/>
    </row>
    <row r="82" spans="15:22" ht="14.25">
      <c r="O82" s="67"/>
      <c r="P82" s="67"/>
      <c r="Q82" s="67"/>
      <c r="R82" s="67"/>
      <c r="S82" s="67"/>
      <c r="T82" s="67"/>
      <c r="U82" s="67"/>
      <c r="V82" s="41"/>
    </row>
    <row r="83" spans="15:22" ht="14.25">
      <c r="O83" s="67"/>
      <c r="P83" s="67"/>
      <c r="Q83" s="67"/>
      <c r="R83" s="67"/>
      <c r="S83" s="67"/>
      <c r="T83" s="67"/>
      <c r="U83" s="67"/>
      <c r="V83" s="41"/>
    </row>
    <row r="84" spans="15:22" ht="14.25">
      <c r="O84" s="67"/>
      <c r="P84" s="67"/>
      <c r="Q84" s="67"/>
      <c r="R84" s="67"/>
      <c r="S84" s="67"/>
      <c r="T84" s="67"/>
      <c r="U84" s="67"/>
      <c r="V84" s="41"/>
    </row>
    <row r="85" spans="15:22" ht="14.25">
      <c r="O85" s="67"/>
      <c r="P85" s="67"/>
      <c r="Q85" s="67"/>
      <c r="R85" s="67"/>
      <c r="S85" s="67"/>
      <c r="T85" s="67"/>
      <c r="U85" s="67"/>
      <c r="V85" s="41"/>
    </row>
    <row r="86" spans="15:22" ht="14.25">
      <c r="O86" s="67"/>
      <c r="P86" s="67"/>
      <c r="Q86" s="67"/>
      <c r="R86" s="67"/>
      <c r="S86" s="67"/>
      <c r="T86" s="67"/>
      <c r="U86" s="67"/>
      <c r="V86" s="41"/>
    </row>
    <row r="87" spans="15:22" ht="14.25">
      <c r="O87" s="67"/>
      <c r="P87" s="67"/>
      <c r="Q87" s="67"/>
      <c r="R87" s="67"/>
      <c r="S87" s="67"/>
      <c r="T87" s="67"/>
      <c r="U87" s="67"/>
      <c r="V87" s="41"/>
    </row>
    <row r="88" spans="15:22" ht="14.25">
      <c r="O88" s="67"/>
      <c r="P88" s="67"/>
      <c r="Q88" s="67"/>
      <c r="R88" s="67"/>
      <c r="S88" s="67"/>
      <c r="T88" s="67"/>
      <c r="U88" s="67"/>
      <c r="V88" s="41"/>
    </row>
    <row r="89" spans="15:22" ht="14.25">
      <c r="O89" s="67"/>
      <c r="P89" s="67"/>
      <c r="Q89" s="67"/>
      <c r="R89" s="67"/>
      <c r="S89" s="67"/>
      <c r="T89" s="67"/>
      <c r="U89" s="67"/>
      <c r="V89" s="41"/>
    </row>
    <row r="90" spans="15:22" ht="14.25">
      <c r="O90" s="67"/>
      <c r="P90" s="67"/>
      <c r="Q90" s="67"/>
      <c r="R90" s="67"/>
      <c r="S90" s="67"/>
      <c r="T90" s="67"/>
      <c r="U90" s="67"/>
      <c r="V90" s="41"/>
    </row>
    <row r="91" spans="15:22" ht="14.25">
      <c r="O91" s="67"/>
      <c r="P91" s="67"/>
      <c r="Q91" s="67"/>
      <c r="R91" s="67"/>
      <c r="S91" s="67"/>
      <c r="T91" s="67"/>
      <c r="U91" s="67"/>
      <c r="V91" s="41"/>
    </row>
    <row r="92" spans="15:22" ht="14.25">
      <c r="O92" s="67"/>
      <c r="P92" s="67"/>
      <c r="Q92" s="67"/>
      <c r="R92" s="67"/>
      <c r="S92" s="67"/>
      <c r="T92" s="67"/>
      <c r="U92" s="67"/>
      <c r="V92" s="41"/>
    </row>
    <row r="93" spans="15:22" ht="14.25">
      <c r="O93" s="67"/>
      <c r="P93" s="67"/>
      <c r="Q93" s="67"/>
      <c r="R93" s="67"/>
      <c r="S93" s="67"/>
      <c r="T93" s="67"/>
      <c r="U93" s="67"/>
      <c r="V93" s="41"/>
    </row>
    <row r="94" spans="15:22" ht="14.25">
      <c r="O94" s="67"/>
      <c r="P94" s="67"/>
      <c r="Q94" s="67"/>
      <c r="R94" s="67"/>
      <c r="S94" s="67"/>
      <c r="T94" s="67"/>
      <c r="U94" s="67"/>
      <c r="V94" s="41"/>
    </row>
    <row r="95" spans="15:22" ht="14.25">
      <c r="O95" s="67"/>
      <c r="P95" s="67"/>
      <c r="Q95" s="67"/>
      <c r="R95" s="67"/>
      <c r="S95" s="67"/>
      <c r="T95" s="67"/>
      <c r="U95" s="67"/>
      <c r="V95" s="41"/>
    </row>
    <row r="96" spans="15:22" ht="14.25">
      <c r="O96" s="67"/>
      <c r="P96" s="67"/>
      <c r="Q96" s="67"/>
      <c r="R96" s="67"/>
      <c r="S96" s="67"/>
      <c r="T96" s="67"/>
      <c r="U96" s="67"/>
      <c r="V96" s="41"/>
    </row>
    <row r="97" spans="15:22" ht="14.25">
      <c r="O97" s="67"/>
      <c r="P97" s="67"/>
      <c r="Q97" s="67"/>
      <c r="R97" s="67"/>
      <c r="S97" s="67"/>
      <c r="T97" s="67"/>
      <c r="U97" s="67"/>
      <c r="V97" s="41"/>
    </row>
    <row r="98" spans="15:22" ht="14.25">
      <c r="O98" s="67"/>
      <c r="P98" s="67"/>
      <c r="Q98" s="67"/>
      <c r="R98" s="67"/>
      <c r="S98" s="67"/>
      <c r="T98" s="67"/>
      <c r="U98" s="67"/>
      <c r="V98" s="41"/>
    </row>
    <row r="99" spans="15:22" ht="14.25">
      <c r="O99" s="67"/>
      <c r="P99" s="67"/>
      <c r="Q99" s="67"/>
      <c r="R99" s="67"/>
      <c r="S99" s="67"/>
      <c r="T99" s="67"/>
      <c r="U99" s="67"/>
      <c r="V99" s="41"/>
    </row>
    <row r="100" spans="15:22" ht="14.25">
      <c r="O100" s="67"/>
      <c r="P100" s="67"/>
      <c r="Q100" s="67"/>
      <c r="R100" s="67"/>
      <c r="S100" s="67"/>
      <c r="T100" s="67"/>
      <c r="U100" s="67"/>
      <c r="V100" s="41"/>
    </row>
    <row r="101" spans="15:22" ht="14.25">
      <c r="O101" s="67"/>
      <c r="P101" s="67"/>
      <c r="Q101" s="67"/>
      <c r="R101" s="67"/>
      <c r="S101" s="67"/>
      <c r="T101" s="67"/>
      <c r="U101" s="67"/>
      <c r="V101" s="41"/>
    </row>
    <row r="102" spans="15:22" ht="14.25">
      <c r="O102" s="67"/>
      <c r="P102" s="67"/>
      <c r="Q102" s="67"/>
      <c r="R102" s="67"/>
      <c r="S102" s="67"/>
      <c r="T102" s="67"/>
      <c r="U102" s="67"/>
      <c r="V102" s="41"/>
    </row>
    <row r="103" spans="15:22" ht="14.25">
      <c r="O103" s="67"/>
      <c r="P103" s="67"/>
      <c r="Q103" s="67"/>
      <c r="R103" s="67"/>
      <c r="S103" s="67"/>
      <c r="T103" s="67"/>
      <c r="U103" s="67"/>
      <c r="V103" s="41"/>
    </row>
    <row r="104" spans="15:22" ht="14.25">
      <c r="O104" s="67"/>
      <c r="P104" s="67"/>
      <c r="Q104" s="67"/>
      <c r="R104" s="67"/>
      <c r="S104" s="67"/>
      <c r="T104" s="67"/>
      <c r="U104" s="67"/>
      <c r="V104" s="41"/>
    </row>
    <row r="105" spans="15:22" ht="14.25">
      <c r="O105" s="67"/>
      <c r="P105" s="67"/>
      <c r="Q105" s="67"/>
      <c r="R105" s="67"/>
      <c r="S105" s="67"/>
      <c r="T105" s="67"/>
      <c r="U105" s="67"/>
      <c r="V105" s="41"/>
    </row>
    <row r="106" spans="15:22" ht="14.25">
      <c r="O106" s="67"/>
      <c r="P106" s="67"/>
      <c r="Q106" s="67"/>
      <c r="R106" s="67"/>
      <c r="S106" s="67"/>
      <c r="T106" s="67"/>
      <c r="U106" s="67"/>
      <c r="V106" s="41"/>
    </row>
    <row r="107" spans="15:22" ht="14.25">
      <c r="O107" s="67"/>
      <c r="P107" s="67"/>
      <c r="Q107" s="67"/>
      <c r="R107" s="67"/>
      <c r="S107" s="67"/>
      <c r="T107" s="67"/>
      <c r="U107" s="67"/>
      <c r="V107" s="41"/>
    </row>
    <row r="108" spans="15:22" ht="14.25">
      <c r="O108" s="67"/>
      <c r="P108" s="67"/>
      <c r="Q108" s="67"/>
      <c r="R108" s="67"/>
      <c r="S108" s="67"/>
      <c r="T108" s="67"/>
      <c r="U108" s="67"/>
      <c r="V108" s="41"/>
    </row>
    <row r="109" spans="15:22" ht="14.25">
      <c r="O109" s="67"/>
      <c r="P109" s="67"/>
      <c r="Q109" s="67"/>
      <c r="R109" s="67"/>
      <c r="S109" s="67"/>
      <c r="T109" s="67"/>
      <c r="U109" s="67"/>
      <c r="V109" s="41"/>
    </row>
    <row r="110" spans="15:22" ht="14.25">
      <c r="O110" s="67"/>
      <c r="P110" s="67"/>
      <c r="Q110" s="67"/>
      <c r="R110" s="67"/>
      <c r="S110" s="67"/>
      <c r="T110" s="67"/>
      <c r="U110" s="67"/>
      <c r="V110" s="41"/>
    </row>
    <row r="111" spans="15:22" ht="14.25">
      <c r="O111" s="67"/>
      <c r="P111" s="67"/>
      <c r="Q111" s="67"/>
      <c r="R111" s="67"/>
      <c r="S111" s="67"/>
      <c r="T111" s="67"/>
      <c r="U111" s="67"/>
      <c r="V111" s="41"/>
    </row>
    <row r="112" spans="15:22" ht="14.25">
      <c r="O112" s="67"/>
      <c r="P112" s="67"/>
      <c r="Q112" s="67"/>
      <c r="R112" s="67"/>
      <c r="S112" s="67"/>
      <c r="T112" s="67"/>
      <c r="U112" s="67"/>
      <c r="V112" s="41"/>
    </row>
    <row r="113" spans="15:22" ht="14.25">
      <c r="O113" s="67"/>
      <c r="P113" s="67"/>
      <c r="Q113" s="67"/>
      <c r="R113" s="67"/>
      <c r="S113" s="67"/>
      <c r="T113" s="67"/>
      <c r="U113" s="67"/>
      <c r="V113" s="41"/>
    </row>
    <row r="114" spans="15:22" ht="14.25">
      <c r="O114" s="67"/>
      <c r="P114" s="67"/>
      <c r="Q114" s="67"/>
      <c r="R114" s="67"/>
      <c r="S114" s="67"/>
      <c r="T114" s="67"/>
      <c r="U114" s="67"/>
      <c r="V114" s="41"/>
    </row>
    <row r="115" spans="15:22" ht="14.25">
      <c r="O115" s="67"/>
      <c r="P115" s="67"/>
      <c r="Q115" s="67"/>
      <c r="R115" s="67"/>
      <c r="S115" s="67"/>
      <c r="T115" s="67"/>
      <c r="U115" s="67"/>
      <c r="V115" s="41"/>
    </row>
    <row r="116" spans="15:22" ht="14.25">
      <c r="O116" s="67"/>
      <c r="P116" s="67"/>
      <c r="Q116" s="67"/>
      <c r="R116" s="67"/>
      <c r="S116" s="67"/>
      <c r="T116" s="67"/>
      <c r="U116" s="67"/>
      <c r="V116" s="41"/>
    </row>
    <row r="117" spans="15:22" ht="14.25">
      <c r="O117" s="67"/>
      <c r="P117" s="67"/>
      <c r="Q117" s="67"/>
      <c r="R117" s="67"/>
      <c r="S117" s="67"/>
      <c r="T117" s="67"/>
      <c r="U117" s="67"/>
      <c r="V117" s="41"/>
    </row>
    <row r="118" spans="15:22" ht="14.25">
      <c r="O118" s="67"/>
      <c r="P118" s="67"/>
      <c r="Q118" s="67"/>
      <c r="R118" s="67"/>
      <c r="S118" s="67"/>
      <c r="T118" s="67"/>
      <c r="U118" s="67"/>
      <c r="V118" s="41"/>
    </row>
    <row r="119" spans="15:22" ht="14.25">
      <c r="O119" s="67"/>
      <c r="P119" s="67"/>
      <c r="Q119" s="67"/>
      <c r="R119" s="67"/>
      <c r="S119" s="67"/>
      <c r="T119" s="67"/>
      <c r="U119" s="67"/>
      <c r="V119" s="41"/>
    </row>
    <row r="120" spans="15:22" ht="14.25">
      <c r="O120" s="67"/>
      <c r="P120" s="67"/>
      <c r="Q120" s="67"/>
      <c r="R120" s="67"/>
      <c r="S120" s="67"/>
      <c r="T120" s="67"/>
      <c r="U120" s="67"/>
      <c r="V120" s="41"/>
    </row>
    <row r="121" spans="15:22" ht="14.25">
      <c r="O121" s="67"/>
      <c r="P121" s="67"/>
      <c r="Q121" s="67"/>
      <c r="R121" s="67"/>
      <c r="S121" s="67"/>
      <c r="T121" s="67"/>
      <c r="U121" s="67"/>
      <c r="V121" s="41"/>
    </row>
    <row r="122" spans="15:22" ht="14.25">
      <c r="O122" s="67"/>
      <c r="P122" s="67"/>
      <c r="Q122" s="67"/>
      <c r="R122" s="67"/>
      <c r="S122" s="67"/>
      <c r="T122" s="67"/>
      <c r="U122" s="67"/>
      <c r="V122" s="41"/>
    </row>
    <row r="123" spans="15:22" ht="14.25">
      <c r="O123" s="67"/>
      <c r="P123" s="67"/>
      <c r="Q123" s="67"/>
      <c r="R123" s="67"/>
      <c r="S123" s="67"/>
      <c r="T123" s="67"/>
      <c r="U123" s="67"/>
      <c r="V123" s="41"/>
    </row>
    <row r="124" spans="15:22" ht="14.25">
      <c r="O124" s="67"/>
      <c r="P124" s="67"/>
      <c r="Q124" s="67"/>
      <c r="R124" s="67"/>
      <c r="S124" s="67"/>
      <c r="T124" s="67"/>
      <c r="U124" s="67"/>
      <c r="V124" s="41"/>
    </row>
    <row r="125" spans="15:22" ht="14.25">
      <c r="O125" s="67"/>
      <c r="P125" s="67"/>
      <c r="Q125" s="67"/>
      <c r="R125" s="67"/>
      <c r="S125" s="67"/>
      <c r="T125" s="67"/>
      <c r="U125" s="67"/>
      <c r="V125" s="41"/>
    </row>
    <row r="126" spans="15:22" ht="14.25">
      <c r="O126" s="67"/>
      <c r="P126" s="67"/>
      <c r="Q126" s="67"/>
      <c r="R126" s="67"/>
      <c r="S126" s="67"/>
      <c r="T126" s="67"/>
      <c r="U126" s="67"/>
      <c r="V126" s="41"/>
    </row>
  </sheetData>
  <sheetProtection/>
  <mergeCells count="1">
    <mergeCell ref="P74:U74"/>
  </mergeCells>
  <printOptions horizontalCentered="1" verticalCentered="1"/>
  <pageMargins left="0.6" right="0.6" top="0.67" bottom="0.54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N69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3.69921875" style="2" customWidth="1"/>
    <col min="3" max="3" width="10.59765625" style="2" customWidth="1"/>
    <col min="4" max="4" width="12.8984375" style="2" customWidth="1"/>
    <col min="5" max="5" width="12.3984375" style="2" customWidth="1"/>
    <col min="6" max="7" width="10.59765625" style="2" customWidth="1"/>
    <col min="8" max="8" width="13.09765625" style="2" customWidth="1"/>
    <col min="9" max="9" width="10.59765625" style="2" customWidth="1"/>
    <col min="10" max="10" width="13.8984375" style="2" customWidth="1"/>
    <col min="11" max="11" width="12" style="2" customWidth="1"/>
    <col min="12" max="13" width="10.59765625" style="2" customWidth="1"/>
    <col min="14" max="14" width="15" style="2" customWidth="1"/>
    <col min="15" max="16384" width="9.59765625" style="2" customWidth="1"/>
  </cols>
  <sheetData>
    <row r="4" spans="1:14" ht="24.75" customHeight="1">
      <c r="A4" s="27" t="s">
        <v>172</v>
      </c>
      <c r="B4" s="28"/>
      <c r="C4" s="29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9.5" customHeight="1">
      <c r="A5" s="30" t="s">
        <v>0</v>
      </c>
      <c r="B5" s="28"/>
      <c r="C5" s="3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4" ht="7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 ht="13.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1</v>
      </c>
    </row>
    <row r="8" spans="1:14" ht="12" customHeight="1">
      <c r="A8" s="6" t="s">
        <v>93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N8" s="5" t="s">
        <v>62</v>
      </c>
    </row>
    <row r="9" spans="1:14" ht="12" customHeight="1">
      <c r="A9" s="78"/>
      <c r="B9" s="8" t="s">
        <v>63</v>
      </c>
      <c r="C9" s="8"/>
      <c r="D9" s="8"/>
      <c r="E9" s="8"/>
      <c r="F9" s="8"/>
      <c r="G9" s="10"/>
      <c r="H9" s="8" t="s">
        <v>64</v>
      </c>
      <c r="I9" s="8"/>
      <c r="J9" s="8"/>
      <c r="K9" s="8"/>
      <c r="L9" s="8"/>
      <c r="M9" s="10"/>
      <c r="N9" s="7"/>
    </row>
    <row r="10" spans="1:14" ht="12" customHeight="1">
      <c r="A10" s="79"/>
      <c r="B10" s="12"/>
      <c r="C10" s="13"/>
      <c r="D10" s="13"/>
      <c r="E10" s="13"/>
      <c r="F10" s="12"/>
      <c r="G10" s="14"/>
      <c r="H10" s="12"/>
      <c r="I10" s="13"/>
      <c r="J10" s="13"/>
      <c r="K10" s="13"/>
      <c r="L10" s="12"/>
      <c r="M10" s="14"/>
      <c r="N10" s="16" t="s">
        <v>5</v>
      </c>
    </row>
    <row r="11" spans="1:14" ht="12" customHeight="1">
      <c r="A11" s="79"/>
      <c r="B11" s="15" t="s">
        <v>6</v>
      </c>
      <c r="C11" s="12"/>
      <c r="D11" s="15" t="s">
        <v>7</v>
      </c>
      <c r="E11" s="15" t="s">
        <v>8</v>
      </c>
      <c r="F11" s="12"/>
      <c r="G11" s="14"/>
      <c r="H11" s="15" t="s">
        <v>6</v>
      </c>
      <c r="I11" s="12"/>
      <c r="J11" s="15" t="s">
        <v>7</v>
      </c>
      <c r="K11" s="15" t="s">
        <v>8</v>
      </c>
      <c r="L11" s="12"/>
      <c r="M11" s="14"/>
      <c r="N11" s="16" t="s">
        <v>8</v>
      </c>
    </row>
    <row r="12" spans="1:14" ht="12" customHeight="1">
      <c r="A12" s="80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15" t="s">
        <v>10</v>
      </c>
      <c r="I12" s="15" t="s">
        <v>11</v>
      </c>
      <c r="J12" s="15" t="s">
        <v>12</v>
      </c>
      <c r="K12" s="15" t="s">
        <v>13</v>
      </c>
      <c r="L12" s="15" t="s">
        <v>14</v>
      </c>
      <c r="M12" s="17" t="s">
        <v>5</v>
      </c>
      <c r="N12" s="16" t="s">
        <v>65</v>
      </c>
    </row>
    <row r="13" spans="1:14" ht="12" customHeight="1">
      <c r="A13" s="79"/>
      <c r="B13" s="15" t="s">
        <v>15</v>
      </c>
      <c r="C13" s="12"/>
      <c r="D13" s="87" t="s">
        <v>86</v>
      </c>
      <c r="E13" s="87" t="s">
        <v>87</v>
      </c>
      <c r="F13" s="87" t="s">
        <v>88</v>
      </c>
      <c r="G13" s="14"/>
      <c r="H13" s="15" t="s">
        <v>15</v>
      </c>
      <c r="I13" s="12"/>
      <c r="J13" s="87" t="s">
        <v>92</v>
      </c>
      <c r="K13" s="87" t="s">
        <v>87</v>
      </c>
      <c r="L13" s="87" t="s">
        <v>88</v>
      </c>
      <c r="M13" s="14"/>
      <c r="N13" s="16" t="s">
        <v>66</v>
      </c>
    </row>
    <row r="14" spans="1:14" ht="13.5">
      <c r="A14" s="81"/>
      <c r="B14" s="18"/>
      <c r="C14" s="18"/>
      <c r="D14" s="18"/>
      <c r="E14" s="18"/>
      <c r="F14" s="18"/>
      <c r="G14" s="19"/>
      <c r="H14" s="18"/>
      <c r="I14" s="18"/>
      <c r="J14" s="18"/>
      <c r="K14" s="18"/>
      <c r="L14" s="18"/>
      <c r="M14" s="19"/>
      <c r="N14" s="26" t="s">
        <v>67</v>
      </c>
    </row>
    <row r="15" spans="1:14" ht="13.5">
      <c r="A15" s="79" t="s">
        <v>17</v>
      </c>
      <c r="B15" s="20">
        <v>5702.833</v>
      </c>
      <c r="C15" s="20">
        <v>9255.335</v>
      </c>
      <c r="D15" s="20">
        <v>1282.08</v>
      </c>
      <c r="E15" s="20">
        <v>0</v>
      </c>
      <c r="F15" s="20">
        <v>0</v>
      </c>
      <c r="G15" s="21">
        <v>16240.248</v>
      </c>
      <c r="H15" s="20">
        <v>1015.455</v>
      </c>
      <c r="I15" s="20">
        <v>1365.505</v>
      </c>
      <c r="J15" s="20">
        <v>3831.974</v>
      </c>
      <c r="K15" s="20">
        <v>0</v>
      </c>
      <c r="L15" s="20">
        <v>31.392</v>
      </c>
      <c r="M15" s="21">
        <v>6244.326</v>
      </c>
      <c r="N15" s="32">
        <v>22484.574</v>
      </c>
    </row>
    <row r="16" spans="1:14" ht="13.5">
      <c r="A16" s="79" t="s">
        <v>18</v>
      </c>
      <c r="B16" s="20">
        <v>1472.244</v>
      </c>
      <c r="C16" s="20">
        <v>40.812</v>
      </c>
      <c r="D16" s="20">
        <v>59.873</v>
      </c>
      <c r="E16" s="20">
        <v>6.124</v>
      </c>
      <c r="F16" s="20">
        <v>35.351</v>
      </c>
      <c r="G16" s="21">
        <v>1614.404</v>
      </c>
      <c r="H16" s="20">
        <v>397.338</v>
      </c>
      <c r="I16" s="20">
        <v>204.2</v>
      </c>
      <c r="J16" s="20">
        <v>60.929</v>
      </c>
      <c r="K16" s="20">
        <v>2.802</v>
      </c>
      <c r="L16" s="20">
        <v>0.291</v>
      </c>
      <c r="M16" s="21">
        <v>665.56</v>
      </c>
      <c r="N16" s="32">
        <v>2279.964</v>
      </c>
    </row>
    <row r="17" spans="1:14" ht="13.5">
      <c r="A17" s="79" t="s">
        <v>19</v>
      </c>
      <c r="B17" s="20">
        <v>2932.249</v>
      </c>
      <c r="C17" s="20">
        <v>1597.024</v>
      </c>
      <c r="D17" s="20">
        <v>206.244</v>
      </c>
      <c r="E17" s="20">
        <v>8.083</v>
      </c>
      <c r="F17" s="20">
        <v>763.79</v>
      </c>
      <c r="G17" s="21">
        <v>5507.39</v>
      </c>
      <c r="H17" s="20">
        <v>294.66</v>
      </c>
      <c r="I17" s="20">
        <v>1113.916</v>
      </c>
      <c r="J17" s="20">
        <v>3520.563</v>
      </c>
      <c r="K17" s="20">
        <v>19.408</v>
      </c>
      <c r="L17" s="20">
        <v>84.773</v>
      </c>
      <c r="M17" s="21">
        <v>5033.32</v>
      </c>
      <c r="N17" s="32">
        <v>10540.71</v>
      </c>
    </row>
    <row r="18" spans="1:14" ht="13.5">
      <c r="A18" s="83" t="s">
        <v>20</v>
      </c>
      <c r="B18" s="68">
        <v>11377.013</v>
      </c>
      <c r="C18" s="71">
        <v>3424.258</v>
      </c>
      <c r="D18" s="71">
        <v>144.135</v>
      </c>
      <c r="E18" s="71">
        <v>0</v>
      </c>
      <c r="F18" s="71">
        <v>0</v>
      </c>
      <c r="G18" s="76">
        <v>14945.406</v>
      </c>
      <c r="H18" s="71">
        <v>1327.945</v>
      </c>
      <c r="I18" s="71">
        <v>720.438</v>
      </c>
      <c r="J18" s="71">
        <v>2303.827</v>
      </c>
      <c r="K18" s="71">
        <v>0</v>
      </c>
      <c r="L18" s="71">
        <v>0</v>
      </c>
      <c r="M18" s="76">
        <v>4352.21</v>
      </c>
      <c r="N18" s="33">
        <v>19297.616</v>
      </c>
    </row>
    <row r="19" spans="1:14" ht="13.5">
      <c r="A19" s="79" t="s">
        <v>21</v>
      </c>
      <c r="B19" s="20">
        <v>5697.351</v>
      </c>
      <c r="C19" s="20">
        <v>11933.542</v>
      </c>
      <c r="D19" s="20">
        <v>263.913</v>
      </c>
      <c r="E19" s="20">
        <v>134.234</v>
      </c>
      <c r="F19" s="20">
        <v>100.881</v>
      </c>
      <c r="G19" s="21">
        <v>18129.921</v>
      </c>
      <c r="H19" s="20">
        <v>682.287</v>
      </c>
      <c r="I19" s="20">
        <v>5089.752</v>
      </c>
      <c r="J19" s="20">
        <v>18307.254</v>
      </c>
      <c r="K19" s="20">
        <v>21.524</v>
      </c>
      <c r="L19" s="20">
        <v>20.442</v>
      </c>
      <c r="M19" s="21">
        <v>24121.259</v>
      </c>
      <c r="N19" s="32">
        <v>42251.17999999999</v>
      </c>
    </row>
    <row r="20" spans="1:14" ht="13.5">
      <c r="A20" s="79" t="s">
        <v>22</v>
      </c>
      <c r="B20" s="20">
        <v>4175.55</v>
      </c>
      <c r="C20" s="20">
        <v>4071.234</v>
      </c>
      <c r="D20" s="20">
        <v>127.57</v>
      </c>
      <c r="E20" s="20">
        <v>44.555</v>
      </c>
      <c r="F20" s="20">
        <v>514.259</v>
      </c>
      <c r="G20" s="21">
        <v>8933.168</v>
      </c>
      <c r="H20" s="20">
        <v>319.09</v>
      </c>
      <c r="I20" s="20">
        <v>836.554</v>
      </c>
      <c r="J20" s="20">
        <v>2568.485</v>
      </c>
      <c r="K20" s="20">
        <v>3.667</v>
      </c>
      <c r="L20" s="20">
        <v>11.329</v>
      </c>
      <c r="M20" s="21">
        <v>3739.125</v>
      </c>
      <c r="N20" s="32">
        <v>12672.293</v>
      </c>
    </row>
    <row r="21" spans="1:14" ht="13.5">
      <c r="A21" s="79" t="s">
        <v>23</v>
      </c>
      <c r="B21" s="20">
        <v>954.52</v>
      </c>
      <c r="C21" s="20">
        <v>0</v>
      </c>
      <c r="D21" s="20">
        <v>120</v>
      </c>
      <c r="E21" s="20">
        <v>0</v>
      </c>
      <c r="F21" s="20">
        <v>0</v>
      </c>
      <c r="G21" s="21">
        <v>1074.52</v>
      </c>
      <c r="H21" s="20">
        <v>1316.12</v>
      </c>
      <c r="I21" s="20">
        <v>0</v>
      </c>
      <c r="J21" s="20">
        <v>2480.79</v>
      </c>
      <c r="K21" s="20">
        <v>2.53</v>
      </c>
      <c r="L21" s="20">
        <v>0</v>
      </c>
      <c r="M21" s="21">
        <v>3799.44</v>
      </c>
      <c r="N21" s="32">
        <v>4873.96</v>
      </c>
    </row>
    <row r="22" spans="1:14" ht="13.5">
      <c r="A22" s="83" t="s">
        <v>24</v>
      </c>
      <c r="B22" s="71">
        <v>468.5</v>
      </c>
      <c r="C22" s="71">
        <v>0</v>
      </c>
      <c r="D22" s="71">
        <v>0.05</v>
      </c>
      <c r="E22" s="71">
        <v>0</v>
      </c>
      <c r="F22" s="71">
        <v>0</v>
      </c>
      <c r="G22" s="76">
        <v>468.55</v>
      </c>
      <c r="H22" s="71">
        <v>691.22</v>
      </c>
      <c r="I22" s="71">
        <v>0</v>
      </c>
      <c r="J22" s="71">
        <v>14.6</v>
      </c>
      <c r="K22" s="71">
        <v>0</v>
      </c>
      <c r="L22" s="71">
        <v>0</v>
      </c>
      <c r="M22" s="76">
        <v>705.82</v>
      </c>
      <c r="N22" s="33">
        <v>1174.3700000000001</v>
      </c>
    </row>
    <row r="23" spans="1:14" ht="13.5">
      <c r="A23" s="79" t="s">
        <v>83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1">
        <v>0</v>
      </c>
      <c r="H23" s="20">
        <v>305.368</v>
      </c>
      <c r="I23" s="20">
        <v>0</v>
      </c>
      <c r="J23" s="20">
        <v>0</v>
      </c>
      <c r="K23" s="20">
        <v>0.342</v>
      </c>
      <c r="L23" s="20">
        <v>13.511</v>
      </c>
      <c r="M23" s="21">
        <v>319.221</v>
      </c>
      <c r="N23" s="32">
        <v>319.221</v>
      </c>
    </row>
    <row r="24" spans="1:14" ht="13.5">
      <c r="A24" s="79" t="s">
        <v>25</v>
      </c>
      <c r="B24" s="20">
        <v>2219.015</v>
      </c>
      <c r="C24" s="20">
        <v>3993.568</v>
      </c>
      <c r="D24" s="20">
        <v>52.788</v>
      </c>
      <c r="E24" s="20">
        <v>0</v>
      </c>
      <c r="F24" s="20">
        <v>0</v>
      </c>
      <c r="G24" s="21">
        <v>6265.371</v>
      </c>
      <c r="H24" s="20">
        <v>1678.742</v>
      </c>
      <c r="I24" s="20">
        <v>6535.716</v>
      </c>
      <c r="J24" s="20">
        <v>4327.293</v>
      </c>
      <c r="K24" s="20">
        <v>0</v>
      </c>
      <c r="L24" s="20">
        <v>0</v>
      </c>
      <c r="M24" s="21">
        <v>12541.751</v>
      </c>
      <c r="N24" s="32">
        <v>18807.122</v>
      </c>
    </row>
    <row r="25" spans="1:14" ht="13.5">
      <c r="A25" s="79" t="s">
        <v>26</v>
      </c>
      <c r="B25" s="20">
        <v>8906.732</v>
      </c>
      <c r="C25" s="20">
        <v>6300.022</v>
      </c>
      <c r="D25" s="20">
        <v>340.26</v>
      </c>
      <c r="E25" s="20">
        <v>0</v>
      </c>
      <c r="F25" s="20">
        <v>0.483</v>
      </c>
      <c r="G25" s="21">
        <v>15547.497</v>
      </c>
      <c r="H25" s="20">
        <v>2138.561</v>
      </c>
      <c r="I25" s="20">
        <v>3988.819</v>
      </c>
      <c r="J25" s="20">
        <v>2912.142</v>
      </c>
      <c r="K25" s="20">
        <v>0.954</v>
      </c>
      <c r="L25" s="20">
        <v>0.012</v>
      </c>
      <c r="M25" s="21">
        <v>9040.488</v>
      </c>
      <c r="N25" s="32">
        <v>24587.985</v>
      </c>
    </row>
    <row r="26" spans="1:14" ht="13.5">
      <c r="A26" s="83" t="s">
        <v>27</v>
      </c>
      <c r="B26" s="71">
        <v>392.346</v>
      </c>
      <c r="C26" s="71">
        <v>68.159</v>
      </c>
      <c r="D26" s="71">
        <v>0</v>
      </c>
      <c r="E26" s="71">
        <v>2.129</v>
      </c>
      <c r="F26" s="71">
        <v>11.9</v>
      </c>
      <c r="G26" s="76">
        <v>474.534</v>
      </c>
      <c r="H26" s="71">
        <v>123.597</v>
      </c>
      <c r="I26" s="71">
        <v>518.291</v>
      </c>
      <c r="J26" s="71">
        <v>0</v>
      </c>
      <c r="K26" s="71">
        <v>0</v>
      </c>
      <c r="L26" s="71">
        <v>0</v>
      </c>
      <c r="M26" s="76">
        <v>641.888</v>
      </c>
      <c r="N26" s="33">
        <v>1116.422</v>
      </c>
    </row>
    <row r="27" spans="1:14" ht="13.5">
      <c r="A27" s="79" t="s">
        <v>28</v>
      </c>
      <c r="B27" s="20">
        <v>2363.363</v>
      </c>
      <c r="C27" s="20">
        <v>2722.379</v>
      </c>
      <c r="D27" s="20">
        <v>183.738</v>
      </c>
      <c r="E27" s="20">
        <v>2164.609</v>
      </c>
      <c r="F27" s="20">
        <v>27.797</v>
      </c>
      <c r="G27" s="21">
        <v>7461.886</v>
      </c>
      <c r="H27" s="20">
        <v>91.669</v>
      </c>
      <c r="I27" s="20">
        <v>160.607</v>
      </c>
      <c r="J27" s="20">
        <v>1004.673</v>
      </c>
      <c r="K27" s="20">
        <v>263.163</v>
      </c>
      <c r="L27" s="20">
        <v>0</v>
      </c>
      <c r="M27" s="21">
        <v>1520.112</v>
      </c>
      <c r="N27" s="32">
        <v>8981.998</v>
      </c>
    </row>
    <row r="28" spans="1:14" ht="13.5">
      <c r="A28" s="79" t="s">
        <v>29</v>
      </c>
      <c r="B28" s="20">
        <v>6401.05</v>
      </c>
      <c r="C28" s="20">
        <v>9259.14</v>
      </c>
      <c r="D28" s="20">
        <v>673.56</v>
      </c>
      <c r="E28" s="20">
        <v>4.35</v>
      </c>
      <c r="F28" s="20">
        <v>2.98</v>
      </c>
      <c r="G28" s="21">
        <v>16341.08</v>
      </c>
      <c r="H28" s="20">
        <v>1784.8</v>
      </c>
      <c r="I28" s="20">
        <v>2175.86</v>
      </c>
      <c r="J28" s="20">
        <v>6289.8</v>
      </c>
      <c r="K28" s="20">
        <v>21.35</v>
      </c>
      <c r="L28" s="20">
        <v>0</v>
      </c>
      <c r="M28" s="21">
        <v>10271.81</v>
      </c>
      <c r="N28" s="32">
        <v>26612.89</v>
      </c>
    </row>
    <row r="29" spans="1:14" ht="13.5">
      <c r="A29" s="79" t="s">
        <v>81</v>
      </c>
      <c r="B29" s="20">
        <v>6158.424</v>
      </c>
      <c r="C29" s="20">
        <v>5817.093</v>
      </c>
      <c r="D29" s="20">
        <v>201.161</v>
      </c>
      <c r="E29" s="20">
        <v>0</v>
      </c>
      <c r="F29" s="20">
        <v>0</v>
      </c>
      <c r="G29" s="21">
        <v>12176.678</v>
      </c>
      <c r="H29" s="20">
        <v>1197.752</v>
      </c>
      <c r="I29" s="20">
        <v>2836.051</v>
      </c>
      <c r="J29" s="20">
        <v>4354.258</v>
      </c>
      <c r="K29" s="20">
        <v>0.978</v>
      </c>
      <c r="L29" s="20">
        <v>0</v>
      </c>
      <c r="M29" s="21">
        <v>8389.039</v>
      </c>
      <c r="N29" s="32">
        <v>20565.717</v>
      </c>
    </row>
    <row r="30" spans="1:14" ht="13.5">
      <c r="A30" s="83" t="s">
        <v>30</v>
      </c>
      <c r="B30" s="71">
        <v>3806.158</v>
      </c>
      <c r="C30" s="71">
        <v>13935.997</v>
      </c>
      <c r="D30" s="71">
        <v>418.249</v>
      </c>
      <c r="E30" s="71">
        <v>1.848</v>
      </c>
      <c r="F30" s="71">
        <v>0.138</v>
      </c>
      <c r="G30" s="76">
        <v>18162.39</v>
      </c>
      <c r="H30" s="71">
        <v>44.268</v>
      </c>
      <c r="I30" s="71">
        <v>625.844</v>
      </c>
      <c r="J30" s="71">
        <v>2305.158</v>
      </c>
      <c r="K30" s="71">
        <v>12.31</v>
      </c>
      <c r="L30" s="71">
        <v>0.236</v>
      </c>
      <c r="M30" s="76">
        <v>2987.816</v>
      </c>
      <c r="N30" s="33">
        <v>21150.206</v>
      </c>
    </row>
    <row r="31" spans="1:14" ht="13.5">
      <c r="A31" s="79" t="s">
        <v>31</v>
      </c>
      <c r="B31" s="20">
        <v>5970.735</v>
      </c>
      <c r="C31" s="20">
        <v>20318.326</v>
      </c>
      <c r="D31" s="20">
        <v>359.784</v>
      </c>
      <c r="E31" s="20">
        <v>0</v>
      </c>
      <c r="F31" s="20">
        <v>48.867</v>
      </c>
      <c r="G31" s="21">
        <v>26697.712</v>
      </c>
      <c r="H31" s="20">
        <v>172.553</v>
      </c>
      <c r="I31" s="20">
        <v>940.537</v>
      </c>
      <c r="J31" s="20">
        <v>2411.857</v>
      </c>
      <c r="K31" s="20">
        <v>0</v>
      </c>
      <c r="L31" s="20">
        <v>0</v>
      </c>
      <c r="M31" s="21">
        <v>3524.947</v>
      </c>
      <c r="N31" s="32">
        <v>30222.659</v>
      </c>
    </row>
    <row r="32" spans="1:14" ht="13.5">
      <c r="A32" s="79" t="s">
        <v>32</v>
      </c>
      <c r="B32" s="20">
        <v>8116.252</v>
      </c>
      <c r="C32" s="20">
        <v>11.472</v>
      </c>
      <c r="D32" s="20">
        <v>0.51</v>
      </c>
      <c r="E32" s="20">
        <v>0</v>
      </c>
      <c r="F32" s="20">
        <v>42.518</v>
      </c>
      <c r="G32" s="21">
        <v>8170.752</v>
      </c>
      <c r="H32" s="20">
        <v>2018.681</v>
      </c>
      <c r="I32" s="20">
        <v>339.893</v>
      </c>
      <c r="J32" s="20">
        <v>771.836</v>
      </c>
      <c r="K32" s="20">
        <v>2.731</v>
      </c>
      <c r="L32" s="20">
        <v>0</v>
      </c>
      <c r="M32" s="21">
        <v>3133.141</v>
      </c>
      <c r="N32" s="32">
        <v>11303.893</v>
      </c>
    </row>
    <row r="33" spans="1:14" ht="13.5">
      <c r="A33" s="79" t="s">
        <v>33</v>
      </c>
      <c r="B33" s="20">
        <v>6513.345</v>
      </c>
      <c r="C33" s="20">
        <v>9.53</v>
      </c>
      <c r="D33" s="20">
        <v>0.52</v>
      </c>
      <c r="E33" s="20">
        <v>0</v>
      </c>
      <c r="F33" s="20">
        <v>2.15</v>
      </c>
      <c r="G33" s="21">
        <v>6525.545</v>
      </c>
      <c r="H33" s="20">
        <v>2215.264</v>
      </c>
      <c r="I33" s="20">
        <v>675.754</v>
      </c>
      <c r="J33" s="20">
        <v>1434.99</v>
      </c>
      <c r="K33" s="20">
        <v>0</v>
      </c>
      <c r="L33" s="20">
        <v>0</v>
      </c>
      <c r="M33" s="21">
        <v>4326.008</v>
      </c>
      <c r="N33" s="32">
        <v>10851.553</v>
      </c>
    </row>
    <row r="34" spans="1:14" ht="13.5">
      <c r="A34" s="83" t="s">
        <v>34</v>
      </c>
      <c r="B34" s="71">
        <v>4169.42</v>
      </c>
      <c r="C34" s="71">
        <v>0</v>
      </c>
      <c r="D34" s="71">
        <v>0</v>
      </c>
      <c r="E34" s="71">
        <v>0</v>
      </c>
      <c r="F34" s="71">
        <v>0.04</v>
      </c>
      <c r="G34" s="76">
        <v>4169.46</v>
      </c>
      <c r="H34" s="71">
        <v>853.77</v>
      </c>
      <c r="I34" s="71">
        <v>0</v>
      </c>
      <c r="J34" s="71">
        <v>0.69</v>
      </c>
      <c r="K34" s="71">
        <v>0.35</v>
      </c>
      <c r="L34" s="71">
        <v>0</v>
      </c>
      <c r="M34" s="76">
        <v>854.81</v>
      </c>
      <c r="N34" s="33">
        <v>5024.27</v>
      </c>
    </row>
    <row r="35" spans="1:14" ht="13.5">
      <c r="A35" s="79" t="s">
        <v>35</v>
      </c>
      <c r="B35" s="20">
        <v>1673.357</v>
      </c>
      <c r="C35" s="20">
        <v>329.575</v>
      </c>
      <c r="D35" s="20">
        <v>7.65</v>
      </c>
      <c r="E35" s="20">
        <v>0.265</v>
      </c>
      <c r="F35" s="20">
        <v>0</v>
      </c>
      <c r="G35" s="21">
        <v>2010.847</v>
      </c>
      <c r="H35" s="20">
        <v>1115.436</v>
      </c>
      <c r="I35" s="20">
        <v>2163.325</v>
      </c>
      <c r="J35" s="20">
        <v>691.64</v>
      </c>
      <c r="K35" s="20">
        <v>19.25</v>
      </c>
      <c r="L35" s="20">
        <v>14.329</v>
      </c>
      <c r="M35" s="21">
        <v>4003.98</v>
      </c>
      <c r="N35" s="32">
        <v>6014.827</v>
      </c>
    </row>
    <row r="36" spans="1:14" ht="13.5">
      <c r="A36" s="79" t="s">
        <v>36</v>
      </c>
      <c r="B36" s="20">
        <v>150.352</v>
      </c>
      <c r="C36" s="20">
        <v>0</v>
      </c>
      <c r="D36" s="20">
        <v>707.908</v>
      </c>
      <c r="E36" s="20">
        <v>2.875</v>
      </c>
      <c r="F36" s="20">
        <v>5.095</v>
      </c>
      <c r="G36" s="21">
        <v>866.23</v>
      </c>
      <c r="H36" s="20">
        <v>652.477</v>
      </c>
      <c r="I36" s="20">
        <v>0</v>
      </c>
      <c r="J36" s="20">
        <v>6331.44</v>
      </c>
      <c r="K36" s="20">
        <v>97.645</v>
      </c>
      <c r="L36" s="20">
        <v>2.621</v>
      </c>
      <c r="M36" s="21">
        <v>7084.183</v>
      </c>
      <c r="N36" s="32">
        <v>7950.4130000000005</v>
      </c>
    </row>
    <row r="37" spans="1:14" ht="13.5">
      <c r="A37" s="79" t="s">
        <v>37</v>
      </c>
      <c r="B37" s="20">
        <v>3804.414</v>
      </c>
      <c r="C37" s="20">
        <v>17031.689</v>
      </c>
      <c r="D37" s="20">
        <v>410.956</v>
      </c>
      <c r="E37" s="20">
        <v>1.247</v>
      </c>
      <c r="F37" s="20">
        <v>0</v>
      </c>
      <c r="G37" s="21">
        <v>21248.306</v>
      </c>
      <c r="H37" s="20">
        <v>588.779</v>
      </c>
      <c r="I37" s="20">
        <v>4872.044</v>
      </c>
      <c r="J37" s="20">
        <v>3469.964</v>
      </c>
      <c r="K37" s="20">
        <v>11.167</v>
      </c>
      <c r="L37" s="20">
        <v>0</v>
      </c>
      <c r="M37" s="21">
        <v>8941.954</v>
      </c>
      <c r="N37" s="32">
        <v>30190.260000000002</v>
      </c>
    </row>
    <row r="38" spans="1:14" ht="13.5">
      <c r="A38" s="83" t="s">
        <v>80</v>
      </c>
      <c r="B38" s="71">
        <v>6095.368</v>
      </c>
      <c r="C38" s="71">
        <v>16105.123</v>
      </c>
      <c r="D38" s="71">
        <v>83.831</v>
      </c>
      <c r="E38" s="71">
        <v>24.934</v>
      </c>
      <c r="F38" s="71">
        <v>0.083</v>
      </c>
      <c r="G38" s="76">
        <v>22309.339</v>
      </c>
      <c r="H38" s="71">
        <v>454.02</v>
      </c>
      <c r="I38" s="71">
        <v>2613.192</v>
      </c>
      <c r="J38" s="71">
        <v>2487.953</v>
      </c>
      <c r="K38" s="71">
        <v>0.641</v>
      </c>
      <c r="L38" s="71">
        <v>0</v>
      </c>
      <c r="M38" s="76">
        <v>5555.806</v>
      </c>
      <c r="N38" s="33">
        <v>27865.145</v>
      </c>
    </row>
    <row r="39" spans="1:14" ht="13.5">
      <c r="A39" s="79" t="s">
        <v>38</v>
      </c>
      <c r="B39" s="20">
        <v>6979.521</v>
      </c>
      <c r="C39" s="20">
        <v>8165.285</v>
      </c>
      <c r="D39" s="20">
        <v>257.386</v>
      </c>
      <c r="E39" s="20">
        <v>0</v>
      </c>
      <c r="F39" s="20">
        <v>272.481</v>
      </c>
      <c r="G39" s="21">
        <v>15674.673</v>
      </c>
      <c r="H39" s="20">
        <v>316.79</v>
      </c>
      <c r="I39" s="20">
        <v>540.811</v>
      </c>
      <c r="J39" s="20">
        <v>1772.633</v>
      </c>
      <c r="K39" s="20">
        <v>0.33</v>
      </c>
      <c r="L39" s="20">
        <v>47.725</v>
      </c>
      <c r="M39" s="21">
        <v>2678.289</v>
      </c>
      <c r="N39" s="32">
        <v>18352.962</v>
      </c>
    </row>
    <row r="40" spans="1:14" ht="13.5">
      <c r="A40" s="79" t="s">
        <v>77</v>
      </c>
      <c r="B40" s="20">
        <v>19971.193</v>
      </c>
      <c r="C40" s="20">
        <v>187.588</v>
      </c>
      <c r="D40" s="20">
        <v>96.657</v>
      </c>
      <c r="E40" s="20">
        <v>1.552</v>
      </c>
      <c r="F40" s="20">
        <v>0.26</v>
      </c>
      <c r="G40" s="21">
        <v>20257.25</v>
      </c>
      <c r="H40" s="20">
        <v>1143.386</v>
      </c>
      <c r="I40" s="20">
        <v>779.251</v>
      </c>
      <c r="J40" s="20">
        <v>2930.944</v>
      </c>
      <c r="K40" s="20">
        <v>1.786</v>
      </c>
      <c r="L40" s="20">
        <v>0.6</v>
      </c>
      <c r="M40" s="21">
        <v>4855.967</v>
      </c>
      <c r="N40" s="32">
        <v>25113.217</v>
      </c>
    </row>
    <row r="41" spans="1:14" ht="13.5">
      <c r="A41" s="79" t="s">
        <v>39</v>
      </c>
      <c r="B41" s="20">
        <v>5885.638</v>
      </c>
      <c r="C41" s="20">
        <v>2917.19</v>
      </c>
      <c r="D41" s="20">
        <v>6.537</v>
      </c>
      <c r="E41" s="20">
        <v>417.856</v>
      </c>
      <c r="F41" s="20">
        <v>492.654</v>
      </c>
      <c r="G41" s="21">
        <v>9719.875</v>
      </c>
      <c r="H41" s="20">
        <v>173.26</v>
      </c>
      <c r="I41" s="20">
        <v>0</v>
      </c>
      <c r="J41" s="20">
        <v>612.586</v>
      </c>
      <c r="K41" s="20">
        <v>0</v>
      </c>
      <c r="L41" s="20">
        <v>0</v>
      </c>
      <c r="M41" s="21">
        <v>785.846</v>
      </c>
      <c r="N41" s="32">
        <v>10505.721</v>
      </c>
    </row>
    <row r="42" spans="1:14" ht="13.5">
      <c r="A42" s="83" t="s">
        <v>84</v>
      </c>
      <c r="B42" s="71">
        <v>6352.68</v>
      </c>
      <c r="C42" s="71">
        <v>8922.595</v>
      </c>
      <c r="D42" s="71">
        <v>230.697</v>
      </c>
      <c r="E42" s="71">
        <v>0.35</v>
      </c>
      <c r="F42" s="71">
        <v>29.056</v>
      </c>
      <c r="G42" s="76">
        <v>15535.378</v>
      </c>
      <c r="H42" s="71">
        <v>94.19</v>
      </c>
      <c r="I42" s="71">
        <v>280.434</v>
      </c>
      <c r="J42" s="71">
        <v>1207.938</v>
      </c>
      <c r="K42" s="71">
        <v>0.2</v>
      </c>
      <c r="L42" s="71">
        <v>1.15</v>
      </c>
      <c r="M42" s="76">
        <v>1583.912</v>
      </c>
      <c r="N42" s="33">
        <v>17119.29</v>
      </c>
    </row>
    <row r="43" spans="1:14" ht="13.5">
      <c r="A43" s="79" t="s">
        <v>78</v>
      </c>
      <c r="B43" s="20">
        <v>2160.115</v>
      </c>
      <c r="C43" s="20">
        <v>742.971</v>
      </c>
      <c r="D43" s="20">
        <v>8.751</v>
      </c>
      <c r="E43" s="20">
        <v>13.503</v>
      </c>
      <c r="F43" s="20">
        <v>31.926</v>
      </c>
      <c r="G43" s="21">
        <v>2957.266</v>
      </c>
      <c r="H43" s="20">
        <v>282.551</v>
      </c>
      <c r="I43" s="20">
        <v>836.851</v>
      </c>
      <c r="J43" s="20">
        <v>977.369</v>
      </c>
      <c r="K43" s="20">
        <v>20.368</v>
      </c>
      <c r="L43" s="20">
        <v>24.299</v>
      </c>
      <c r="M43" s="21">
        <v>2141.438</v>
      </c>
      <c r="N43" s="32">
        <v>5098.704</v>
      </c>
    </row>
    <row r="44" spans="1:14" ht="13.5">
      <c r="A44" s="79" t="s">
        <v>79</v>
      </c>
      <c r="B44" s="20">
        <v>1586.977</v>
      </c>
      <c r="C44" s="20">
        <v>0</v>
      </c>
      <c r="D44" s="20">
        <v>24.6</v>
      </c>
      <c r="E44" s="20">
        <v>0</v>
      </c>
      <c r="F44" s="20">
        <v>0</v>
      </c>
      <c r="G44" s="21">
        <v>1611.577</v>
      </c>
      <c r="H44" s="20">
        <v>420.293</v>
      </c>
      <c r="I44" s="20">
        <v>0</v>
      </c>
      <c r="J44" s="20">
        <v>577.691</v>
      </c>
      <c r="K44" s="20">
        <v>6.396</v>
      </c>
      <c r="L44" s="20">
        <v>0</v>
      </c>
      <c r="M44" s="21">
        <v>1004.38</v>
      </c>
      <c r="N44" s="32">
        <v>2615.957</v>
      </c>
    </row>
    <row r="45" spans="1:14" ht="13.5">
      <c r="A45" s="79" t="s">
        <v>40</v>
      </c>
      <c r="B45" s="20">
        <v>163.02</v>
      </c>
      <c r="C45" s="20">
        <v>864.56</v>
      </c>
      <c r="D45" s="20">
        <v>54</v>
      </c>
      <c r="E45" s="20">
        <v>0.12</v>
      </c>
      <c r="F45" s="20">
        <v>0</v>
      </c>
      <c r="G45" s="21">
        <v>1081.7</v>
      </c>
      <c r="H45" s="20">
        <v>275.18</v>
      </c>
      <c r="I45" s="20">
        <v>3980.24</v>
      </c>
      <c r="J45" s="20">
        <v>2609.27</v>
      </c>
      <c r="K45" s="20">
        <v>1.89</v>
      </c>
      <c r="L45" s="20">
        <v>0</v>
      </c>
      <c r="M45" s="21">
        <v>6866.58</v>
      </c>
      <c r="N45" s="32">
        <v>7948.28</v>
      </c>
    </row>
    <row r="46" spans="1:14" ht="13.5">
      <c r="A46" s="83" t="s">
        <v>41</v>
      </c>
      <c r="B46" s="71">
        <v>5922.814</v>
      </c>
      <c r="C46" s="71">
        <v>724.331</v>
      </c>
      <c r="D46" s="71">
        <v>149.9</v>
      </c>
      <c r="E46" s="71">
        <v>0</v>
      </c>
      <c r="F46" s="71">
        <v>193.754</v>
      </c>
      <c r="G46" s="76">
        <v>6990.799</v>
      </c>
      <c r="H46" s="71">
        <v>500.815</v>
      </c>
      <c r="I46" s="71">
        <v>152.018</v>
      </c>
      <c r="J46" s="71">
        <v>1540.559</v>
      </c>
      <c r="K46" s="71">
        <v>0</v>
      </c>
      <c r="L46" s="71">
        <v>4.391</v>
      </c>
      <c r="M46" s="76">
        <v>2197.783</v>
      </c>
      <c r="N46" s="33">
        <v>9188.582</v>
      </c>
    </row>
    <row r="47" spans="1:14" ht="13.5">
      <c r="A47" s="79" t="s">
        <v>42</v>
      </c>
      <c r="B47" s="20">
        <v>6277.36</v>
      </c>
      <c r="C47" s="20">
        <v>1986.57</v>
      </c>
      <c r="D47" s="20">
        <v>114.9</v>
      </c>
      <c r="E47" s="20">
        <v>52.16</v>
      </c>
      <c r="F47" s="20">
        <v>8.61</v>
      </c>
      <c r="G47" s="21">
        <v>8439.6</v>
      </c>
      <c r="H47" s="20">
        <v>2153.91</v>
      </c>
      <c r="I47" s="20">
        <v>3553.94</v>
      </c>
      <c r="J47" s="20">
        <v>5427.33</v>
      </c>
      <c r="K47" s="20">
        <v>56.21</v>
      </c>
      <c r="L47" s="20">
        <v>0.38</v>
      </c>
      <c r="M47" s="21">
        <v>11191.77</v>
      </c>
      <c r="N47" s="32">
        <v>19631.370000000003</v>
      </c>
    </row>
    <row r="48" spans="1:14" ht="13.5">
      <c r="A48" s="79" t="s">
        <v>43</v>
      </c>
      <c r="B48" s="20">
        <v>10128.317</v>
      </c>
      <c r="C48" s="20">
        <v>0</v>
      </c>
      <c r="D48" s="20">
        <v>4.656</v>
      </c>
      <c r="E48" s="20">
        <v>0</v>
      </c>
      <c r="F48" s="20">
        <v>229.52</v>
      </c>
      <c r="G48" s="21">
        <v>10362.493</v>
      </c>
      <c r="H48" s="20">
        <v>6662.429</v>
      </c>
      <c r="I48" s="20">
        <v>0</v>
      </c>
      <c r="J48" s="20">
        <v>861.282</v>
      </c>
      <c r="K48" s="20">
        <v>0.231</v>
      </c>
      <c r="L48" s="20">
        <v>51.016</v>
      </c>
      <c r="M48" s="21">
        <v>7574.958</v>
      </c>
      <c r="N48" s="32">
        <v>17937.451</v>
      </c>
    </row>
    <row r="49" spans="1:14" ht="13.5">
      <c r="A49" s="79" t="s">
        <v>44</v>
      </c>
      <c r="B49" s="20">
        <v>3677.314</v>
      </c>
      <c r="C49" s="20">
        <v>10760.638</v>
      </c>
      <c r="D49" s="20">
        <v>3.08</v>
      </c>
      <c r="E49" s="20">
        <v>0</v>
      </c>
      <c r="F49" s="20">
        <v>61.607</v>
      </c>
      <c r="G49" s="21">
        <v>14502.639</v>
      </c>
      <c r="H49" s="20">
        <v>19.977</v>
      </c>
      <c r="I49" s="20">
        <v>34.197</v>
      </c>
      <c r="J49" s="20">
        <v>590.17</v>
      </c>
      <c r="K49" s="20">
        <v>0</v>
      </c>
      <c r="L49" s="20">
        <v>0</v>
      </c>
      <c r="M49" s="21">
        <v>644.344</v>
      </c>
      <c r="N49" s="32">
        <v>15146.983</v>
      </c>
    </row>
    <row r="50" spans="1:14" ht="13.5">
      <c r="A50" s="83" t="s">
        <v>45</v>
      </c>
      <c r="B50" s="71">
        <v>10131.93</v>
      </c>
      <c r="C50" s="71">
        <v>3282.173</v>
      </c>
      <c r="D50" s="71">
        <v>267.702</v>
      </c>
      <c r="E50" s="71">
        <v>0</v>
      </c>
      <c r="F50" s="71">
        <v>0</v>
      </c>
      <c r="G50" s="76">
        <v>13681.805</v>
      </c>
      <c r="H50" s="71">
        <v>2862.798</v>
      </c>
      <c r="I50" s="71">
        <v>2615.387</v>
      </c>
      <c r="J50" s="71">
        <v>5285.829</v>
      </c>
      <c r="K50" s="71">
        <v>0</v>
      </c>
      <c r="L50" s="71">
        <v>0</v>
      </c>
      <c r="M50" s="76">
        <v>10764.014</v>
      </c>
      <c r="N50" s="33">
        <v>24445.819</v>
      </c>
    </row>
    <row r="51" spans="1:14" ht="13.5">
      <c r="A51" s="79" t="s">
        <v>85</v>
      </c>
      <c r="B51" s="20">
        <v>8447.79</v>
      </c>
      <c r="C51" s="20">
        <v>14550.7</v>
      </c>
      <c r="D51" s="20">
        <v>712.59</v>
      </c>
      <c r="E51" s="20">
        <v>24.68</v>
      </c>
      <c r="F51" s="20">
        <v>0</v>
      </c>
      <c r="G51" s="21">
        <v>23735.76</v>
      </c>
      <c r="H51" s="20">
        <v>589.52</v>
      </c>
      <c r="I51" s="20">
        <v>808.85</v>
      </c>
      <c r="J51" s="20">
        <v>3257.65</v>
      </c>
      <c r="K51" s="20">
        <v>2.25</v>
      </c>
      <c r="L51" s="20">
        <v>0</v>
      </c>
      <c r="M51" s="21">
        <v>4658.27</v>
      </c>
      <c r="N51" s="32">
        <v>28394.03</v>
      </c>
    </row>
    <row r="52" spans="1:14" ht="13.5">
      <c r="A52" s="79" t="s">
        <v>46</v>
      </c>
      <c r="B52" s="20">
        <v>3130.53</v>
      </c>
      <c r="C52" s="20">
        <v>6005.51</v>
      </c>
      <c r="D52" s="20">
        <v>73.19</v>
      </c>
      <c r="E52" s="20">
        <v>21.32</v>
      </c>
      <c r="F52" s="20">
        <v>1169.86</v>
      </c>
      <c r="G52" s="21">
        <v>10400.41</v>
      </c>
      <c r="H52" s="20">
        <v>279.68</v>
      </c>
      <c r="I52" s="20">
        <v>1424.97</v>
      </c>
      <c r="J52" s="20">
        <v>2194.33</v>
      </c>
      <c r="K52" s="20">
        <v>3.77</v>
      </c>
      <c r="L52" s="20">
        <v>0.15</v>
      </c>
      <c r="M52" s="21">
        <v>3902.9</v>
      </c>
      <c r="N52" s="32">
        <v>14303.31</v>
      </c>
    </row>
    <row r="53" spans="1:14" ht="13.5">
      <c r="A53" s="79" t="s">
        <v>47</v>
      </c>
      <c r="B53" s="20">
        <v>11548.457</v>
      </c>
      <c r="C53" s="20">
        <v>20.686</v>
      </c>
      <c r="D53" s="20">
        <v>342.066</v>
      </c>
      <c r="E53" s="20">
        <v>0.4</v>
      </c>
      <c r="F53" s="20">
        <v>20.98</v>
      </c>
      <c r="G53" s="21">
        <v>11932.589</v>
      </c>
      <c r="H53" s="20">
        <v>6722.998</v>
      </c>
      <c r="I53" s="20">
        <v>331.49</v>
      </c>
      <c r="J53" s="20">
        <v>2587.125</v>
      </c>
      <c r="K53" s="20">
        <v>0.738</v>
      </c>
      <c r="L53" s="20">
        <v>1.94</v>
      </c>
      <c r="M53" s="21">
        <v>9644.291</v>
      </c>
      <c r="N53" s="32">
        <v>21576.879999999997</v>
      </c>
    </row>
    <row r="54" spans="1:14" ht="13.5">
      <c r="A54" s="83" t="s">
        <v>48</v>
      </c>
      <c r="B54" s="71">
        <v>197.949</v>
      </c>
      <c r="C54" s="71">
        <v>0</v>
      </c>
      <c r="D54" s="71">
        <v>46.011</v>
      </c>
      <c r="E54" s="71">
        <v>0</v>
      </c>
      <c r="F54" s="71">
        <v>0</v>
      </c>
      <c r="G54" s="76">
        <v>243.96</v>
      </c>
      <c r="H54" s="71">
        <v>282.633</v>
      </c>
      <c r="I54" s="71">
        <v>0</v>
      </c>
      <c r="J54" s="71">
        <v>616.636</v>
      </c>
      <c r="K54" s="71">
        <v>11.158</v>
      </c>
      <c r="L54" s="71">
        <v>4.686</v>
      </c>
      <c r="M54" s="76">
        <v>915.113</v>
      </c>
      <c r="N54" s="33">
        <v>1159.073</v>
      </c>
    </row>
    <row r="55" spans="1:14" ht="13.5">
      <c r="A55" s="79" t="s">
        <v>49</v>
      </c>
      <c r="B55" s="20">
        <v>12879.065</v>
      </c>
      <c r="C55" s="20">
        <v>93.15</v>
      </c>
      <c r="D55" s="20">
        <v>14.599</v>
      </c>
      <c r="E55" s="20">
        <v>0</v>
      </c>
      <c r="F55" s="20">
        <v>16.447</v>
      </c>
      <c r="G55" s="21">
        <v>13003.261</v>
      </c>
      <c r="H55" s="20">
        <v>4224.466</v>
      </c>
      <c r="I55" s="20">
        <v>196.741</v>
      </c>
      <c r="J55" s="20">
        <v>234.114</v>
      </c>
      <c r="K55" s="20">
        <v>0</v>
      </c>
      <c r="L55" s="20">
        <v>0.153</v>
      </c>
      <c r="M55" s="21">
        <v>4655.474</v>
      </c>
      <c r="N55" s="32">
        <v>17658.735</v>
      </c>
    </row>
    <row r="56" spans="1:14" ht="13.5">
      <c r="A56" s="79" t="s">
        <v>50</v>
      </c>
      <c r="B56" s="20">
        <v>4018.432</v>
      </c>
      <c r="C56" s="20">
        <v>10430.163</v>
      </c>
      <c r="D56" s="20">
        <v>160.145</v>
      </c>
      <c r="E56" s="20">
        <v>16.394</v>
      </c>
      <c r="F56" s="20">
        <v>732.401</v>
      </c>
      <c r="G56" s="21">
        <v>15357.535</v>
      </c>
      <c r="H56" s="20">
        <v>44.173</v>
      </c>
      <c r="I56" s="20">
        <v>175.048</v>
      </c>
      <c r="J56" s="20">
        <v>554.343</v>
      </c>
      <c r="K56" s="20">
        <v>11.614</v>
      </c>
      <c r="L56" s="20">
        <v>0.24</v>
      </c>
      <c r="M56" s="21">
        <v>785.418</v>
      </c>
      <c r="N56" s="32">
        <v>16142.953</v>
      </c>
    </row>
    <row r="57" spans="1:14" ht="13.5">
      <c r="A57" s="79" t="s">
        <v>51</v>
      </c>
      <c r="B57" s="20">
        <v>7614.883</v>
      </c>
      <c r="C57" s="20">
        <v>338.132</v>
      </c>
      <c r="D57" s="20">
        <v>46.897</v>
      </c>
      <c r="E57" s="20">
        <v>13.254</v>
      </c>
      <c r="F57" s="20">
        <v>0</v>
      </c>
      <c r="G57" s="21">
        <v>8013.166</v>
      </c>
      <c r="H57" s="20">
        <v>1405.823</v>
      </c>
      <c r="I57" s="20">
        <v>1401.972</v>
      </c>
      <c r="J57" s="20">
        <v>3357.805</v>
      </c>
      <c r="K57" s="20">
        <v>436.97</v>
      </c>
      <c r="L57" s="20">
        <v>0</v>
      </c>
      <c r="M57" s="21">
        <v>6602.57</v>
      </c>
      <c r="N57" s="32">
        <v>14615.736</v>
      </c>
    </row>
    <row r="58" spans="1:14" ht="13.5">
      <c r="A58" s="83" t="s">
        <v>52</v>
      </c>
      <c r="B58" s="71">
        <v>44760.101</v>
      </c>
      <c r="C58" s="71">
        <v>1447.116</v>
      </c>
      <c r="D58" s="71">
        <v>259.798</v>
      </c>
      <c r="E58" s="71">
        <v>1.59</v>
      </c>
      <c r="F58" s="71">
        <v>76.061</v>
      </c>
      <c r="G58" s="76">
        <v>46544.666</v>
      </c>
      <c r="H58" s="71">
        <v>8878.436</v>
      </c>
      <c r="I58" s="71">
        <v>3255.062</v>
      </c>
      <c r="J58" s="71">
        <v>13295.176</v>
      </c>
      <c r="K58" s="71">
        <v>94.714</v>
      </c>
      <c r="L58" s="71">
        <v>1.479</v>
      </c>
      <c r="M58" s="76">
        <v>25524.867</v>
      </c>
      <c r="N58" s="33">
        <v>72069.533</v>
      </c>
    </row>
    <row r="59" spans="1:14" ht="13.5">
      <c r="A59" s="79" t="s">
        <v>53</v>
      </c>
      <c r="B59" s="20">
        <v>2815.226</v>
      </c>
      <c r="C59" s="20">
        <v>1561.001</v>
      </c>
      <c r="D59" s="20">
        <v>84.075</v>
      </c>
      <c r="E59" s="20">
        <v>0</v>
      </c>
      <c r="F59" s="20">
        <v>101.324</v>
      </c>
      <c r="G59" s="21">
        <v>4561.626</v>
      </c>
      <c r="H59" s="20">
        <v>248.408</v>
      </c>
      <c r="I59" s="20">
        <v>394.495</v>
      </c>
      <c r="J59" s="20">
        <v>1696.596</v>
      </c>
      <c r="K59" s="20">
        <v>0</v>
      </c>
      <c r="L59" s="20">
        <v>0</v>
      </c>
      <c r="M59" s="21">
        <v>2339.499</v>
      </c>
      <c r="N59" s="32">
        <v>6901.125</v>
      </c>
    </row>
    <row r="60" spans="1:14" ht="13.5">
      <c r="A60" s="79" t="s">
        <v>54</v>
      </c>
      <c r="B60" s="20">
        <v>1807.471</v>
      </c>
      <c r="C60" s="20">
        <v>0</v>
      </c>
      <c r="D60" s="20">
        <v>924.226</v>
      </c>
      <c r="E60" s="20">
        <v>0</v>
      </c>
      <c r="F60" s="20">
        <v>0</v>
      </c>
      <c r="G60" s="21">
        <v>2731.697</v>
      </c>
      <c r="H60" s="20">
        <v>120.908</v>
      </c>
      <c r="I60" s="20">
        <v>0</v>
      </c>
      <c r="J60" s="20">
        <v>335.767</v>
      </c>
      <c r="K60" s="20">
        <v>0</v>
      </c>
      <c r="L60" s="20">
        <v>0</v>
      </c>
      <c r="M60" s="21">
        <v>456.675</v>
      </c>
      <c r="N60" s="32">
        <v>3188.3720000000003</v>
      </c>
    </row>
    <row r="61" spans="1:14" ht="13.5">
      <c r="A61" s="79" t="s">
        <v>55</v>
      </c>
      <c r="B61" s="20">
        <v>10644.142</v>
      </c>
      <c r="C61" s="20">
        <v>1.41</v>
      </c>
      <c r="D61" s="20">
        <v>84.411</v>
      </c>
      <c r="E61" s="20">
        <v>0</v>
      </c>
      <c r="F61" s="20">
        <v>313.337</v>
      </c>
      <c r="G61" s="21">
        <v>11043.3</v>
      </c>
      <c r="H61" s="20">
        <v>3051.763</v>
      </c>
      <c r="I61" s="20">
        <v>269.608</v>
      </c>
      <c r="J61" s="20">
        <v>2206.812</v>
      </c>
      <c r="K61" s="20">
        <v>0.39</v>
      </c>
      <c r="L61" s="20">
        <v>40.913</v>
      </c>
      <c r="M61" s="21">
        <v>5569.486</v>
      </c>
      <c r="N61" s="32">
        <v>16612.786</v>
      </c>
    </row>
    <row r="62" spans="1:14" ht="13.5">
      <c r="A62" s="83" t="s">
        <v>56</v>
      </c>
      <c r="B62" s="71">
        <v>3162.59</v>
      </c>
      <c r="C62" s="71">
        <v>6534.691</v>
      </c>
      <c r="D62" s="71">
        <v>187.212</v>
      </c>
      <c r="E62" s="71">
        <v>7.814</v>
      </c>
      <c r="F62" s="71">
        <v>219.464</v>
      </c>
      <c r="G62" s="76">
        <v>10111.771</v>
      </c>
      <c r="H62" s="71">
        <v>315.05</v>
      </c>
      <c r="I62" s="71">
        <v>1788.305</v>
      </c>
      <c r="J62" s="71">
        <v>3561.789</v>
      </c>
      <c r="K62" s="71">
        <v>8.55</v>
      </c>
      <c r="L62" s="71">
        <v>3.833</v>
      </c>
      <c r="M62" s="76">
        <v>5677.527</v>
      </c>
      <c r="N62" s="33">
        <v>15789.298</v>
      </c>
    </row>
    <row r="63" spans="1:14" ht="13.5">
      <c r="A63" s="79" t="s">
        <v>57</v>
      </c>
      <c r="B63" s="20">
        <v>6869.362</v>
      </c>
      <c r="C63" s="20">
        <v>0</v>
      </c>
      <c r="D63" s="20">
        <v>1.584</v>
      </c>
      <c r="E63" s="20">
        <v>0</v>
      </c>
      <c r="F63" s="20">
        <v>0</v>
      </c>
      <c r="G63" s="21">
        <v>6870.946</v>
      </c>
      <c r="H63" s="20">
        <v>1412.09</v>
      </c>
      <c r="I63" s="20">
        <v>0</v>
      </c>
      <c r="J63" s="20">
        <v>269.685</v>
      </c>
      <c r="K63" s="20">
        <v>0.46</v>
      </c>
      <c r="L63" s="20">
        <v>0</v>
      </c>
      <c r="M63" s="21">
        <v>1682.235</v>
      </c>
      <c r="N63" s="32">
        <v>8553.181</v>
      </c>
    </row>
    <row r="64" spans="1:14" ht="13.5">
      <c r="A64" s="79" t="s">
        <v>58</v>
      </c>
      <c r="B64" s="20">
        <v>5929.029</v>
      </c>
      <c r="C64" s="20">
        <v>10079.829</v>
      </c>
      <c r="D64" s="20">
        <v>739.254</v>
      </c>
      <c r="E64" s="20">
        <v>0</v>
      </c>
      <c r="F64" s="20">
        <v>0</v>
      </c>
      <c r="G64" s="21">
        <v>16748.112</v>
      </c>
      <c r="H64" s="20">
        <v>481.491</v>
      </c>
      <c r="I64" s="20">
        <v>1311.299</v>
      </c>
      <c r="J64" s="20">
        <v>4270.544</v>
      </c>
      <c r="K64" s="20">
        <v>0</v>
      </c>
      <c r="L64" s="20">
        <v>0</v>
      </c>
      <c r="M64" s="21">
        <v>6063.334</v>
      </c>
      <c r="N64" s="32">
        <v>22811.446</v>
      </c>
    </row>
    <row r="65" spans="1:14" ht="13.5">
      <c r="A65" s="83" t="s">
        <v>59</v>
      </c>
      <c r="B65" s="71">
        <v>3115.933</v>
      </c>
      <c r="C65" s="71">
        <v>557.517</v>
      </c>
      <c r="D65" s="71">
        <v>4.793</v>
      </c>
      <c r="E65" s="71">
        <v>0.088</v>
      </c>
      <c r="F65" s="71">
        <v>292.831</v>
      </c>
      <c r="G65" s="76">
        <v>3971.162</v>
      </c>
      <c r="H65" s="71">
        <v>161.502</v>
      </c>
      <c r="I65" s="71">
        <v>245.983</v>
      </c>
      <c r="J65" s="71">
        <v>475.822</v>
      </c>
      <c r="K65" s="71">
        <v>0.458</v>
      </c>
      <c r="L65" s="71">
        <v>0</v>
      </c>
      <c r="M65" s="76">
        <v>883.765</v>
      </c>
      <c r="N65" s="33">
        <v>4854.927</v>
      </c>
    </row>
    <row r="66" spans="1:14" ht="15.75" customHeight="1">
      <c r="A66" s="85" t="s">
        <v>60</v>
      </c>
      <c r="B66" s="22">
        <v>305698.4300000001</v>
      </c>
      <c r="C66" s="22">
        <v>216398.084</v>
      </c>
      <c r="D66" s="22">
        <v>10544.497000000005</v>
      </c>
      <c r="E66" s="57">
        <v>2966.334</v>
      </c>
      <c r="F66" s="22">
        <v>5818.904999999999</v>
      </c>
      <c r="G66" s="23">
        <v>541426.25</v>
      </c>
      <c r="H66" s="57">
        <v>64604.37200000001</v>
      </c>
      <c r="I66" s="22">
        <v>62153.250000000015</v>
      </c>
      <c r="J66" s="22">
        <v>135189.911</v>
      </c>
      <c r="K66" s="57">
        <v>1139.295</v>
      </c>
      <c r="L66" s="22">
        <v>361.891</v>
      </c>
      <c r="M66" s="23">
        <v>263448.719</v>
      </c>
      <c r="N66" s="33">
        <v>804874.9689999999</v>
      </c>
    </row>
    <row r="67" spans="1:14" ht="12" customHeight="1">
      <c r="A67" s="91" t="s">
        <v>173</v>
      </c>
      <c r="B67" s="71">
        <v>454.904</v>
      </c>
      <c r="C67" s="71">
        <v>0</v>
      </c>
      <c r="D67" s="71">
        <v>0.65</v>
      </c>
      <c r="E67" s="71">
        <v>0</v>
      </c>
      <c r="F67" s="71">
        <v>16.648</v>
      </c>
      <c r="G67" s="76">
        <v>472.202</v>
      </c>
      <c r="H67" s="71">
        <v>1932.197</v>
      </c>
      <c r="I67" s="71">
        <v>0</v>
      </c>
      <c r="J67" s="71">
        <v>217.308</v>
      </c>
      <c r="K67" s="71">
        <v>0.155</v>
      </c>
      <c r="L67" s="71">
        <v>7.396</v>
      </c>
      <c r="M67" s="76">
        <v>2157.056</v>
      </c>
      <c r="N67" s="33">
        <v>2629.258</v>
      </c>
    </row>
    <row r="68" spans="1:14" ht="15.75" customHeight="1">
      <c r="A68" s="85" t="s">
        <v>61</v>
      </c>
      <c r="B68" s="22">
        <v>306153.3340000001</v>
      </c>
      <c r="C68" s="22">
        <v>216398.084</v>
      </c>
      <c r="D68" s="22">
        <v>10545.147000000004</v>
      </c>
      <c r="E68" s="22">
        <v>2966.334</v>
      </c>
      <c r="F68" s="22">
        <v>5835.552999999999</v>
      </c>
      <c r="G68" s="23">
        <v>541898.452</v>
      </c>
      <c r="H68" s="22">
        <v>66536.569</v>
      </c>
      <c r="I68" s="22">
        <v>62153.250000000015</v>
      </c>
      <c r="J68" s="22">
        <v>135407.21899999998</v>
      </c>
      <c r="K68" s="22">
        <v>1139</v>
      </c>
      <c r="L68" s="22">
        <v>369.28700000000003</v>
      </c>
      <c r="M68" s="23">
        <v>265605.77499999997</v>
      </c>
      <c r="N68" s="33">
        <v>807505</v>
      </c>
    </row>
    <row r="69" spans="1:14" ht="13.5">
      <c r="A69" s="86" t="s">
        <v>76</v>
      </c>
      <c r="B69" s="37"/>
      <c r="C69" s="37"/>
      <c r="D69" s="37"/>
      <c r="E69" s="37"/>
      <c r="F69" s="37"/>
      <c r="G69" s="38"/>
      <c r="H69" s="37"/>
      <c r="I69" s="37"/>
      <c r="J69" s="37"/>
      <c r="K69" s="37"/>
      <c r="L69" s="37"/>
      <c r="M69" s="37"/>
      <c r="N69" s="18"/>
    </row>
  </sheetData>
  <sheetProtection/>
  <printOptions/>
  <pageMargins left="0.6" right="0.6" top="0.5" bottom="0.75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V70"/>
  <sheetViews>
    <sheetView showGridLines="0" defaultGridColor="0" zoomScale="60" zoomScaleNormal="60" zoomScalePageLayoutView="0" colorId="22" workbookViewId="0" topLeftCell="A1">
      <selection activeCell="A1" sqref="A1"/>
    </sheetView>
  </sheetViews>
  <sheetFormatPr defaultColWidth="9.59765625" defaultRowHeight="14.25"/>
  <cols>
    <col min="1" max="1" width="20" style="2" customWidth="1"/>
    <col min="2" max="2" width="12.3984375" style="2" customWidth="1"/>
    <col min="3" max="3" width="10.59765625" style="2" customWidth="1"/>
    <col min="4" max="4" width="13.3984375" style="2" customWidth="1"/>
    <col min="5" max="5" width="12.3984375" style="2" customWidth="1"/>
    <col min="6" max="7" width="10.59765625" style="2" customWidth="1"/>
    <col min="8" max="8" width="12.3984375" style="41" customWidth="1"/>
    <col min="9" max="9" width="10.59765625" style="41" customWidth="1"/>
    <col min="10" max="10" width="13.5" style="41" customWidth="1"/>
    <col min="11" max="11" width="12.5" style="41" customWidth="1"/>
    <col min="12" max="12" width="11.5" style="41" customWidth="1"/>
    <col min="13" max="13" width="11.59765625" style="41" customWidth="1"/>
    <col min="14" max="15" width="16.09765625" style="41" customWidth="1"/>
    <col min="16" max="22" width="9.59765625" style="2" customWidth="1"/>
    <col min="23" max="16384" width="9.59765625" style="2" customWidth="1"/>
  </cols>
  <sheetData>
    <row r="4" spans="1:15" s="34" customFormat="1" ht="24.75" customHeight="1">
      <c r="A4" s="27" t="s">
        <v>172</v>
      </c>
      <c r="B4" s="28"/>
      <c r="C4" s="28"/>
      <c r="D4" s="28"/>
      <c r="E4" s="28"/>
      <c r="F4" s="28"/>
      <c r="G4" s="28"/>
      <c r="H4" s="40"/>
      <c r="I4" s="40"/>
      <c r="J4" s="40"/>
      <c r="K4" s="40"/>
      <c r="L4" s="40"/>
      <c r="M4" s="40"/>
      <c r="N4" s="40"/>
      <c r="O4" s="40"/>
    </row>
    <row r="5" spans="1:15" s="34" customFormat="1" ht="19.5" customHeight="1">
      <c r="A5" s="30" t="s">
        <v>0</v>
      </c>
      <c r="B5" s="28"/>
      <c r="C5" s="28"/>
      <c r="D5" s="28"/>
      <c r="E5" s="28"/>
      <c r="F5" s="28"/>
      <c r="G5" s="28"/>
      <c r="H5" s="40"/>
      <c r="I5" s="40"/>
      <c r="J5" s="40"/>
      <c r="K5" s="40"/>
      <c r="L5" s="40"/>
      <c r="M5" s="40"/>
      <c r="N5" s="40"/>
      <c r="O5" s="40"/>
    </row>
    <row r="6" ht="21.75" customHeight="1"/>
    <row r="7" spans="1:15" ht="12" customHeight="1">
      <c r="A7" s="4"/>
      <c r="B7" s="4"/>
      <c r="C7" s="4"/>
      <c r="D7" s="4"/>
      <c r="E7" s="4"/>
      <c r="F7" s="4"/>
      <c r="G7" s="4"/>
      <c r="H7" s="42"/>
      <c r="I7" s="42"/>
      <c r="J7" s="42"/>
      <c r="K7" s="42"/>
      <c r="L7" s="42"/>
      <c r="N7" s="43" t="s">
        <v>1</v>
      </c>
      <c r="O7" s="43"/>
    </row>
    <row r="8" spans="1:15" ht="12" customHeight="1">
      <c r="A8" s="6" t="s">
        <v>93</v>
      </c>
      <c r="B8" s="4"/>
      <c r="C8" s="4"/>
      <c r="D8" s="4"/>
      <c r="E8" s="4"/>
      <c r="F8" s="4"/>
      <c r="G8" s="4"/>
      <c r="H8" s="42"/>
      <c r="I8" s="42"/>
      <c r="J8" s="42"/>
      <c r="K8" s="42"/>
      <c r="L8" s="42"/>
      <c r="N8" s="43" t="s">
        <v>68</v>
      </c>
      <c r="O8" s="43"/>
    </row>
    <row r="9" spans="1:15" ht="15" customHeight="1">
      <c r="A9" s="78"/>
      <c r="B9" s="8" t="s">
        <v>69</v>
      </c>
      <c r="C9" s="8"/>
      <c r="D9" s="8"/>
      <c r="E9" s="8"/>
      <c r="F9" s="8"/>
      <c r="G9" s="10"/>
      <c r="H9" s="44" t="s">
        <v>70</v>
      </c>
      <c r="I9" s="44"/>
      <c r="J9" s="44"/>
      <c r="K9" s="44"/>
      <c r="L9" s="44"/>
      <c r="M9" s="45"/>
      <c r="N9" s="46"/>
      <c r="O9" s="75"/>
    </row>
    <row r="10" spans="1:15" ht="15" customHeight="1">
      <c r="A10" s="79"/>
      <c r="B10" s="12"/>
      <c r="C10" s="13"/>
      <c r="D10" s="13"/>
      <c r="E10" s="13"/>
      <c r="F10" s="12"/>
      <c r="G10" s="14"/>
      <c r="H10" s="47"/>
      <c r="I10" s="48"/>
      <c r="J10" s="48"/>
      <c r="K10" s="48"/>
      <c r="L10" s="47"/>
      <c r="M10" s="49"/>
      <c r="N10" s="50" t="s">
        <v>5</v>
      </c>
      <c r="O10" s="75"/>
    </row>
    <row r="11" spans="1:15" ht="15" customHeight="1">
      <c r="A11" s="79"/>
      <c r="B11" s="15" t="s">
        <v>6</v>
      </c>
      <c r="C11" s="12"/>
      <c r="D11" s="15" t="s">
        <v>7</v>
      </c>
      <c r="E11" s="15" t="s">
        <v>8</v>
      </c>
      <c r="F11" s="12"/>
      <c r="G11" s="14"/>
      <c r="H11" s="50" t="s">
        <v>6</v>
      </c>
      <c r="I11" s="47"/>
      <c r="J11" s="50" t="s">
        <v>7</v>
      </c>
      <c r="K11" s="50" t="s">
        <v>8</v>
      </c>
      <c r="L11" s="47"/>
      <c r="M11" s="49"/>
      <c r="N11" s="50" t="s">
        <v>71</v>
      </c>
      <c r="O11" s="75"/>
    </row>
    <row r="12" spans="1:15" ht="15" customHeight="1">
      <c r="A12" s="80" t="s">
        <v>6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7" t="s">
        <v>5</v>
      </c>
      <c r="H12" s="50" t="s">
        <v>10</v>
      </c>
      <c r="I12" s="50" t="s">
        <v>11</v>
      </c>
      <c r="J12" s="50" t="s">
        <v>12</v>
      </c>
      <c r="K12" s="50" t="s">
        <v>13</v>
      </c>
      <c r="L12" s="50" t="s">
        <v>14</v>
      </c>
      <c r="M12" s="51" t="s">
        <v>5</v>
      </c>
      <c r="N12" s="50" t="s">
        <v>72</v>
      </c>
      <c r="O12" s="75"/>
    </row>
    <row r="13" spans="1:15" ht="15" customHeight="1">
      <c r="A13" s="79"/>
      <c r="B13" s="15" t="s">
        <v>15</v>
      </c>
      <c r="C13" s="12"/>
      <c r="D13" s="87" t="s">
        <v>86</v>
      </c>
      <c r="E13" s="87" t="s">
        <v>87</v>
      </c>
      <c r="F13" s="87" t="s">
        <v>88</v>
      </c>
      <c r="G13" s="14"/>
      <c r="H13" s="50" t="s">
        <v>15</v>
      </c>
      <c r="I13" s="47"/>
      <c r="J13" s="88" t="s">
        <v>86</v>
      </c>
      <c r="K13" s="88" t="s">
        <v>87</v>
      </c>
      <c r="L13" s="88" t="s">
        <v>88</v>
      </c>
      <c r="M13" s="49"/>
      <c r="N13" s="50" t="s">
        <v>65</v>
      </c>
      <c r="O13" s="75"/>
    </row>
    <row r="14" spans="1:22" ht="13.5">
      <c r="A14" s="81"/>
      <c r="B14" s="18"/>
      <c r="C14" s="18"/>
      <c r="D14" s="18"/>
      <c r="E14" s="18"/>
      <c r="F14" s="18"/>
      <c r="G14" s="19"/>
      <c r="H14" s="52"/>
      <c r="I14" s="52"/>
      <c r="J14" s="52"/>
      <c r="K14" s="52"/>
      <c r="L14" s="52"/>
      <c r="M14" s="53"/>
      <c r="N14" s="54" t="s">
        <v>66</v>
      </c>
      <c r="O14" s="75"/>
      <c r="P14" s="41"/>
      <c r="Q14" s="41"/>
      <c r="R14" s="41"/>
      <c r="S14" s="41"/>
      <c r="T14" s="41"/>
      <c r="U14" s="41"/>
      <c r="V14" s="41"/>
    </row>
    <row r="15" spans="1:22" ht="13.5">
      <c r="A15" s="79" t="s">
        <v>17</v>
      </c>
      <c r="B15" s="20">
        <v>10897.947</v>
      </c>
      <c r="C15" s="20">
        <v>10636.841</v>
      </c>
      <c r="D15" s="20">
        <v>5214.866999999999</v>
      </c>
      <c r="E15" s="20">
        <v>0</v>
      </c>
      <c r="F15" s="20">
        <v>31.604</v>
      </c>
      <c r="G15" s="21">
        <v>26781.259000000002</v>
      </c>
      <c r="H15" s="55">
        <v>33.408</v>
      </c>
      <c r="I15" s="55">
        <v>49987.437000000005</v>
      </c>
      <c r="J15" s="55">
        <v>22873.946</v>
      </c>
      <c r="K15" s="55">
        <v>153.708</v>
      </c>
      <c r="L15" s="55">
        <v>1267.208</v>
      </c>
      <c r="M15" s="56">
        <v>74315.70700000001</v>
      </c>
      <c r="N15" s="55">
        <v>101096.96600000001</v>
      </c>
      <c r="O15" s="65"/>
      <c r="P15" s="64"/>
      <c r="Q15" s="64"/>
      <c r="R15" s="64"/>
      <c r="S15" s="64"/>
      <c r="T15" s="64"/>
      <c r="U15" s="64"/>
      <c r="V15" s="64"/>
    </row>
    <row r="16" spans="1:22" ht="13.5">
      <c r="A16" s="79" t="s">
        <v>18</v>
      </c>
      <c r="B16" s="20">
        <v>4076.858</v>
      </c>
      <c r="C16" s="20">
        <v>266.145</v>
      </c>
      <c r="D16" s="20">
        <v>122.244</v>
      </c>
      <c r="E16" s="20">
        <v>8.926</v>
      </c>
      <c r="F16" s="20">
        <v>35.641999999999996</v>
      </c>
      <c r="G16" s="21">
        <v>4509.815</v>
      </c>
      <c r="H16" s="55">
        <v>1552.826</v>
      </c>
      <c r="I16" s="55">
        <v>3789.7630000000004</v>
      </c>
      <c r="J16" s="55">
        <v>1701.071</v>
      </c>
      <c r="K16" s="55">
        <v>2360.427</v>
      </c>
      <c r="L16" s="55">
        <v>1621.007</v>
      </c>
      <c r="M16" s="56">
        <v>11025.094</v>
      </c>
      <c r="N16" s="55">
        <v>15534.909</v>
      </c>
      <c r="O16" s="65"/>
      <c r="P16" s="64"/>
      <c r="Q16" s="64"/>
      <c r="R16" s="64"/>
      <c r="S16" s="64"/>
      <c r="T16" s="64"/>
      <c r="U16" s="64"/>
      <c r="V16" s="64"/>
    </row>
    <row r="17" spans="1:22" ht="13.5">
      <c r="A17" s="79" t="s">
        <v>19</v>
      </c>
      <c r="B17" s="20">
        <v>6068.442999999999</v>
      </c>
      <c r="C17" s="20">
        <v>2758.627</v>
      </c>
      <c r="D17" s="20">
        <v>4013.804</v>
      </c>
      <c r="E17" s="20">
        <v>27.771</v>
      </c>
      <c r="F17" s="20">
        <v>867.686</v>
      </c>
      <c r="G17" s="21">
        <v>13736.331</v>
      </c>
      <c r="H17" s="55">
        <v>706.917</v>
      </c>
      <c r="I17" s="55">
        <v>15131.581</v>
      </c>
      <c r="J17" s="55">
        <v>18620.752</v>
      </c>
      <c r="K17" s="55">
        <v>4415.536</v>
      </c>
      <c r="L17" s="55">
        <v>13946.785</v>
      </c>
      <c r="M17" s="56">
        <v>52821.570999999996</v>
      </c>
      <c r="N17" s="55">
        <v>66557.902</v>
      </c>
      <c r="O17" s="65"/>
      <c r="P17" s="64"/>
      <c r="Q17" s="64"/>
      <c r="R17" s="64"/>
      <c r="S17" s="64"/>
      <c r="T17" s="64"/>
      <c r="U17" s="64"/>
      <c r="V17" s="64"/>
    </row>
    <row r="18" spans="1:22" ht="13.5">
      <c r="A18" s="83" t="s">
        <v>20</v>
      </c>
      <c r="B18" s="22">
        <v>16035.397</v>
      </c>
      <c r="C18" s="22">
        <v>4146.3</v>
      </c>
      <c r="D18" s="22">
        <v>2481.071</v>
      </c>
      <c r="E18" s="22">
        <v>0</v>
      </c>
      <c r="F18" s="22">
        <v>0</v>
      </c>
      <c r="G18" s="77">
        <v>22662.768</v>
      </c>
      <c r="H18" s="57">
        <v>421.599</v>
      </c>
      <c r="I18" s="57">
        <v>61798.509999999995</v>
      </c>
      <c r="J18" s="57">
        <v>15078.187</v>
      </c>
      <c r="K18" s="57">
        <v>0</v>
      </c>
      <c r="L18" s="57">
        <v>2641.59</v>
      </c>
      <c r="M18" s="58">
        <v>79939.886</v>
      </c>
      <c r="N18" s="57">
        <v>102602.654</v>
      </c>
      <c r="O18" s="65"/>
      <c r="P18" s="64"/>
      <c r="Q18" s="64"/>
      <c r="R18" s="64"/>
      <c r="S18" s="64"/>
      <c r="T18" s="64"/>
      <c r="U18" s="64"/>
      <c r="V18" s="64"/>
    </row>
    <row r="19" spans="1:22" ht="13.5">
      <c r="A19" s="79" t="s">
        <v>21</v>
      </c>
      <c r="B19" s="20">
        <v>15091.458999999999</v>
      </c>
      <c r="C19" s="20">
        <v>17866.508</v>
      </c>
      <c r="D19" s="20">
        <v>23172.604000000003</v>
      </c>
      <c r="E19" s="20">
        <v>163.53400000000002</v>
      </c>
      <c r="F19" s="20">
        <v>131.859</v>
      </c>
      <c r="G19" s="21">
        <v>56425.96399999999</v>
      </c>
      <c r="H19" s="55">
        <v>0</v>
      </c>
      <c r="I19" s="55">
        <v>53738.781</v>
      </c>
      <c r="J19" s="55">
        <v>57454.876</v>
      </c>
      <c r="K19" s="55">
        <v>854.469</v>
      </c>
      <c r="L19" s="55">
        <v>7740.149</v>
      </c>
      <c r="M19" s="56">
        <v>119788.27500000001</v>
      </c>
      <c r="N19" s="55">
        <v>176214.239</v>
      </c>
      <c r="O19" s="65"/>
      <c r="P19" s="64"/>
      <c r="Q19" s="64"/>
      <c r="R19" s="64"/>
      <c r="S19" s="64"/>
      <c r="T19" s="64"/>
      <c r="U19" s="64"/>
      <c r="V19" s="64"/>
    </row>
    <row r="20" spans="1:22" ht="13.5">
      <c r="A20" s="79" t="s">
        <v>22</v>
      </c>
      <c r="B20" s="20">
        <v>8908.564</v>
      </c>
      <c r="C20" s="20">
        <v>4978.072999999999</v>
      </c>
      <c r="D20" s="20">
        <v>3119.514</v>
      </c>
      <c r="E20" s="20">
        <v>48.222</v>
      </c>
      <c r="F20" s="20">
        <v>525.588</v>
      </c>
      <c r="G20" s="21">
        <v>17579.961</v>
      </c>
      <c r="H20" s="55">
        <v>140.38</v>
      </c>
      <c r="I20" s="55">
        <v>51021.856</v>
      </c>
      <c r="J20" s="55">
        <v>13366.778</v>
      </c>
      <c r="K20" s="55">
        <v>811.024</v>
      </c>
      <c r="L20" s="55">
        <v>5898.015</v>
      </c>
      <c r="M20" s="56">
        <v>71238.053</v>
      </c>
      <c r="N20" s="55">
        <v>88818.014</v>
      </c>
      <c r="O20" s="65"/>
      <c r="P20" s="64"/>
      <c r="Q20" s="64"/>
      <c r="R20" s="64"/>
      <c r="S20" s="64"/>
      <c r="T20" s="64"/>
      <c r="U20" s="64"/>
      <c r="V20" s="64"/>
    </row>
    <row r="21" spans="1:22" ht="13.5">
      <c r="A21" s="79" t="s">
        <v>23</v>
      </c>
      <c r="B21" s="20">
        <v>3676.25</v>
      </c>
      <c r="C21" s="20">
        <v>0</v>
      </c>
      <c r="D21" s="20">
        <v>2656.44</v>
      </c>
      <c r="E21" s="20">
        <v>2.53</v>
      </c>
      <c r="F21" s="20">
        <v>0</v>
      </c>
      <c r="G21" s="21">
        <v>6335.22</v>
      </c>
      <c r="H21" s="55">
        <v>41.87</v>
      </c>
      <c r="I21" s="55">
        <v>0</v>
      </c>
      <c r="J21" s="55">
        <v>14750.630000000001</v>
      </c>
      <c r="K21" s="55">
        <v>337.61</v>
      </c>
      <c r="L21" s="55">
        <v>78.51</v>
      </c>
      <c r="M21" s="56">
        <v>15208.620000000003</v>
      </c>
      <c r="N21" s="55">
        <v>21543.840000000004</v>
      </c>
      <c r="O21" s="65"/>
      <c r="P21" s="64"/>
      <c r="Q21" s="64"/>
      <c r="R21" s="64"/>
      <c r="S21" s="64"/>
      <c r="T21" s="64"/>
      <c r="U21" s="64"/>
      <c r="V21" s="64"/>
    </row>
    <row r="22" spans="1:22" ht="13.5">
      <c r="A22" s="83" t="s">
        <v>24</v>
      </c>
      <c r="B22" s="22">
        <v>1583.68</v>
      </c>
      <c r="C22" s="22">
        <v>0</v>
      </c>
      <c r="D22" s="22">
        <v>14.65</v>
      </c>
      <c r="E22" s="22">
        <v>0</v>
      </c>
      <c r="F22" s="22">
        <v>0</v>
      </c>
      <c r="G22" s="77">
        <v>1598.3300000000002</v>
      </c>
      <c r="H22" s="57">
        <v>3840.86</v>
      </c>
      <c r="I22" s="57">
        <v>0</v>
      </c>
      <c r="J22" s="57">
        <v>812.91</v>
      </c>
      <c r="K22" s="57">
        <v>78.28</v>
      </c>
      <c r="L22" s="57">
        <v>122.07</v>
      </c>
      <c r="M22" s="58">
        <v>4854.12</v>
      </c>
      <c r="N22" s="57">
        <v>6452.45</v>
      </c>
      <c r="O22" s="65"/>
      <c r="P22" s="64"/>
      <c r="Q22" s="64"/>
      <c r="R22" s="64"/>
      <c r="S22" s="64"/>
      <c r="T22" s="64"/>
      <c r="U22" s="64"/>
      <c r="V22" s="64"/>
    </row>
    <row r="23" spans="1:22" ht="13.5">
      <c r="A23" s="79" t="s">
        <v>83</v>
      </c>
      <c r="B23" s="20">
        <v>426.279</v>
      </c>
      <c r="C23" s="20">
        <v>0</v>
      </c>
      <c r="D23" s="20">
        <v>0</v>
      </c>
      <c r="E23" s="20">
        <v>0.342</v>
      </c>
      <c r="F23" s="20">
        <v>27.009</v>
      </c>
      <c r="G23" s="21">
        <v>453.63</v>
      </c>
      <c r="H23" s="55">
        <v>950.803</v>
      </c>
      <c r="I23" s="55">
        <v>0</v>
      </c>
      <c r="J23" s="55">
        <v>0</v>
      </c>
      <c r="K23" s="55">
        <v>34.535</v>
      </c>
      <c r="L23" s="55">
        <v>74.965</v>
      </c>
      <c r="M23" s="56">
        <v>1060.3029999999999</v>
      </c>
      <c r="N23" s="55">
        <v>1513.933</v>
      </c>
      <c r="O23" s="65"/>
      <c r="P23" s="64"/>
      <c r="Q23" s="64"/>
      <c r="R23" s="64"/>
      <c r="S23" s="64"/>
      <c r="T23" s="64"/>
      <c r="U23" s="64"/>
      <c r="V23" s="64"/>
    </row>
    <row r="24" spans="1:22" ht="13.5">
      <c r="A24" s="79" t="s">
        <v>25</v>
      </c>
      <c r="B24" s="20">
        <v>12104.913</v>
      </c>
      <c r="C24" s="20">
        <v>10889.168000000001</v>
      </c>
      <c r="D24" s="20">
        <v>4594.946</v>
      </c>
      <c r="E24" s="20">
        <v>0</v>
      </c>
      <c r="F24" s="20">
        <v>0</v>
      </c>
      <c r="G24" s="21">
        <v>27589.027000000002</v>
      </c>
      <c r="H24" s="55">
        <v>1.883</v>
      </c>
      <c r="I24" s="55">
        <v>59371.958</v>
      </c>
      <c r="J24" s="55">
        <v>33610.282</v>
      </c>
      <c r="K24" s="55">
        <v>87</v>
      </c>
      <c r="L24" s="55">
        <v>2188.323</v>
      </c>
      <c r="M24" s="56">
        <v>95259.446</v>
      </c>
      <c r="N24" s="55">
        <v>122848.473</v>
      </c>
      <c r="O24" s="65"/>
      <c r="P24" s="64"/>
      <c r="Q24" s="64"/>
      <c r="R24" s="64"/>
      <c r="S24" s="64"/>
      <c r="T24" s="64"/>
      <c r="U24" s="64"/>
      <c r="V24" s="64"/>
    </row>
    <row r="25" spans="1:22" ht="13.5">
      <c r="A25" s="79" t="s">
        <v>26</v>
      </c>
      <c r="B25" s="20">
        <v>17931.514</v>
      </c>
      <c r="C25" s="20">
        <v>10465.946</v>
      </c>
      <c r="D25" s="20">
        <v>3431.8489999999997</v>
      </c>
      <c r="E25" s="20">
        <v>0.954</v>
      </c>
      <c r="F25" s="20">
        <v>0.495</v>
      </c>
      <c r="G25" s="21">
        <v>31830.758</v>
      </c>
      <c r="H25" s="55">
        <v>27.242</v>
      </c>
      <c r="I25" s="55">
        <v>74385.695</v>
      </c>
      <c r="J25" s="55">
        <v>19185.838</v>
      </c>
      <c r="K25" s="55">
        <v>111.041</v>
      </c>
      <c r="L25" s="55">
        <v>2814.439</v>
      </c>
      <c r="M25" s="56">
        <v>96524.255</v>
      </c>
      <c r="N25" s="55">
        <v>128355.013</v>
      </c>
      <c r="O25" s="65"/>
      <c r="P25" s="64"/>
      <c r="Q25" s="64"/>
      <c r="R25" s="64"/>
      <c r="S25" s="64"/>
      <c r="T25" s="64"/>
      <c r="U25" s="64"/>
      <c r="V25" s="64"/>
    </row>
    <row r="26" spans="1:22" ht="13.5">
      <c r="A26" s="83" t="s">
        <v>27</v>
      </c>
      <c r="B26" s="22">
        <v>923.009</v>
      </c>
      <c r="C26" s="22">
        <v>615.45</v>
      </c>
      <c r="D26" s="22">
        <v>0</v>
      </c>
      <c r="E26" s="22">
        <v>15.701</v>
      </c>
      <c r="F26" s="22">
        <v>11.9</v>
      </c>
      <c r="G26" s="77">
        <v>1566.06</v>
      </c>
      <c r="H26" s="57">
        <v>19.71</v>
      </c>
      <c r="I26" s="57">
        <v>2718.885</v>
      </c>
      <c r="J26" s="57">
        <v>0</v>
      </c>
      <c r="K26" s="57">
        <v>53.973</v>
      </c>
      <c r="L26" s="57">
        <v>117.64</v>
      </c>
      <c r="M26" s="58">
        <v>2910.208</v>
      </c>
      <c r="N26" s="57">
        <v>4476.268</v>
      </c>
      <c r="O26" s="65"/>
      <c r="P26" s="64"/>
      <c r="Q26" s="64"/>
      <c r="R26" s="64"/>
      <c r="S26" s="64"/>
      <c r="T26" s="64"/>
      <c r="U26" s="64"/>
      <c r="V26" s="64"/>
    </row>
    <row r="27" spans="1:22" ht="13.5">
      <c r="A27" s="79" t="s">
        <v>28</v>
      </c>
      <c r="B27" s="20">
        <v>4982.507</v>
      </c>
      <c r="C27" s="20">
        <v>2893.479</v>
      </c>
      <c r="D27" s="20">
        <v>1317.373</v>
      </c>
      <c r="E27" s="20">
        <v>2469.587</v>
      </c>
      <c r="F27" s="20">
        <v>27.797</v>
      </c>
      <c r="G27" s="21">
        <v>11690.743</v>
      </c>
      <c r="H27" s="55">
        <v>7.47</v>
      </c>
      <c r="I27" s="55">
        <v>12392.494</v>
      </c>
      <c r="J27" s="55">
        <v>4769.785</v>
      </c>
      <c r="K27" s="55">
        <v>12927.672</v>
      </c>
      <c r="L27" s="55">
        <v>10649.184</v>
      </c>
      <c r="M27" s="56">
        <v>40746.605</v>
      </c>
      <c r="N27" s="55">
        <v>52437.348000000005</v>
      </c>
      <c r="O27" s="65"/>
      <c r="P27" s="64"/>
      <c r="Q27" s="64"/>
      <c r="R27" s="64"/>
      <c r="S27" s="64"/>
      <c r="T27" s="64"/>
      <c r="U27" s="64"/>
      <c r="V27" s="64"/>
    </row>
    <row r="28" spans="1:22" ht="13.5">
      <c r="A28" s="79" t="s">
        <v>29</v>
      </c>
      <c r="B28" s="20">
        <v>15326.15</v>
      </c>
      <c r="C28" s="20">
        <v>11726.990000000002</v>
      </c>
      <c r="D28" s="20">
        <v>7170.679999999999</v>
      </c>
      <c r="E28" s="20">
        <v>322.52</v>
      </c>
      <c r="F28" s="20">
        <v>3.76</v>
      </c>
      <c r="G28" s="21">
        <v>34550.1</v>
      </c>
      <c r="H28" s="55">
        <v>567.05</v>
      </c>
      <c r="I28" s="55">
        <v>4754.96</v>
      </c>
      <c r="J28" s="55">
        <v>105320.97</v>
      </c>
      <c r="K28" s="55">
        <v>501.41</v>
      </c>
      <c r="L28" s="55">
        <v>241.19</v>
      </c>
      <c r="M28" s="56">
        <v>111385.58</v>
      </c>
      <c r="N28" s="55">
        <v>145935.68</v>
      </c>
      <c r="O28" s="65"/>
      <c r="P28" s="64"/>
      <c r="Q28" s="64"/>
      <c r="R28" s="64"/>
      <c r="S28" s="64"/>
      <c r="T28" s="64"/>
      <c r="U28" s="64"/>
      <c r="V28" s="64"/>
    </row>
    <row r="29" spans="1:22" ht="13.5">
      <c r="A29" s="79" t="s">
        <v>81</v>
      </c>
      <c r="B29" s="20">
        <v>10874.030999999999</v>
      </c>
      <c r="C29" s="20">
        <v>8660.833</v>
      </c>
      <c r="D29" s="20">
        <v>4580.57</v>
      </c>
      <c r="E29" s="20">
        <v>157.993</v>
      </c>
      <c r="F29" s="20">
        <v>0</v>
      </c>
      <c r="G29" s="21">
        <v>24273.427</v>
      </c>
      <c r="H29" s="55">
        <v>126.683</v>
      </c>
      <c r="I29" s="55">
        <v>56354.532999999996</v>
      </c>
      <c r="J29" s="55">
        <v>14903.546999999999</v>
      </c>
      <c r="K29" s="55">
        <v>453.798</v>
      </c>
      <c r="L29" s="55">
        <v>678.012</v>
      </c>
      <c r="M29" s="56">
        <v>72516.57299999999</v>
      </c>
      <c r="N29" s="55">
        <v>96789.99999999999</v>
      </c>
      <c r="O29" s="65"/>
      <c r="P29" s="64"/>
      <c r="Q29" s="64"/>
      <c r="R29" s="64"/>
      <c r="S29" s="64"/>
      <c r="T29" s="64"/>
      <c r="U29" s="64"/>
      <c r="V29" s="64"/>
    </row>
    <row r="30" spans="1:22" ht="13.5">
      <c r="A30" s="83" t="s">
        <v>30</v>
      </c>
      <c r="B30" s="22">
        <v>8890.518</v>
      </c>
      <c r="C30" s="22">
        <v>14565.981</v>
      </c>
      <c r="D30" s="22">
        <v>2815.2819999999997</v>
      </c>
      <c r="E30" s="22">
        <v>14.361</v>
      </c>
      <c r="F30" s="22">
        <v>0.374</v>
      </c>
      <c r="G30" s="77">
        <v>26286.516</v>
      </c>
      <c r="H30" s="57">
        <v>1.252</v>
      </c>
      <c r="I30" s="57">
        <v>75204.85</v>
      </c>
      <c r="J30" s="57">
        <v>12419.593</v>
      </c>
      <c r="K30" s="57">
        <v>587.789</v>
      </c>
      <c r="L30" s="57">
        <v>137.186</v>
      </c>
      <c r="M30" s="58">
        <v>88350.67000000001</v>
      </c>
      <c r="N30" s="57">
        <v>114637.18600000002</v>
      </c>
      <c r="O30" s="65"/>
      <c r="P30" s="64"/>
      <c r="Q30" s="64"/>
      <c r="R30" s="64"/>
      <c r="S30" s="64"/>
      <c r="T30" s="64"/>
      <c r="U30" s="64"/>
      <c r="V30" s="64"/>
    </row>
    <row r="31" spans="1:22" ht="13.5">
      <c r="A31" s="79" t="s">
        <v>31</v>
      </c>
      <c r="B31" s="20">
        <v>10276.949</v>
      </c>
      <c r="C31" s="20">
        <v>21265.994000000002</v>
      </c>
      <c r="D31" s="20">
        <v>2809.5460000000003</v>
      </c>
      <c r="E31" s="20">
        <v>238.236</v>
      </c>
      <c r="F31" s="20">
        <v>51.873</v>
      </c>
      <c r="G31" s="21">
        <v>34642.598</v>
      </c>
      <c r="H31" s="55">
        <v>11.539</v>
      </c>
      <c r="I31" s="55">
        <v>92872.78</v>
      </c>
      <c r="J31" s="55">
        <v>13674.602</v>
      </c>
      <c r="K31" s="55">
        <v>0</v>
      </c>
      <c r="L31" s="55">
        <v>852.721</v>
      </c>
      <c r="M31" s="56">
        <v>107411.642</v>
      </c>
      <c r="N31" s="55">
        <v>142054.24</v>
      </c>
      <c r="O31" s="65"/>
      <c r="P31" s="64"/>
      <c r="Q31" s="64"/>
      <c r="R31" s="64"/>
      <c r="S31" s="64"/>
      <c r="T31" s="64"/>
      <c r="U31" s="64"/>
      <c r="V31" s="64"/>
    </row>
    <row r="32" spans="1:22" ht="13.5">
      <c r="A32" s="79" t="s">
        <v>32</v>
      </c>
      <c r="B32" s="20">
        <v>13402.292000000001</v>
      </c>
      <c r="C32" s="20">
        <v>354.95099999999996</v>
      </c>
      <c r="D32" s="20">
        <v>800.04</v>
      </c>
      <c r="E32" s="20">
        <v>2.731</v>
      </c>
      <c r="F32" s="20">
        <v>42.518</v>
      </c>
      <c r="G32" s="21">
        <v>14602.532</v>
      </c>
      <c r="H32" s="55">
        <v>14268.594</v>
      </c>
      <c r="I32" s="55">
        <v>39774.024</v>
      </c>
      <c r="J32" s="55">
        <v>9922.871</v>
      </c>
      <c r="K32" s="55">
        <v>572.6</v>
      </c>
      <c r="L32" s="55">
        <v>913.623</v>
      </c>
      <c r="M32" s="56">
        <v>65451.71199999999</v>
      </c>
      <c r="N32" s="55">
        <v>80054.24399999999</v>
      </c>
      <c r="O32" s="65"/>
      <c r="P32" s="64"/>
      <c r="Q32" s="64"/>
      <c r="R32" s="64"/>
      <c r="S32" s="64"/>
      <c r="T32" s="64"/>
      <c r="U32" s="64"/>
      <c r="V32" s="64"/>
    </row>
    <row r="33" spans="1:22" ht="13.5">
      <c r="A33" s="79" t="s">
        <v>33</v>
      </c>
      <c r="B33" s="20">
        <v>11834.619000000002</v>
      </c>
      <c r="C33" s="20">
        <v>715.918</v>
      </c>
      <c r="D33" s="20">
        <v>1506.452</v>
      </c>
      <c r="E33" s="20">
        <v>23.887</v>
      </c>
      <c r="F33" s="20">
        <v>2.15</v>
      </c>
      <c r="G33" s="21">
        <v>14083.026</v>
      </c>
      <c r="H33" s="55">
        <v>4842.125</v>
      </c>
      <c r="I33" s="55">
        <v>32004.902000000002</v>
      </c>
      <c r="J33" s="55">
        <v>9826.264</v>
      </c>
      <c r="K33" s="55">
        <v>1.53</v>
      </c>
      <c r="L33" s="55">
        <v>653.38</v>
      </c>
      <c r="M33" s="56">
        <v>47328.200999999994</v>
      </c>
      <c r="N33" s="55">
        <v>61411.22699999999</v>
      </c>
      <c r="O33" s="65"/>
      <c r="P33" s="64"/>
      <c r="Q33" s="64"/>
      <c r="R33" s="64"/>
      <c r="S33" s="64"/>
      <c r="T33" s="64"/>
      <c r="U33" s="64"/>
      <c r="V33" s="64"/>
    </row>
    <row r="34" spans="1:22" ht="13.5">
      <c r="A34" s="83" t="s">
        <v>34</v>
      </c>
      <c r="B34" s="22">
        <v>6238.320000000001</v>
      </c>
      <c r="C34" s="22">
        <v>0</v>
      </c>
      <c r="D34" s="22">
        <v>0.84</v>
      </c>
      <c r="E34" s="22">
        <v>113.53999999999999</v>
      </c>
      <c r="F34" s="22">
        <v>0.04</v>
      </c>
      <c r="G34" s="77">
        <v>6352.74</v>
      </c>
      <c r="H34" s="57">
        <v>2114.87</v>
      </c>
      <c r="I34" s="57">
        <v>377.26</v>
      </c>
      <c r="J34" s="57">
        <v>13677.02</v>
      </c>
      <c r="K34" s="57">
        <v>176.41000000000003</v>
      </c>
      <c r="L34" s="57">
        <v>161.73</v>
      </c>
      <c r="M34" s="58">
        <v>16507.29</v>
      </c>
      <c r="N34" s="57">
        <v>22860.03</v>
      </c>
      <c r="O34" s="65"/>
      <c r="P34" s="64"/>
      <c r="Q34" s="64"/>
      <c r="R34" s="64"/>
      <c r="S34" s="64"/>
      <c r="T34" s="64"/>
      <c r="U34" s="64"/>
      <c r="V34" s="64"/>
    </row>
    <row r="35" spans="1:22" ht="13.5">
      <c r="A35" s="79" t="s">
        <v>35</v>
      </c>
      <c r="B35" s="20">
        <v>4551.937</v>
      </c>
      <c r="C35" s="20">
        <v>2552.142</v>
      </c>
      <c r="D35" s="20">
        <v>884.9879999999999</v>
      </c>
      <c r="E35" s="20">
        <v>137.346</v>
      </c>
      <c r="F35" s="20">
        <v>46.059</v>
      </c>
      <c r="G35" s="21">
        <v>8172.472</v>
      </c>
      <c r="H35" s="55">
        <v>603.026</v>
      </c>
      <c r="I35" s="55">
        <v>19008.797</v>
      </c>
      <c r="J35" s="55">
        <v>3431.7769999999996</v>
      </c>
      <c r="K35" s="55">
        <v>154.309</v>
      </c>
      <c r="L35" s="55">
        <v>840.619</v>
      </c>
      <c r="M35" s="56">
        <v>24038.528</v>
      </c>
      <c r="N35" s="55">
        <v>32211</v>
      </c>
      <c r="O35" s="65"/>
      <c r="P35" s="64"/>
      <c r="Q35" s="64"/>
      <c r="R35" s="64"/>
      <c r="S35" s="64"/>
      <c r="T35" s="64"/>
      <c r="U35" s="64"/>
      <c r="V35" s="64"/>
    </row>
    <row r="36" spans="1:22" ht="13.5">
      <c r="A36" s="79" t="s">
        <v>36</v>
      </c>
      <c r="B36" s="20">
        <v>2962.535</v>
      </c>
      <c r="C36" s="20">
        <v>0</v>
      </c>
      <c r="D36" s="20">
        <v>8154.610999999999</v>
      </c>
      <c r="E36" s="20">
        <v>160.136</v>
      </c>
      <c r="F36" s="20">
        <v>8.927</v>
      </c>
      <c r="G36" s="21">
        <v>11286.208999999999</v>
      </c>
      <c r="H36" s="55">
        <v>60.762</v>
      </c>
      <c r="I36" s="55">
        <v>0</v>
      </c>
      <c r="J36" s="55">
        <v>24793.974</v>
      </c>
      <c r="K36" s="55">
        <v>489.256</v>
      </c>
      <c r="L36" s="55">
        <v>92.457</v>
      </c>
      <c r="M36" s="56">
        <v>25436.448999999997</v>
      </c>
      <c r="N36" s="55">
        <v>36722.657999999996</v>
      </c>
      <c r="O36" s="65"/>
      <c r="P36" s="64"/>
      <c r="Q36" s="64"/>
      <c r="R36" s="64"/>
      <c r="S36" s="64"/>
      <c r="T36" s="64"/>
      <c r="U36" s="64"/>
      <c r="V36" s="64"/>
    </row>
    <row r="37" spans="1:22" ht="13.5">
      <c r="A37" s="79" t="s">
        <v>37</v>
      </c>
      <c r="B37" s="20">
        <v>9649.255000000001</v>
      </c>
      <c r="C37" s="20">
        <v>22663.234</v>
      </c>
      <c r="D37" s="20">
        <v>4332.374</v>
      </c>
      <c r="E37" s="20">
        <v>17.088</v>
      </c>
      <c r="F37" s="20">
        <v>0</v>
      </c>
      <c r="G37" s="21">
        <v>36661.951</v>
      </c>
      <c r="H37" s="55">
        <v>18.751</v>
      </c>
      <c r="I37" s="55">
        <v>66805.099</v>
      </c>
      <c r="J37" s="55">
        <v>16867.492</v>
      </c>
      <c r="K37" s="55">
        <v>0.534</v>
      </c>
      <c r="L37" s="55">
        <v>1682.45</v>
      </c>
      <c r="M37" s="56">
        <v>85374.326</v>
      </c>
      <c r="N37" s="55">
        <v>122036.277</v>
      </c>
      <c r="O37" s="65"/>
      <c r="P37" s="64"/>
      <c r="Q37" s="64"/>
      <c r="R37" s="64"/>
      <c r="S37" s="64"/>
      <c r="T37" s="64"/>
      <c r="U37" s="64"/>
      <c r="V37" s="64"/>
    </row>
    <row r="38" spans="1:22" ht="13.5">
      <c r="A38" s="83" t="s">
        <v>80</v>
      </c>
      <c r="B38" s="22">
        <v>11722.561000000002</v>
      </c>
      <c r="C38" s="22">
        <v>18783.58</v>
      </c>
      <c r="D38" s="22">
        <v>2582.29</v>
      </c>
      <c r="E38" s="22">
        <v>27.767000000000003</v>
      </c>
      <c r="F38" s="22">
        <v>0.083</v>
      </c>
      <c r="G38" s="77">
        <v>33116.281</v>
      </c>
      <c r="H38" s="57">
        <v>26.343</v>
      </c>
      <c r="I38" s="57">
        <v>27539.516</v>
      </c>
      <c r="J38" s="57">
        <v>74966.725</v>
      </c>
      <c r="K38" s="57">
        <v>1850.745</v>
      </c>
      <c r="L38" s="57">
        <v>1949.209</v>
      </c>
      <c r="M38" s="58">
        <v>106332.538</v>
      </c>
      <c r="N38" s="57">
        <v>139448.81900000002</v>
      </c>
      <c r="O38" s="65"/>
      <c r="P38" s="64"/>
      <c r="Q38" s="64"/>
      <c r="R38" s="64"/>
      <c r="S38" s="64"/>
      <c r="T38" s="64"/>
      <c r="U38" s="64"/>
      <c r="V38" s="64"/>
    </row>
    <row r="39" spans="1:22" ht="13.5">
      <c r="A39" s="79" t="s">
        <v>38</v>
      </c>
      <c r="B39" s="20">
        <v>10692.729000000001</v>
      </c>
      <c r="C39" s="20">
        <v>8735.985</v>
      </c>
      <c r="D39" s="20">
        <v>2245.128</v>
      </c>
      <c r="E39" s="20">
        <v>0.33</v>
      </c>
      <c r="F39" s="20">
        <v>323.05</v>
      </c>
      <c r="G39" s="21">
        <v>21997.222</v>
      </c>
      <c r="H39" s="55">
        <v>218.655</v>
      </c>
      <c r="I39" s="55">
        <v>44886.036</v>
      </c>
      <c r="J39" s="55">
        <v>9721.328</v>
      </c>
      <c r="K39" s="55">
        <v>92.74</v>
      </c>
      <c r="L39" s="55">
        <v>529.123</v>
      </c>
      <c r="M39" s="56">
        <v>55447.882</v>
      </c>
      <c r="N39" s="55">
        <v>77445.10399999999</v>
      </c>
      <c r="O39" s="65"/>
      <c r="P39" s="64"/>
      <c r="Q39" s="64"/>
      <c r="R39" s="64"/>
      <c r="S39" s="64"/>
      <c r="T39" s="64"/>
      <c r="U39" s="64"/>
      <c r="V39" s="64"/>
    </row>
    <row r="40" spans="1:22" ht="13.5">
      <c r="A40" s="79" t="s">
        <v>77</v>
      </c>
      <c r="B40" s="20">
        <v>26591.104</v>
      </c>
      <c r="C40" s="20">
        <v>1019.9989999999999</v>
      </c>
      <c r="D40" s="20">
        <v>3208.393</v>
      </c>
      <c r="E40" s="20">
        <v>4.9879999999999995</v>
      </c>
      <c r="F40" s="20">
        <v>0.86</v>
      </c>
      <c r="G40" s="21">
        <v>30825.343999999997</v>
      </c>
      <c r="H40" s="55">
        <v>7268.1</v>
      </c>
      <c r="I40" s="55">
        <v>72530.929</v>
      </c>
      <c r="J40" s="55">
        <v>19879.640000000003</v>
      </c>
      <c r="K40" s="55">
        <v>131.882</v>
      </c>
      <c r="L40" s="55">
        <v>1243.105</v>
      </c>
      <c r="M40" s="56">
        <v>101053.656</v>
      </c>
      <c r="N40" s="55">
        <v>131879</v>
      </c>
      <c r="O40" s="65"/>
      <c r="P40" s="64"/>
      <c r="Q40" s="64"/>
      <c r="R40" s="64"/>
      <c r="S40" s="64"/>
      <c r="T40" s="64"/>
      <c r="U40" s="64"/>
      <c r="V40" s="64"/>
    </row>
    <row r="41" spans="1:22" ht="13.5">
      <c r="A41" s="79" t="s">
        <v>39</v>
      </c>
      <c r="B41" s="20">
        <v>10242.677000000001</v>
      </c>
      <c r="C41" s="20">
        <v>2917.362</v>
      </c>
      <c r="D41" s="20">
        <v>620.6370000000001</v>
      </c>
      <c r="E41" s="20">
        <v>417.856</v>
      </c>
      <c r="F41" s="20">
        <v>492.654</v>
      </c>
      <c r="G41" s="21">
        <v>14691.186</v>
      </c>
      <c r="H41" s="55">
        <v>779.896</v>
      </c>
      <c r="I41" s="55">
        <v>39590.876</v>
      </c>
      <c r="J41" s="55">
        <v>4283.351</v>
      </c>
      <c r="K41" s="55">
        <v>3816.796</v>
      </c>
      <c r="L41" s="55">
        <v>10403.749</v>
      </c>
      <c r="M41" s="56">
        <v>58874.668000000005</v>
      </c>
      <c r="N41" s="55">
        <v>73565.854</v>
      </c>
      <c r="O41" s="65"/>
      <c r="P41" s="64"/>
      <c r="Q41" s="64"/>
      <c r="R41" s="64"/>
      <c r="S41" s="64"/>
      <c r="T41" s="64"/>
      <c r="U41" s="64"/>
      <c r="V41" s="64"/>
    </row>
    <row r="42" spans="1:22" ht="13.5">
      <c r="A42" s="83" t="s">
        <v>84</v>
      </c>
      <c r="B42" s="22">
        <v>9937.950000000003</v>
      </c>
      <c r="C42" s="22">
        <v>9212.358999999999</v>
      </c>
      <c r="D42" s="22">
        <v>1562.9650000000001</v>
      </c>
      <c r="E42" s="22">
        <v>0.55</v>
      </c>
      <c r="F42" s="22">
        <v>30.206</v>
      </c>
      <c r="G42" s="77">
        <v>20744.030000000002</v>
      </c>
      <c r="H42" s="57">
        <v>6.66</v>
      </c>
      <c r="I42" s="57">
        <v>52026.666</v>
      </c>
      <c r="J42" s="57">
        <v>22056.42</v>
      </c>
      <c r="K42" s="57">
        <v>128.46</v>
      </c>
      <c r="L42" s="57">
        <v>200.827</v>
      </c>
      <c r="M42" s="58">
        <v>74419.03300000001</v>
      </c>
      <c r="N42" s="57">
        <v>95163.06300000001</v>
      </c>
      <c r="O42" s="65"/>
      <c r="P42" s="64"/>
      <c r="Q42" s="64"/>
      <c r="R42" s="64"/>
      <c r="S42" s="64"/>
      <c r="T42" s="64"/>
      <c r="U42" s="64"/>
      <c r="V42" s="64"/>
    </row>
    <row r="43" spans="1:22" ht="13.5">
      <c r="A43" s="79" t="s">
        <v>78</v>
      </c>
      <c r="B43" s="20">
        <v>4865.308</v>
      </c>
      <c r="C43" s="20">
        <v>1643.063</v>
      </c>
      <c r="D43" s="20">
        <v>1069.751</v>
      </c>
      <c r="E43" s="20">
        <v>33.870999999999995</v>
      </c>
      <c r="F43" s="20">
        <v>56.224999999999994</v>
      </c>
      <c r="G43" s="21">
        <v>7668.218</v>
      </c>
      <c r="H43" s="55">
        <v>777.628</v>
      </c>
      <c r="I43" s="55">
        <v>27519.636</v>
      </c>
      <c r="J43" s="55">
        <v>3714.868</v>
      </c>
      <c r="K43" s="55">
        <v>47.898</v>
      </c>
      <c r="L43" s="55">
        <v>8505.752</v>
      </c>
      <c r="M43" s="56">
        <v>40565.782</v>
      </c>
      <c r="N43" s="55">
        <v>48234</v>
      </c>
      <c r="O43" s="65"/>
      <c r="P43" s="64"/>
      <c r="Q43" s="64"/>
      <c r="R43" s="64"/>
      <c r="S43" s="64"/>
      <c r="T43" s="64"/>
      <c r="U43" s="64"/>
      <c r="V43" s="64"/>
    </row>
    <row r="44" spans="1:22" ht="13.5">
      <c r="A44" s="79" t="s">
        <v>79</v>
      </c>
      <c r="B44" s="20">
        <v>2769.3280000000004</v>
      </c>
      <c r="C44" s="20">
        <v>0</v>
      </c>
      <c r="D44" s="20">
        <v>679.2710000000001</v>
      </c>
      <c r="E44" s="20">
        <v>99.379</v>
      </c>
      <c r="F44" s="20">
        <v>0</v>
      </c>
      <c r="G44" s="21">
        <v>3547.978</v>
      </c>
      <c r="H44" s="55">
        <v>1132.689</v>
      </c>
      <c r="I44" s="55">
        <v>0</v>
      </c>
      <c r="J44" s="55">
        <v>11319.558</v>
      </c>
      <c r="K44" s="55">
        <v>7.499</v>
      </c>
      <c r="L44" s="55">
        <v>148.445</v>
      </c>
      <c r="M44" s="56">
        <v>12608.191</v>
      </c>
      <c r="N44" s="55">
        <v>16156.169000000002</v>
      </c>
      <c r="O44" s="65"/>
      <c r="P44" s="64"/>
      <c r="Q44" s="64"/>
      <c r="R44" s="64"/>
      <c r="S44" s="64"/>
      <c r="T44" s="64"/>
      <c r="U44" s="64"/>
      <c r="V44" s="64"/>
    </row>
    <row r="45" spans="1:22" ht="13.5">
      <c r="A45" s="79" t="s">
        <v>40</v>
      </c>
      <c r="B45" s="20">
        <v>2313.55</v>
      </c>
      <c r="C45" s="20">
        <v>5445.21</v>
      </c>
      <c r="D45" s="20">
        <v>2746.9</v>
      </c>
      <c r="E45" s="20">
        <v>412.64000000000004</v>
      </c>
      <c r="F45" s="20">
        <v>0</v>
      </c>
      <c r="G45" s="21">
        <v>10918.3</v>
      </c>
      <c r="H45" s="55">
        <v>7.63</v>
      </c>
      <c r="I45" s="55">
        <v>1216.9</v>
      </c>
      <c r="J45" s="55">
        <v>26043.28</v>
      </c>
      <c r="K45" s="55">
        <v>401.56</v>
      </c>
      <c r="L45" s="55">
        <v>307.94</v>
      </c>
      <c r="M45" s="56">
        <v>27977.309999999998</v>
      </c>
      <c r="N45" s="55">
        <v>38895.61</v>
      </c>
      <c r="O45" s="65"/>
      <c r="P45" s="64"/>
      <c r="Q45" s="64"/>
      <c r="R45" s="64"/>
      <c r="S45" s="64"/>
      <c r="T45" s="64"/>
      <c r="U45" s="64"/>
      <c r="V45" s="64"/>
    </row>
    <row r="46" spans="1:22" ht="13.5">
      <c r="A46" s="83" t="s">
        <v>41</v>
      </c>
      <c r="B46" s="22">
        <v>9486.708</v>
      </c>
      <c r="C46" s="22">
        <v>876.349</v>
      </c>
      <c r="D46" s="22">
        <v>1758.741</v>
      </c>
      <c r="E46" s="22">
        <v>0</v>
      </c>
      <c r="F46" s="22">
        <v>198.14499999999998</v>
      </c>
      <c r="G46" s="77">
        <v>12319.943</v>
      </c>
      <c r="H46" s="57">
        <v>2524.795</v>
      </c>
      <c r="I46" s="57">
        <v>25319.496</v>
      </c>
      <c r="J46" s="57">
        <v>13675.561</v>
      </c>
      <c r="K46" s="57">
        <v>7893.108</v>
      </c>
      <c r="L46" s="57">
        <v>15471.805</v>
      </c>
      <c r="M46" s="58">
        <v>64884.765</v>
      </c>
      <c r="N46" s="57">
        <v>77204.708</v>
      </c>
      <c r="O46" s="65"/>
      <c r="P46" s="64"/>
      <c r="Q46" s="64"/>
      <c r="R46" s="64"/>
      <c r="S46" s="64"/>
      <c r="T46" s="64"/>
      <c r="U46" s="64"/>
      <c r="V46" s="64"/>
    </row>
    <row r="47" spans="1:22" ht="13.5">
      <c r="A47" s="79" t="s">
        <v>42</v>
      </c>
      <c r="B47" s="20">
        <v>14493.56</v>
      </c>
      <c r="C47" s="20">
        <v>5877.370000000001</v>
      </c>
      <c r="D47" s="20">
        <v>6576.589999999999</v>
      </c>
      <c r="E47" s="20">
        <v>769</v>
      </c>
      <c r="F47" s="20">
        <v>8.99</v>
      </c>
      <c r="G47" s="21">
        <v>27725.510000000002</v>
      </c>
      <c r="H47" s="55">
        <v>568.5899999999999</v>
      </c>
      <c r="I47" s="55">
        <v>14308.5</v>
      </c>
      <c r="J47" s="55">
        <v>69632.69</v>
      </c>
      <c r="K47" s="55">
        <v>647.07</v>
      </c>
      <c r="L47" s="55">
        <v>676.91</v>
      </c>
      <c r="M47" s="56">
        <v>85833.76000000001</v>
      </c>
      <c r="N47" s="55">
        <v>113559.27000000002</v>
      </c>
      <c r="O47" s="65"/>
      <c r="P47" s="64"/>
      <c r="Q47" s="64"/>
      <c r="R47" s="64"/>
      <c r="S47" s="64"/>
      <c r="T47" s="64"/>
      <c r="U47" s="64"/>
      <c r="V47" s="64"/>
    </row>
    <row r="48" spans="1:22" ht="13.5">
      <c r="A48" s="79" t="s">
        <v>43</v>
      </c>
      <c r="B48" s="20">
        <v>22388.004</v>
      </c>
      <c r="C48" s="20">
        <v>0</v>
      </c>
      <c r="D48" s="20">
        <v>908.104</v>
      </c>
      <c r="E48" s="20">
        <v>0.231</v>
      </c>
      <c r="F48" s="20">
        <v>299.93100000000004</v>
      </c>
      <c r="G48" s="21">
        <v>23596.27</v>
      </c>
      <c r="H48" s="55">
        <v>57535.672</v>
      </c>
      <c r="I48" s="55">
        <v>0</v>
      </c>
      <c r="J48" s="55">
        <v>22052.479</v>
      </c>
      <c r="K48" s="55">
        <v>1039.352</v>
      </c>
      <c r="L48" s="55">
        <v>2751.219</v>
      </c>
      <c r="M48" s="56">
        <v>83378.722</v>
      </c>
      <c r="N48" s="55">
        <v>106974.992</v>
      </c>
      <c r="O48" s="65"/>
      <c r="P48" s="64"/>
      <c r="Q48" s="64"/>
      <c r="R48" s="64"/>
      <c r="S48" s="64"/>
      <c r="T48" s="64"/>
      <c r="U48" s="64"/>
      <c r="V48" s="64"/>
    </row>
    <row r="49" spans="1:22" ht="13.5">
      <c r="A49" s="79" t="s">
        <v>44</v>
      </c>
      <c r="B49" s="20">
        <v>7370.067999999999</v>
      </c>
      <c r="C49" s="20">
        <v>10797.325</v>
      </c>
      <c r="D49" s="20">
        <v>638.037</v>
      </c>
      <c r="E49" s="20">
        <v>0</v>
      </c>
      <c r="F49" s="20">
        <v>61.607</v>
      </c>
      <c r="G49" s="21">
        <v>18867.036999999997</v>
      </c>
      <c r="H49" s="55">
        <v>43.499</v>
      </c>
      <c r="I49" s="55">
        <v>4414.091</v>
      </c>
      <c r="J49" s="55">
        <v>62860.061</v>
      </c>
      <c r="K49" s="55">
        <v>19.064</v>
      </c>
      <c r="L49" s="55">
        <v>1484.674</v>
      </c>
      <c r="M49" s="56">
        <v>68821.389</v>
      </c>
      <c r="N49" s="55">
        <v>87688.42599999999</v>
      </c>
      <c r="O49" s="65"/>
      <c r="P49" s="64"/>
      <c r="Q49" s="64"/>
      <c r="R49" s="64"/>
      <c r="S49" s="64"/>
      <c r="T49" s="64"/>
      <c r="U49" s="64"/>
      <c r="V49" s="64"/>
    </row>
    <row r="50" spans="1:22" ht="13.5">
      <c r="A50" s="83" t="s">
        <v>45</v>
      </c>
      <c r="B50" s="22">
        <v>18153.898</v>
      </c>
      <c r="C50" s="22">
        <v>5930.499999999999</v>
      </c>
      <c r="D50" s="22">
        <v>5777.194</v>
      </c>
      <c r="E50" s="22">
        <v>241.26</v>
      </c>
      <c r="F50" s="22">
        <v>0</v>
      </c>
      <c r="G50" s="77">
        <v>30102.852000000003</v>
      </c>
      <c r="H50" s="57">
        <v>1078.865</v>
      </c>
      <c r="I50" s="57">
        <v>23199.254999999997</v>
      </c>
      <c r="J50" s="57">
        <v>67439.13799999999</v>
      </c>
      <c r="K50" s="57">
        <v>894.39</v>
      </c>
      <c r="L50" s="57">
        <v>272</v>
      </c>
      <c r="M50" s="58">
        <v>92883.64799999999</v>
      </c>
      <c r="N50" s="57">
        <v>122986.49999999999</v>
      </c>
      <c r="O50" s="65"/>
      <c r="P50" s="64"/>
      <c r="Q50" s="64"/>
      <c r="R50" s="64"/>
      <c r="S50" s="64"/>
      <c r="T50" s="64"/>
      <c r="U50" s="64"/>
      <c r="V50" s="64"/>
    </row>
    <row r="51" spans="1:22" ht="13.5">
      <c r="A51" s="79" t="s">
        <v>85</v>
      </c>
      <c r="B51" s="20">
        <v>12254.25</v>
      </c>
      <c r="C51" s="20">
        <v>15362.45</v>
      </c>
      <c r="D51" s="20">
        <v>3991.32</v>
      </c>
      <c r="E51" s="20">
        <v>619.35</v>
      </c>
      <c r="F51" s="20">
        <v>0</v>
      </c>
      <c r="G51" s="21">
        <v>32227.37</v>
      </c>
      <c r="H51" s="55">
        <v>1.24</v>
      </c>
      <c r="I51" s="55">
        <v>62177.75</v>
      </c>
      <c r="J51" s="55">
        <v>17966.86</v>
      </c>
      <c r="K51" s="55">
        <v>478.16</v>
      </c>
      <c r="L51" s="55">
        <v>13.24</v>
      </c>
      <c r="M51" s="56">
        <v>80637.25000000001</v>
      </c>
      <c r="N51" s="55">
        <v>112864.62000000001</v>
      </c>
      <c r="O51" s="65"/>
      <c r="P51" s="64"/>
      <c r="Q51" s="64"/>
      <c r="R51" s="64"/>
      <c r="S51" s="64"/>
      <c r="T51" s="64"/>
      <c r="U51" s="64"/>
      <c r="V51" s="64"/>
    </row>
    <row r="52" spans="1:22" ht="13.5">
      <c r="A52" s="79" t="s">
        <v>46</v>
      </c>
      <c r="B52" s="20">
        <v>7462.02</v>
      </c>
      <c r="C52" s="20">
        <v>7498.040000000001</v>
      </c>
      <c r="D52" s="20">
        <v>2457.86</v>
      </c>
      <c r="E52" s="20">
        <v>30.16</v>
      </c>
      <c r="F52" s="20">
        <v>1170.01</v>
      </c>
      <c r="G52" s="21">
        <v>18618.09</v>
      </c>
      <c r="H52" s="55">
        <v>197.81</v>
      </c>
      <c r="I52" s="55">
        <v>25331.67</v>
      </c>
      <c r="J52" s="55">
        <v>8764.480000000001</v>
      </c>
      <c r="K52" s="55">
        <v>1479.23</v>
      </c>
      <c r="L52" s="55">
        <v>24883.24</v>
      </c>
      <c r="M52" s="56">
        <v>60656.43000000001</v>
      </c>
      <c r="N52" s="55">
        <v>79274.52</v>
      </c>
      <c r="O52" s="65"/>
      <c r="P52" s="64"/>
      <c r="Q52" s="64"/>
      <c r="R52" s="64"/>
      <c r="S52" s="64"/>
      <c r="T52" s="64"/>
      <c r="U52" s="64"/>
      <c r="V52" s="64"/>
    </row>
    <row r="53" spans="1:22" ht="13.5">
      <c r="A53" s="79" t="s">
        <v>47</v>
      </c>
      <c r="B53" s="20">
        <v>24645.307</v>
      </c>
      <c r="C53" s="20">
        <v>398.996</v>
      </c>
      <c r="D53" s="20">
        <v>3099.1420000000003</v>
      </c>
      <c r="E53" s="20">
        <v>568.779</v>
      </c>
      <c r="F53" s="20">
        <v>23.12</v>
      </c>
      <c r="G53" s="21">
        <v>28735.343999999997</v>
      </c>
      <c r="H53" s="55">
        <v>15087.748000000001</v>
      </c>
      <c r="I53" s="55">
        <v>10.06</v>
      </c>
      <c r="J53" s="55">
        <v>74541.427</v>
      </c>
      <c r="K53" s="55">
        <v>1353.812</v>
      </c>
      <c r="L53" s="55">
        <v>792.57</v>
      </c>
      <c r="M53" s="56">
        <v>91785.61700000001</v>
      </c>
      <c r="N53" s="55">
        <v>120520.96100000001</v>
      </c>
      <c r="O53" s="65"/>
      <c r="P53" s="64"/>
      <c r="Q53" s="64"/>
      <c r="R53" s="64"/>
      <c r="S53" s="64"/>
      <c r="T53" s="64"/>
      <c r="U53" s="64"/>
      <c r="V53" s="64"/>
    </row>
    <row r="54" spans="1:22" ht="13.5">
      <c r="A54" s="83" t="s">
        <v>48</v>
      </c>
      <c r="B54" s="22">
        <v>1035.882</v>
      </c>
      <c r="C54" s="22">
        <v>0</v>
      </c>
      <c r="D54" s="22">
        <v>697.5169999999999</v>
      </c>
      <c r="E54" s="22">
        <v>22.752</v>
      </c>
      <c r="F54" s="22">
        <v>4.686</v>
      </c>
      <c r="G54" s="77">
        <v>1760.837</v>
      </c>
      <c r="H54" s="57">
        <v>63.715</v>
      </c>
      <c r="I54" s="57">
        <v>0</v>
      </c>
      <c r="J54" s="57">
        <v>4070.151</v>
      </c>
      <c r="K54" s="57">
        <v>72.272</v>
      </c>
      <c r="L54" s="57">
        <v>59.92</v>
      </c>
      <c r="M54" s="58">
        <v>4266.058</v>
      </c>
      <c r="N54" s="57">
        <v>6026.895</v>
      </c>
      <c r="O54" s="65"/>
      <c r="P54" s="64"/>
      <c r="Q54" s="64"/>
      <c r="R54" s="64"/>
      <c r="S54" s="64"/>
      <c r="T54" s="64"/>
      <c r="U54" s="64"/>
      <c r="V54" s="64"/>
    </row>
    <row r="55" spans="1:22" ht="13.5">
      <c r="A55" s="79" t="s">
        <v>49</v>
      </c>
      <c r="B55" s="20">
        <v>20701.515</v>
      </c>
      <c r="C55" s="20">
        <v>289.891</v>
      </c>
      <c r="D55" s="20">
        <v>252.923</v>
      </c>
      <c r="E55" s="20">
        <v>0</v>
      </c>
      <c r="F55" s="20">
        <v>16.599999999999998</v>
      </c>
      <c r="G55" s="21">
        <v>21260.928999999996</v>
      </c>
      <c r="H55" s="55">
        <v>20609.862</v>
      </c>
      <c r="I55" s="55">
        <v>29734.953</v>
      </c>
      <c r="J55" s="55">
        <v>3988.525</v>
      </c>
      <c r="K55" s="55">
        <v>194.29</v>
      </c>
      <c r="L55" s="55">
        <v>1575.526</v>
      </c>
      <c r="M55" s="56">
        <v>56103.156</v>
      </c>
      <c r="N55" s="55">
        <v>77364.08499999999</v>
      </c>
      <c r="O55" s="65"/>
      <c r="P55" s="64"/>
      <c r="Q55" s="64"/>
      <c r="R55" s="64"/>
      <c r="S55" s="64"/>
      <c r="T55" s="64"/>
      <c r="U55" s="64"/>
      <c r="V55" s="64"/>
    </row>
    <row r="56" spans="1:22" ht="13.5">
      <c r="A56" s="79" t="s">
        <v>50</v>
      </c>
      <c r="B56" s="20">
        <v>7752.441</v>
      </c>
      <c r="C56" s="20">
        <v>10605.211000000001</v>
      </c>
      <c r="D56" s="20">
        <v>742.8489999999999</v>
      </c>
      <c r="E56" s="20">
        <v>28.008</v>
      </c>
      <c r="F56" s="20">
        <v>739.131</v>
      </c>
      <c r="G56" s="21">
        <v>19867.64</v>
      </c>
      <c r="H56" s="55">
        <v>3.035</v>
      </c>
      <c r="I56" s="55">
        <v>24481.341</v>
      </c>
      <c r="J56" s="55">
        <v>34696.069</v>
      </c>
      <c r="K56" s="55">
        <v>1812.901</v>
      </c>
      <c r="L56" s="55">
        <v>1722.866</v>
      </c>
      <c r="M56" s="56">
        <v>62716.21200000001</v>
      </c>
      <c r="N56" s="55">
        <v>82583.85200000001</v>
      </c>
      <c r="O56" s="65"/>
      <c r="P56" s="64"/>
      <c r="Q56" s="64"/>
      <c r="R56" s="64"/>
      <c r="S56" s="64"/>
      <c r="T56" s="64"/>
      <c r="U56" s="64"/>
      <c r="V56" s="64"/>
    </row>
    <row r="57" spans="1:22" ht="13.5">
      <c r="A57" s="79" t="s">
        <v>51</v>
      </c>
      <c r="B57" s="20">
        <v>13885.124</v>
      </c>
      <c r="C57" s="20">
        <v>1742.019</v>
      </c>
      <c r="D57" s="20">
        <v>3555.689</v>
      </c>
      <c r="E57" s="20">
        <v>451.63200000000006</v>
      </c>
      <c r="F57" s="20">
        <v>0</v>
      </c>
      <c r="G57" s="21">
        <v>19634.464</v>
      </c>
      <c r="H57" s="55">
        <v>1.217</v>
      </c>
      <c r="I57" s="55">
        <v>55742.573</v>
      </c>
      <c r="J57" s="55">
        <v>19017.417</v>
      </c>
      <c r="K57" s="55">
        <v>397.753</v>
      </c>
      <c r="L57" s="55">
        <v>1192.853</v>
      </c>
      <c r="M57" s="56">
        <v>76351.813</v>
      </c>
      <c r="N57" s="55">
        <v>95986.277</v>
      </c>
      <c r="O57" s="65"/>
      <c r="P57" s="64"/>
      <c r="Q57" s="64"/>
      <c r="R57" s="64"/>
      <c r="S57" s="64"/>
      <c r="T57" s="64"/>
      <c r="U57" s="64"/>
      <c r="V57" s="64"/>
    </row>
    <row r="58" spans="1:22" ht="13.5">
      <c r="A58" s="83" t="s">
        <v>52</v>
      </c>
      <c r="B58" s="22">
        <v>69905.531</v>
      </c>
      <c r="C58" s="22">
        <v>4806.592</v>
      </c>
      <c r="D58" s="22">
        <v>14936.295999999998</v>
      </c>
      <c r="E58" s="22">
        <v>389.625</v>
      </c>
      <c r="F58" s="22">
        <v>77.54</v>
      </c>
      <c r="G58" s="77">
        <v>90115.58399999999</v>
      </c>
      <c r="H58" s="57">
        <v>10538.846</v>
      </c>
      <c r="I58" s="57">
        <v>142761.872</v>
      </c>
      <c r="J58" s="57">
        <v>68338.421</v>
      </c>
      <c r="K58" s="57">
        <v>4.302</v>
      </c>
      <c r="L58" s="57">
        <v>2560.379</v>
      </c>
      <c r="M58" s="58">
        <v>224203.81999999998</v>
      </c>
      <c r="N58" s="57">
        <v>314319.404</v>
      </c>
      <c r="O58" s="65"/>
      <c r="P58" s="64"/>
      <c r="Q58" s="64"/>
      <c r="R58" s="64"/>
      <c r="S58" s="64"/>
      <c r="T58" s="64"/>
      <c r="U58" s="64"/>
      <c r="V58" s="64"/>
    </row>
    <row r="59" spans="1:22" ht="13.5">
      <c r="A59" s="79" t="s">
        <v>53</v>
      </c>
      <c r="B59" s="20">
        <v>5829.067</v>
      </c>
      <c r="C59" s="20">
        <v>1959.8000000000002</v>
      </c>
      <c r="D59" s="20">
        <v>1798.255</v>
      </c>
      <c r="E59" s="20">
        <v>0</v>
      </c>
      <c r="F59" s="20">
        <v>113.43299999999999</v>
      </c>
      <c r="G59" s="21">
        <v>9700.555</v>
      </c>
      <c r="H59" s="55">
        <v>54.553</v>
      </c>
      <c r="I59" s="55">
        <v>22414.629</v>
      </c>
      <c r="J59" s="55">
        <v>9909.608</v>
      </c>
      <c r="K59" s="55">
        <v>369.6</v>
      </c>
      <c r="L59" s="55">
        <v>6840.837</v>
      </c>
      <c r="M59" s="56">
        <v>39589.227</v>
      </c>
      <c r="N59" s="55">
        <v>49289.782</v>
      </c>
      <c r="O59" s="65"/>
      <c r="P59" s="64"/>
      <c r="Q59" s="64"/>
      <c r="R59" s="64"/>
      <c r="S59" s="64"/>
      <c r="T59" s="64"/>
      <c r="U59" s="64"/>
      <c r="V59" s="64"/>
    </row>
    <row r="60" spans="1:22" ht="13.5">
      <c r="A60" s="79" t="s">
        <v>54</v>
      </c>
      <c r="B60" s="20">
        <v>2621.089</v>
      </c>
      <c r="C60" s="20">
        <v>0</v>
      </c>
      <c r="D60" s="20">
        <v>1306.616</v>
      </c>
      <c r="E60" s="20">
        <v>0</v>
      </c>
      <c r="F60" s="20">
        <v>0</v>
      </c>
      <c r="G60" s="21">
        <v>3927.7050000000004</v>
      </c>
      <c r="H60" s="55">
        <v>8.005</v>
      </c>
      <c r="I60" s="55">
        <v>0</v>
      </c>
      <c r="J60" s="55">
        <v>10155.531</v>
      </c>
      <c r="K60" s="55">
        <v>0</v>
      </c>
      <c r="L60" s="55">
        <v>163.582</v>
      </c>
      <c r="M60" s="56">
        <v>10327.118</v>
      </c>
      <c r="N60" s="55">
        <v>14254.823</v>
      </c>
      <c r="O60" s="65"/>
      <c r="P60" s="64"/>
      <c r="Q60" s="64"/>
      <c r="R60" s="64"/>
      <c r="S60" s="64"/>
      <c r="T60" s="64"/>
      <c r="U60" s="64"/>
      <c r="V60" s="64"/>
    </row>
    <row r="61" spans="1:22" ht="13.5">
      <c r="A61" s="79" t="s">
        <v>55</v>
      </c>
      <c r="B61" s="20">
        <v>17511.853</v>
      </c>
      <c r="C61" s="20">
        <v>307.367</v>
      </c>
      <c r="D61" s="20">
        <v>2960.325</v>
      </c>
      <c r="E61" s="20">
        <v>39.16</v>
      </c>
      <c r="F61" s="20">
        <v>382.76</v>
      </c>
      <c r="G61" s="21">
        <v>21201.465</v>
      </c>
      <c r="H61" s="55">
        <v>41427.929</v>
      </c>
      <c r="I61" s="55">
        <v>1432.683</v>
      </c>
      <c r="J61" s="55">
        <v>8756.857</v>
      </c>
      <c r="K61" s="55">
        <v>0</v>
      </c>
      <c r="L61" s="55">
        <v>2419.05</v>
      </c>
      <c r="M61" s="56">
        <v>54036.519</v>
      </c>
      <c r="N61" s="55">
        <v>75237.984</v>
      </c>
      <c r="O61" s="65"/>
      <c r="P61" s="64"/>
      <c r="Q61" s="64"/>
      <c r="R61" s="64"/>
      <c r="S61" s="64"/>
      <c r="T61" s="64"/>
      <c r="U61" s="64"/>
      <c r="V61" s="64"/>
    </row>
    <row r="62" spans="1:22" ht="13.5">
      <c r="A62" s="83" t="s">
        <v>56</v>
      </c>
      <c r="B62" s="22">
        <v>7054.96</v>
      </c>
      <c r="C62" s="22">
        <v>8487.731</v>
      </c>
      <c r="D62" s="22">
        <v>4558.412</v>
      </c>
      <c r="E62" s="22">
        <v>25.268</v>
      </c>
      <c r="F62" s="22">
        <v>223.297</v>
      </c>
      <c r="G62" s="77">
        <v>20349.668</v>
      </c>
      <c r="H62" s="57">
        <v>14.077</v>
      </c>
      <c r="I62" s="57">
        <v>30749.584</v>
      </c>
      <c r="J62" s="57">
        <v>12549.622</v>
      </c>
      <c r="K62" s="57">
        <v>8416.137</v>
      </c>
      <c r="L62" s="57">
        <v>8349.59</v>
      </c>
      <c r="M62" s="58">
        <v>60079.009999999995</v>
      </c>
      <c r="N62" s="57">
        <v>80428.678</v>
      </c>
      <c r="O62" s="65"/>
      <c r="P62" s="64"/>
      <c r="Q62" s="64"/>
      <c r="R62" s="64"/>
      <c r="S62" s="64"/>
      <c r="T62" s="64"/>
      <c r="U62" s="64"/>
      <c r="V62" s="64"/>
    </row>
    <row r="63" spans="1:22" ht="13.5">
      <c r="A63" s="79" t="s">
        <v>57</v>
      </c>
      <c r="B63" s="20">
        <v>10175.605</v>
      </c>
      <c r="C63" s="20">
        <v>0</v>
      </c>
      <c r="D63" s="20">
        <v>275.949</v>
      </c>
      <c r="E63" s="20">
        <v>86.82</v>
      </c>
      <c r="F63" s="20">
        <v>0</v>
      </c>
      <c r="G63" s="21">
        <v>10538.374</v>
      </c>
      <c r="H63" s="55">
        <v>24226.787</v>
      </c>
      <c r="I63" s="55">
        <v>0</v>
      </c>
      <c r="J63" s="55">
        <v>2940.194</v>
      </c>
      <c r="K63" s="55">
        <v>196.39</v>
      </c>
      <c r="L63" s="55">
        <v>952.1</v>
      </c>
      <c r="M63" s="56">
        <v>28315.470999999998</v>
      </c>
      <c r="N63" s="55">
        <v>38853.845</v>
      </c>
      <c r="O63" s="65"/>
      <c r="P63" s="64"/>
      <c r="Q63" s="64"/>
      <c r="R63" s="64"/>
      <c r="S63" s="64"/>
      <c r="T63" s="64"/>
      <c r="U63" s="64"/>
      <c r="V63" s="64"/>
    </row>
    <row r="64" spans="1:22" ht="13.5">
      <c r="A64" s="79" t="s">
        <v>58</v>
      </c>
      <c r="B64" s="20">
        <v>11722.18</v>
      </c>
      <c r="C64" s="20">
        <v>11745.860999999999</v>
      </c>
      <c r="D64" s="20">
        <v>5302.8859999999995</v>
      </c>
      <c r="E64" s="20">
        <v>0</v>
      </c>
      <c r="F64" s="20">
        <v>0</v>
      </c>
      <c r="G64" s="21">
        <v>28770.927</v>
      </c>
      <c r="H64" s="55">
        <v>22.56</v>
      </c>
      <c r="I64" s="55">
        <v>9025.753</v>
      </c>
      <c r="J64" s="55">
        <v>76788.50099999999</v>
      </c>
      <c r="K64" s="55">
        <v>0</v>
      </c>
      <c r="L64" s="55">
        <v>939.268</v>
      </c>
      <c r="M64" s="56">
        <v>86776.08199999998</v>
      </c>
      <c r="N64" s="55">
        <v>115547.00899999998</v>
      </c>
      <c r="O64" s="65"/>
      <c r="P64" s="64"/>
      <c r="Q64" s="64"/>
      <c r="R64" s="64"/>
      <c r="S64" s="64"/>
      <c r="T64" s="64"/>
      <c r="U64" s="64"/>
      <c r="V64" s="64"/>
    </row>
    <row r="65" spans="1:22" ht="13.5">
      <c r="A65" s="83" t="s">
        <v>59</v>
      </c>
      <c r="B65" s="22">
        <v>6297.100000000001</v>
      </c>
      <c r="C65" s="22">
        <v>803.5</v>
      </c>
      <c r="D65" s="22">
        <v>480.615</v>
      </c>
      <c r="E65" s="22">
        <v>0.546</v>
      </c>
      <c r="F65" s="22">
        <v>354.462</v>
      </c>
      <c r="G65" s="77">
        <v>7936.223</v>
      </c>
      <c r="H65" s="57">
        <v>431.832</v>
      </c>
      <c r="I65" s="57">
        <v>13845.683</v>
      </c>
      <c r="J65" s="57">
        <v>2000.744</v>
      </c>
      <c r="K65" s="57">
        <v>495.092</v>
      </c>
      <c r="L65" s="57">
        <v>5720.248</v>
      </c>
      <c r="M65" s="58">
        <v>22493.599000000002</v>
      </c>
      <c r="N65" s="57">
        <v>30429.822</v>
      </c>
      <c r="O65" s="65"/>
      <c r="P65" s="64"/>
      <c r="Q65" s="64"/>
      <c r="R65" s="64"/>
      <c r="S65" s="64"/>
      <c r="T65" s="64"/>
      <c r="U65" s="64"/>
      <c r="V65" s="64"/>
    </row>
    <row r="66" spans="1:22" ht="15.75" customHeight="1">
      <c r="A66" s="85" t="s">
        <v>60</v>
      </c>
      <c r="B66" s="22">
        <v>566594.7949999999</v>
      </c>
      <c r="C66" s="22">
        <v>283269.13999999996</v>
      </c>
      <c r="D66" s="22">
        <v>159985.40000000002</v>
      </c>
      <c r="E66" s="22">
        <v>8195.377</v>
      </c>
      <c r="F66" s="22">
        <v>6392.071</v>
      </c>
      <c r="G66" s="23">
        <v>1024436.783</v>
      </c>
      <c r="H66" s="57">
        <v>215017.858</v>
      </c>
      <c r="I66" s="57">
        <v>1521754.6169999999</v>
      </c>
      <c r="J66" s="57">
        <v>1189192.671</v>
      </c>
      <c r="K66" s="57">
        <v>57403.414</v>
      </c>
      <c r="L66" s="57">
        <v>157543.28</v>
      </c>
      <c r="M66" s="58">
        <v>3140911.839999999</v>
      </c>
      <c r="N66" s="57">
        <v>4165348.623000001</v>
      </c>
      <c r="O66" s="65"/>
      <c r="P66" s="64"/>
      <c r="Q66" s="64"/>
      <c r="R66" s="64"/>
      <c r="S66" s="64"/>
      <c r="T66" s="64"/>
      <c r="U66" s="64"/>
      <c r="V66" s="64"/>
    </row>
    <row r="67" spans="1:22" ht="12" customHeight="1">
      <c r="A67" s="91" t="s">
        <v>173</v>
      </c>
      <c r="B67" s="22">
        <v>3165.27</v>
      </c>
      <c r="C67" s="22">
        <v>0</v>
      </c>
      <c r="D67" s="22">
        <v>222.862</v>
      </c>
      <c r="E67" s="22">
        <v>0.155</v>
      </c>
      <c r="F67" s="22">
        <v>24.044</v>
      </c>
      <c r="G67" s="77">
        <v>3412.331</v>
      </c>
      <c r="H67" s="57">
        <v>241.13000000000002</v>
      </c>
      <c r="I67" s="57">
        <v>0</v>
      </c>
      <c r="J67" s="57">
        <v>14705.16</v>
      </c>
      <c r="K67" s="57">
        <v>0</v>
      </c>
      <c r="L67" s="57">
        <v>0</v>
      </c>
      <c r="M67" s="58">
        <v>14946.289999999999</v>
      </c>
      <c r="N67" s="57">
        <v>18358.621</v>
      </c>
      <c r="O67" s="65"/>
      <c r="P67" s="64"/>
      <c r="Q67" s="64"/>
      <c r="R67" s="64"/>
      <c r="S67" s="64"/>
      <c r="T67" s="64"/>
      <c r="U67" s="64"/>
      <c r="V67" s="64"/>
    </row>
    <row r="68" spans="1:22" ht="15.75" customHeight="1">
      <c r="A68" s="85" t="s">
        <v>61</v>
      </c>
      <c r="B68" s="22">
        <v>569760.065</v>
      </c>
      <c r="C68" s="22">
        <v>283269.13999999996</v>
      </c>
      <c r="D68" s="22">
        <v>160208.26200000002</v>
      </c>
      <c r="E68" s="22">
        <v>8195.532000000001</v>
      </c>
      <c r="F68" s="22">
        <v>6416.115</v>
      </c>
      <c r="G68" s="23">
        <v>1027849.1140000001</v>
      </c>
      <c r="H68" s="57">
        <v>215258.988</v>
      </c>
      <c r="I68" s="57">
        <v>1521754.6169999999</v>
      </c>
      <c r="J68" s="57">
        <v>1203897.831</v>
      </c>
      <c r="K68" s="57">
        <v>57403.414</v>
      </c>
      <c r="L68" s="57">
        <v>157543.28</v>
      </c>
      <c r="M68" s="58">
        <v>3155858.129999999</v>
      </c>
      <c r="N68" s="57">
        <v>4183707.244000001</v>
      </c>
      <c r="O68" s="65"/>
      <c r="P68"/>
      <c r="Q68"/>
      <c r="R68"/>
      <c r="S68"/>
      <c r="T68"/>
      <c r="U68"/>
      <c r="V68"/>
    </row>
    <row r="69" spans="1:15" ht="13.5">
      <c r="A69" s="86" t="s">
        <v>76</v>
      </c>
      <c r="B69" s="37"/>
      <c r="C69" s="37"/>
      <c r="D69" s="37"/>
      <c r="E69" s="37"/>
      <c r="F69" s="37"/>
      <c r="G69" s="38"/>
      <c r="H69" s="59"/>
      <c r="I69" s="59"/>
      <c r="J69" s="59"/>
      <c r="K69" s="59"/>
      <c r="L69" s="59"/>
      <c r="M69" s="59"/>
      <c r="N69" s="52"/>
      <c r="O69" s="63"/>
    </row>
    <row r="70" spans="1:15" ht="13.5">
      <c r="A70" s="31"/>
      <c r="B70" s="31"/>
      <c r="C70" s="31"/>
      <c r="D70" s="31"/>
      <c r="E70" s="31"/>
      <c r="F70" s="31"/>
      <c r="G70" s="31"/>
      <c r="H70" s="60"/>
      <c r="I70" s="60"/>
      <c r="J70" s="60"/>
      <c r="K70" s="60"/>
      <c r="L70" s="60"/>
      <c r="M70" s="60"/>
      <c r="N70" s="60"/>
      <c r="O70" s="60"/>
    </row>
    <row r="71" s="41" customFormat="1" ht="13.5"/>
    <row r="72" s="41" customFormat="1" ht="13.5"/>
    <row r="73" s="41" customFormat="1" ht="13.5"/>
    <row r="74" s="41" customFormat="1" ht="13.5"/>
    <row r="75" s="41" customFormat="1" ht="13.5"/>
    <row r="76" s="41" customFormat="1" ht="13.5"/>
    <row r="77" s="41" customFormat="1" ht="13.5"/>
    <row r="78" s="41" customFormat="1" ht="13.5"/>
    <row r="79" s="41" customFormat="1" ht="13.5"/>
    <row r="80" s="41" customFormat="1" ht="13.5"/>
    <row r="81" s="41" customFormat="1" ht="13.5"/>
    <row r="82" s="41" customFormat="1" ht="13.5"/>
    <row r="83" s="41" customFormat="1" ht="13.5"/>
    <row r="84" s="41" customFormat="1" ht="13.5"/>
    <row r="85" s="41" customFormat="1" ht="13.5"/>
    <row r="86" s="41" customFormat="1" ht="13.5"/>
    <row r="87" s="41" customFormat="1" ht="13.5"/>
    <row r="88" s="41" customFormat="1" ht="13.5"/>
    <row r="89" s="41" customFormat="1" ht="13.5"/>
    <row r="90" s="41" customFormat="1" ht="13.5"/>
    <row r="91" s="41" customFormat="1" ht="13.5"/>
    <row r="92" s="41" customFormat="1" ht="13.5"/>
    <row r="93" s="41" customFormat="1" ht="13.5"/>
    <row r="94" s="41" customFormat="1" ht="13.5"/>
    <row r="95" s="41" customFormat="1" ht="13.5"/>
    <row r="96" s="41" customFormat="1" ht="13.5"/>
    <row r="97" s="41" customFormat="1" ht="13.5"/>
    <row r="98" s="41" customFormat="1" ht="13.5"/>
    <row r="99" s="41" customFormat="1" ht="13.5"/>
    <row r="100" s="41" customFormat="1" ht="13.5"/>
    <row r="101" s="41" customFormat="1" ht="13.5"/>
    <row r="102" s="41" customFormat="1" ht="13.5"/>
    <row r="103" s="41" customFormat="1" ht="13.5"/>
    <row r="104" s="41" customFormat="1" ht="13.5"/>
    <row r="105" s="41" customFormat="1" ht="13.5"/>
    <row r="106" s="41" customFormat="1" ht="13.5"/>
    <row r="107" s="41" customFormat="1" ht="13.5"/>
    <row r="108" s="41" customFormat="1" ht="13.5"/>
    <row r="109" s="41" customFormat="1" ht="13.5"/>
    <row r="110" s="41" customFormat="1" ht="13.5"/>
    <row r="111" s="41" customFormat="1" ht="13.5"/>
    <row r="112" s="41" customFormat="1" ht="13.5"/>
    <row r="113" s="41" customFormat="1" ht="13.5"/>
    <row r="114" s="41" customFormat="1" ht="13.5"/>
    <row r="115" s="41" customFormat="1" ht="13.5"/>
    <row r="116" s="41" customFormat="1" ht="13.5"/>
    <row r="117" s="41" customFormat="1" ht="13.5"/>
    <row r="118" s="41" customFormat="1" ht="13.5"/>
    <row r="119" s="41" customFormat="1" ht="13.5"/>
    <row r="120" s="41" customFormat="1" ht="13.5"/>
    <row r="121" s="41" customFormat="1" ht="13.5"/>
    <row r="122" s="41" customFormat="1" ht="13.5"/>
    <row r="123" s="41" customFormat="1" ht="13.5"/>
    <row r="124" s="41" customFormat="1" ht="13.5"/>
    <row r="125" s="41" customFormat="1" ht="13.5"/>
    <row r="126" s="41" customFormat="1" ht="13.5"/>
    <row r="127" s="41" customFormat="1" ht="13.5"/>
    <row r="128" s="41" customFormat="1" ht="13.5"/>
    <row r="129" s="41" customFormat="1" ht="13.5"/>
    <row r="130" s="41" customFormat="1" ht="13.5"/>
    <row r="131" s="41" customFormat="1" ht="13.5"/>
    <row r="132" s="41" customFormat="1" ht="13.5"/>
    <row r="133" s="41" customFormat="1" ht="13.5"/>
    <row r="134" s="41" customFormat="1" ht="13.5"/>
    <row r="135" s="41" customFormat="1" ht="13.5"/>
    <row r="136" s="41" customFormat="1" ht="13.5"/>
    <row r="137" s="41" customFormat="1" ht="13.5"/>
    <row r="138" s="41" customFormat="1" ht="13.5"/>
    <row r="139" s="41" customFormat="1" ht="13.5"/>
    <row r="140" s="41" customFormat="1" ht="13.5"/>
    <row r="141" s="41" customFormat="1" ht="13.5"/>
    <row r="142" s="41" customFormat="1" ht="13.5"/>
    <row r="143" s="41" customFormat="1" ht="13.5"/>
    <row r="144" s="41" customFormat="1" ht="13.5"/>
    <row r="145" s="41" customFormat="1" ht="13.5"/>
  </sheetData>
  <sheetProtection/>
  <printOptions horizontalCentered="1" verticalCentered="1"/>
  <pageMargins left="0.6" right="0.6" top="0.6" bottom="0.48" header="0.5" footer="0.45"/>
  <pageSetup fitToHeight="1" fitToWidth="1" horizontalDpi="600" verticalDpi="600" orientation="landscape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.8984375" style="0" customWidth="1"/>
  </cols>
  <sheetData>
    <row r="1" spans="1:14" ht="30">
      <c r="A1" s="27" t="str">
        <f>A!A4</f>
        <v>FEDERAL-AID  HIGHWAY  LENGTH - 2017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22.5">
      <c r="A2" s="30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4" s="35" customFormat="1" ht="12.75">
      <c r="A4" s="35" t="s">
        <v>73</v>
      </c>
    </row>
    <row r="5" s="35" customFormat="1" ht="12.75"/>
    <row r="6" spans="1:2" s="35" customFormat="1" ht="12.75">
      <c r="A6" s="89" t="s">
        <v>89</v>
      </c>
      <c r="B6" s="36" t="s">
        <v>82</v>
      </c>
    </row>
    <row r="7" spans="1:2" s="35" customFormat="1" ht="12.75">
      <c r="A7" s="89" t="s">
        <v>90</v>
      </c>
      <c r="B7" s="36" t="s">
        <v>74</v>
      </c>
    </row>
    <row r="8" spans="1:2" s="35" customFormat="1" ht="12.75">
      <c r="A8" s="89" t="s">
        <v>91</v>
      </c>
      <c r="B8" s="36" t="s">
        <v>75</v>
      </c>
    </row>
    <row r="9" spans="1:2" s="35" customFormat="1" ht="12.75">
      <c r="A9" s="89" t="s">
        <v>170</v>
      </c>
      <c r="B9" s="35" t="s">
        <v>171</v>
      </c>
    </row>
    <row r="10" s="35" customFormat="1" ht="12.75">
      <c r="A10" s="39"/>
    </row>
    <row r="11" s="35" customFormat="1" ht="12.75"/>
  </sheetData>
  <sheetProtection/>
  <printOptions/>
  <pageMargins left="0.75" right="0.75" top="1" bottom="1" header="0.5" footer="0.5"/>
  <pageSetup horizontalDpi="600" verticalDpi="600" orientation="landscape" r:id="rId1"/>
  <ignoredErrors>
    <ignoredError sqref="A6:A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USDOT_User</cp:lastModifiedBy>
  <cp:lastPrinted>2007-12-06T14:10:19Z</cp:lastPrinted>
  <dcterms:created xsi:type="dcterms:W3CDTF">2000-11-01T14:59:30Z</dcterms:created>
  <dcterms:modified xsi:type="dcterms:W3CDTF">2018-10-11T15:11:15Z</dcterms:modified>
  <cp:category/>
  <cp:version/>
  <cp:contentType/>
  <cp:contentStatus/>
</cp:coreProperties>
</file>