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060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\E">#REF!</definedName>
    <definedName name="\O">#REF!</definedName>
    <definedName name="\R">#REF!</definedName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'A'!$A$7:$R$69</definedName>
    <definedName name="SHEET1">'A'!$A$7:$R$69</definedName>
  </definedNames>
  <calcPr fullCalcOnLoad="1"/>
</workbook>
</file>

<file path=xl/sharedStrings.xml><?xml version="1.0" encoding="utf-8"?>
<sst xmlns="http://schemas.openxmlformats.org/spreadsheetml/2006/main" count="127" uniqueCount="106">
  <si>
    <t>( MILLIONS )</t>
  </si>
  <si>
    <t>RURAL</t>
  </si>
  <si>
    <t>URBAN</t>
  </si>
  <si>
    <t>OTHER</t>
  </si>
  <si>
    <t>STATE</t>
  </si>
  <si>
    <t>INTERSTATE</t>
  </si>
  <si>
    <t>PRINCIPAL</t>
  </si>
  <si>
    <t>MINOR</t>
  </si>
  <si>
    <t>MAJOR</t>
  </si>
  <si>
    <t>LOCAL</t>
  </si>
  <si>
    <t>TOTAL</t>
  </si>
  <si>
    <t>FREEWAYS  AND</t>
  </si>
  <si>
    <t>COLLECTOR</t>
  </si>
  <si>
    <t>ARTERIAL</t>
  </si>
  <si>
    <t>EXPRESSWAYS</t>
  </si>
  <si>
    <t>Alabama</t>
  </si>
  <si>
    <t>Alaska</t>
  </si>
  <si>
    <t>Arizona</t>
  </si>
  <si>
    <t>Arkansas</t>
  </si>
  <si>
    <t>Colorado</t>
  </si>
  <si>
    <t>Connecticut</t>
  </si>
  <si>
    <t>Delaware</t>
  </si>
  <si>
    <t>Florida</t>
  </si>
  <si>
    <t>Georgia</t>
  </si>
  <si>
    <t>Hawaii</t>
  </si>
  <si>
    <t>Idaho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</si>
  <si>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</si>
  <si>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</si>
  <si>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</si>
  <si>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</si>
  <si>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</si>
  <si>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</si>
  <si>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</si>
  <si>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</si>
  <si>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</si>
  <si>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</si>
  <si>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Nebraska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</si>
  <si>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</si>
  <si>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</si>
  <si>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</si>
  <si>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</si>
  <si>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</si>
  <si>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</si>
  <si>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</si>
  <si>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</si>
  <si>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</si>
  <si>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</si>
  <si>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</si>
  <si>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</si>
  <si>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</si>
  <si>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</si>
  <si>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</si>
  <si>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</si>
  <si>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</si>
  <si>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</si>
  <si>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</si>
  <si>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</si>
  <si>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</si>
  <si>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</si>
  <si>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TABLE  HM-44</t>
  </si>
  <si>
    <t>ANNUAL  VEHICLE - MILES  BY  FUNCTIONAL  SYSTEM</t>
  </si>
  <si>
    <t>Illinois</t>
  </si>
  <si>
    <t>For footnotes, see Footnotes Page.</t>
  </si>
  <si>
    <t>HM-44  Footnotes Page:</t>
  </si>
  <si>
    <r>
      <t>Travel for all systems are FHWA estimates based on State provided HPMS data.</t>
    </r>
    <r>
      <rPr>
        <sz val="10"/>
        <rFont val="Times New Roman"/>
        <family val="1"/>
      </rPr>
      <t xml:space="preserve"> </t>
    </r>
  </si>
  <si>
    <t>California</t>
  </si>
  <si>
    <t>Missouri</t>
  </si>
  <si>
    <t>Nevada</t>
  </si>
  <si>
    <t>New Hampshire</t>
  </si>
  <si>
    <t>Minnesota</t>
  </si>
  <si>
    <t>Indiana</t>
  </si>
  <si>
    <t>Oklahoma</t>
  </si>
  <si>
    <t>(1)</t>
  </si>
  <si>
    <t>District of Columbia</t>
  </si>
  <si>
    <t>biViews&gt;&lt;PromptBindings/&gt;&lt;DataSourceParameterValues/&gt;&lt;/Webi_document&gt;&lt;/Webi_documents&gt;&lt;/AddinModuleData&gt;&lt;/CrystalAddin&gt;</t>
  </si>
  <si>
    <t xml:space="preserve">August 23, 2018                                   </t>
  </si>
  <si>
    <t>&lt;CrystalAddin Version="5" ConsolidateParameter="True" EnableRefreshOrder="False" Global_opt_FieldDisplay="0" WebServiceURL="http://bodip-t.fhwa.dot.gov/bodipt/dswsbobje/services/Session" CMSName="bodip-t"&gt;&lt;AddinModuleData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</si>
  <si>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</si>
  <si>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</si>
  <si>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</t>
  </si>
  <si>
    <t>QueryResult&amp;gt;    &amp;lt;QueryResult Key="UnivCUID=AVO1ZUPJlGRPj_qs7h3RtnM.DO4d"&amp;gt;      &amp;lt;Name&amp;gt;State Name&amp;lt;/Name&amp;gt;    &amp;lt;/QueryResult&amp;gt;    &amp;lt;QueryResult Key="UnivCUID=AVO1ZUPJlGRPj_qs7h3RtnM.DO732"&amp;gt;      &amp;lt;Name&amp;gt;RINT&amp;lt;/Name&amp;gt;    &amp;l</t>
  </si>
  <si>
    <t>t;/QueryResult&amp;gt;    &amp;lt;QueryResult Key="UnivCUID=AVO1ZUPJlGRPj_qs7h3RtnM.DO733"&amp;gt;      &amp;lt;Name&amp;gt;ROFE&amp;lt;/Name&amp;gt;    &amp;lt;/QueryResult&amp;gt;    &amp;lt;QueryResult Key="UnivCUID=AVO1ZUPJlGRPj_qs7h3RtnM.DO734"&amp;gt;      &amp;lt;Name&amp;gt;ROPA&amp;lt;/Name&amp;gt;    &amp;lt;</t>
  </si>
  <si>
    <t xml:space="preserve">/QueryResult&amp;gt;    &amp;lt;QueryResult Key="UnivCUID=AVO1ZUPJlGRPj_qs7h3RtnM.DO735"&amp;gt;      &amp;lt;Name&amp;gt;RMinArt&amp;lt;/Name&amp;gt;    &amp;lt;/QueryResult&amp;gt;    &amp;lt;QueryResult Key="UnivCUID=AVO1ZUPJlGRPj_qs7h3RtnM.DO736"&amp;gt;      &amp;lt;Name&amp;gt;RMajCol&amp;lt;/Name&amp;gt;    </t>
  </si>
  <si>
    <t xml:space="preserve">&amp;lt;/QueryResult&amp;gt;    &amp;lt;QueryResult Key="UnivCUID=AVO1ZUPJlGRPj_qs7h3RtnM.DO737"&amp;gt;      &amp;lt;Name&amp;gt;RMinCol&amp;lt;/Name&amp;gt;    &amp;lt;/QueryResult&amp;gt;    &amp;lt;QueryResult Key="UnivCUID=AVO1ZUPJlGRPj_qs7h3RtnM.DO738"&amp;gt;      &amp;lt;Name&amp;gt;RLocal&amp;lt;/Name&amp;gt; </t>
  </si>
  <si>
    <t xml:space="preserve">   &amp;lt;/QueryResult&amp;gt;    &amp;lt;QueryResult Key="UnivCUID=AVO1ZUPJlGRPj_qs7h3RtnM.DO739"&amp;gt;      &amp;lt;Name&amp;gt;UINT&amp;lt;/Name&amp;gt;    &amp;lt;/QueryResult&amp;gt;    &amp;lt;QueryResult Key="UnivCUID=AVO1ZUPJlGRPj_qs7h3RtnM.DO73a"&amp;gt;      &amp;lt;Name&amp;gt;UOFE&amp;lt;/Name&amp;gt;   </t>
  </si>
  <si>
    <t xml:space="preserve"> &amp;lt;/QueryResult&amp;gt;    &amp;lt;QueryResult Key="UnivCUID=AVO1ZUPJlGRPj_qs7h3RtnM.DO73b"&amp;gt;      &amp;lt;Name&amp;gt;UOPA&amp;lt;/Name&amp;gt;    &amp;lt;/QueryResult&amp;gt;    &amp;lt;QueryResult Key="UnivCUID=AVO1ZUPJlGRPj_qs7h3RtnM.DO73c"&amp;gt;      &amp;lt;Name&amp;gt;UMinArt&amp;lt;/Name&amp;gt;  </t>
  </si>
  <si>
    <t xml:space="preserve">  &amp;lt;/QueryResult&amp;gt;    &amp;lt;QueryResult Key="UnivCUID=AVO1ZUPJlGRPj_qs7h3RtnM.DO73d"&amp;gt;      &amp;lt;Name&amp;gt;UMajCol&amp;lt;/Name&amp;gt;    &amp;lt;/QueryResult&amp;gt;    &amp;lt;QueryResult Key="UnivCUID=AVO1ZUPJlGRPj_qs7h3RtnM.DO73e"&amp;gt;      &amp;lt;Name&amp;gt;UMinCol&amp;lt;/Name&amp;g</t>
  </si>
  <si>
    <t>t;    &amp;lt;/QueryResult&amp;gt;    &amp;lt;QueryResult Key="UnivCUID=AVO1ZUPJlGRPj_qs7h3RtnM.DO73f"&amp;gt;      &amp;lt;Name&amp;gt;ULocal&amp;lt;/Name&amp;gt;    &amp;lt;/QueryResult&amp;gt;    &amp;lt;QueryResult Key="UnivCUID=AVO1ZUPJlGRPj_qs7h3RtnM.DO135"&amp;gt;      &amp;lt;Name&amp;gt;Data Extract Da</t>
  </si>
  <si>
    <t>te&amp;lt;/Name&amp;gt;    &amp;lt;/QueryResult&amp;gt;    &amp;lt;QueryResult Key="UnivCUID=AVO1ZUPJlGRPj_qs7h3RtnM.DO50"&amp;gt;      &amp;lt;Name&amp;gt;Record Year&amp;lt;/Name&amp;gt;    &amp;lt;/QueryResult&amp;gt;    &amp;lt;QueryObjectSort Key="UnivCUID=AVO1ZUPJlGRPj_qs7h3RtnM.DO4b" SortType="ASCEND</t>
  </si>
  <si>
    <t>ING"&amp;gt;      &amp;lt;Name&amp;gt;State Cd&amp;lt;/Name&amp;gt;    &amp;lt;/QueryObjectSort&amp;gt;    &amp;lt;QueryCondition QueryConditionOperator="And"&amp;gt;      &amp;lt;Item xsi:type="Filter" FilterOperator="Equal"&amp;gt;        &amp;lt;FilteredObject Key="UnivCUID=AVO1ZUPJlGRPj_qs7h3RtnM.DO</t>
  </si>
  <si>
    <t>50"&amp;gt;          &amp;lt;Name&amp;gt;Record Year&amp;lt;/Name&amp;gt;        &amp;lt;/FilteredObject&amp;gt;        &amp;lt;Operand xsi:type="Prompt" Order="0" d5p1:Optional="false" HasLov="true" KeepLastValues="false" Constrained="true" xmlns:d5p1="http://queryservice.dsws.businesso</t>
  </si>
  <si>
    <t>bjects.com/2007/06/01"&amp;gt;          &amp;lt;Question&amp;gt;Select Record Year&amp;lt;/Question&amp;gt;        &amp;lt;/Operand&amp;gt;      &amp;lt;/Item&amp;gt;      &amp;lt;Item xsi:type="Filter" FilterOperator="Equal"&amp;gt;        &amp;lt;FilteredObject Key="UnivCUID=AVO1ZUPJlGRPj_qs7h3RtnM.DO</t>
  </si>
  <si>
    <t>5c"&amp;gt;          &amp;lt;Name&amp;gt;Currentrecordflag&amp;lt;/Name&amp;gt;        &amp;lt;/FilteredObject&amp;gt;        &amp;lt;Operand xsi:type="Values"&amp;gt;          &amp;lt;d1p1:NativeFreeValue xsi:type="xsd:double"&amp;gt;0&amp;lt;/d1p1:NativeFreeValue&amp;gt;        &amp;lt;/Operand&amp;gt;      &amp;lt;/</t>
  </si>
  <si>
    <t>Item&amp;gt;      &amp;lt;Item xsi:type="Filter" FilterOperator="Equal"&amp;gt;        &amp;lt;FilteredObject Key="UnivCUID=AVO1ZUPJlGRPj_qs7h3RtnM.DO12b"&amp;gt;          &amp;lt;Name&amp;gt;IsApprovedFlag&amp;lt;/Name&amp;gt;        &amp;lt;/FilteredObject&amp;gt;        &amp;lt;Operand xsi:type="Valu</t>
  </si>
  <si>
    <t>es"&amp;gt;          &amp;lt;d1p1:NativeFreeValue xsi:type="xsd:string"&amp;gt;N&amp;lt;/d1p1:NativeFreeValue&amp;gt;        &amp;lt;/Operand&amp;gt;      &amp;lt;/Item&amp;gt;    &amp;lt;/QueryCondition&amp;gt;  &amp;lt;/QueryBase&amp;gt;  &amp;lt;QueryProperty Name="DuplicatedRows" Activate="true" Value="fals</t>
  </si>
  <si>
    <t>e" xmlns="http://query.businessobjects.com/2005" /&amp;gt;  &amp;lt;QueryProperty Name="MaxFetchedTime" Activate="true" Value="-1" xmlns="http://query.businessobjects.com/2005" /&amp;gt;  &amp;lt;QueryProperty Name="MaxRowFetched" Activate="true" Value="-1" xmlns="http://</t>
  </si>
  <si>
    <t>query.businessobjects.com/2005" /&amp;gt;  &amp;lt;QueryProperty Name="DuplicateRowAggregation" Activate="false" Value="true" xmlns="http://query.businessobjects.com/2005" /&amp;gt;&amp;lt;/QuerySpecification&amp;gt;&lt;/query_specification&gt;&lt;Data_providers/&gt;&lt;Original_data_provid</t>
  </si>
  <si>
    <t>ers/&gt;&lt;prompts&gt;&lt;prompt promptName="Select Record Year" promptID="ROOT.0" valueType="0" PromptSetting="0" AllowMultipleValues="False" isOptional="False"&gt;&lt;currentPromptValues&gt;&lt;disreteValue type="2" value="2017" RowIndex=""/&gt;&lt;/currentPromptValues&gt;&lt;/prompt&gt;&lt;/pr</t>
  </si>
  <si>
    <t>ompts&gt;&lt;QueryContexts/&gt;&lt;WebiViews&gt;&lt;WebiView view_id="1" refresh_order="-1" part_UREF="" part_type="0" Conceal_data_when_saving="False" Keep_user_format="True" Instance_by_user="False" Username="" Logon_User_Instance="False" Refresh_DB="True" Use_Report_Save</t>
  </si>
  <si>
    <t xml:space="preserve">d_Data="False" Use_specific_instance="False" specific_instance_cuid="" specific_instance_description="" Need_format="False" Custom_view_name="HPMS_Summary document" Last_refresh_status="1" Last_refresh_description="" Last_refresh_time="2018-9-30T15:17:38" </t>
  </si>
  <si>
    <t>Last_refresh_time_taken="12870"&gt;&lt;Regions&gt;&lt;Region name="HHeading" DataRowCount="1" DataColCount="18"&gt;&lt;LayoutManager LinkRows="False" LinkCols="False" Version="1.0" RegionName="HHeading"&gt;&lt;CustomRows Axis="Row"/&gt;&lt;CustomColumns Axis="Column"/&gt;&lt;/LayoutManager&gt;&lt;</t>
  </si>
  <si>
    <t>/Region&gt;&lt;Region name="DataGrid" DataRowCount="52" DataColCount="18"&gt;&lt;LayoutManager LinkRows="False" LinkCols="True" Version="1.0" RegionName="DataGrid"&gt;&lt;CustomRows Axis="Row"/&gt;&lt;CustomColumns Axis="Column"/&gt;&lt;/LayoutManager&gt;&lt;/Region&gt;&lt;/Regions&gt;&lt;/WebiView&gt;&lt;/We</t>
  </si>
  <si>
    <t>NATIONAL  HIGHWAY  SYSTEM  TRAVEL - 2017 (1)</t>
  </si>
  <si>
    <t>(2)</t>
  </si>
  <si>
    <t>Data may not be complete.</t>
  </si>
  <si>
    <t>Puerto Rico (2)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</si>
</sst>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#\,##0_);_(* \(#,##0\);_ &quot;-&quot;"/>
    <numFmt numFmtId="165" formatCode="_(* #,##0_);_(* \(#,##0\);_ &quot;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0">
    <font>
      <sz val="18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u val="single"/>
      <sz val="15.65"/>
      <color indexed="12"/>
      <name val="P-AVGARD"/>
      <family val="0"/>
    </font>
    <font>
      <sz val="10"/>
      <name val="P-AVGARD"/>
      <family val="0"/>
    </font>
    <font>
      <sz val="10"/>
      <name val="Times New Roman"/>
      <family val="1"/>
    </font>
    <font>
      <sz val="10"/>
      <color indexed="8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3" applyNumberFormat="0">
      <alignment/>
      <protection/>
    </xf>
    <xf numFmtId="0" fontId="37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27" borderId="9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165" fontId="3" fillId="0" borderId="0" xfId="0" applyNumberFormat="1" applyFont="1" applyAlignment="1" applyProtection="1">
      <alignment horizontal="centerContinuous"/>
      <protection/>
    </xf>
    <xf numFmtId="165" fontId="4" fillId="0" borderId="0" xfId="0" applyNumberFormat="1" applyFont="1" applyAlignment="1" applyProtection="1">
      <alignment horizontal="centerContinuous"/>
      <protection/>
    </xf>
    <xf numFmtId="165" fontId="6" fillId="0" borderId="0" xfId="0" applyNumberFormat="1" applyFont="1" applyAlignment="1" applyProtection="1">
      <alignment horizontal="centerContinuous"/>
      <protection/>
    </xf>
    <xf numFmtId="165" fontId="1" fillId="0" borderId="0" xfId="0" applyNumberFormat="1" applyFont="1" applyAlignment="1" applyProtection="1">
      <alignment horizontal="centerContinuous" vertical="center"/>
      <protection/>
    </xf>
    <xf numFmtId="165" fontId="1" fillId="0" borderId="0" xfId="0" applyNumberFormat="1" applyFont="1" applyAlignment="1" applyProtection="1">
      <alignment vertical="center"/>
      <protection/>
    </xf>
    <xf numFmtId="165" fontId="5" fillId="0" borderId="0" xfId="0" applyNumberFormat="1" applyFont="1" applyAlignment="1">
      <alignment/>
    </xf>
    <xf numFmtId="165" fontId="1" fillId="0" borderId="0" xfId="0" applyNumberFormat="1" applyFont="1" applyAlignment="1" applyProtection="1">
      <alignment horizontal="right" vertical="center"/>
      <protection/>
    </xf>
    <xf numFmtId="165" fontId="1" fillId="0" borderId="11" xfId="0" applyNumberFormat="1" applyFont="1" applyBorder="1" applyAlignment="1" applyProtection="1">
      <alignment vertical="center"/>
      <protection/>
    </xf>
    <xf numFmtId="165" fontId="1" fillId="0" borderId="12" xfId="0" applyNumberFormat="1" applyFont="1" applyBorder="1" applyAlignment="1" applyProtection="1">
      <alignment horizontal="centerContinuous" vertical="center"/>
      <protection/>
    </xf>
    <xf numFmtId="165" fontId="1" fillId="0" borderId="13" xfId="0" applyNumberFormat="1" applyFont="1" applyBorder="1" applyAlignment="1" applyProtection="1">
      <alignment horizontal="centerContinuous" vertical="center"/>
      <protection/>
    </xf>
    <xf numFmtId="165" fontId="1" fillId="0" borderId="14" xfId="0" applyNumberFormat="1" applyFont="1" applyBorder="1" applyAlignment="1" applyProtection="1">
      <alignment horizontal="centerContinuous" vertical="center"/>
      <protection/>
    </xf>
    <xf numFmtId="165" fontId="1" fillId="0" borderId="15" xfId="0" applyNumberFormat="1" applyFont="1" applyBorder="1" applyAlignment="1" applyProtection="1">
      <alignment horizontal="centerContinuous" vertical="center"/>
      <protection/>
    </xf>
    <xf numFmtId="165" fontId="1" fillId="0" borderId="16" xfId="0" applyNumberFormat="1" applyFont="1" applyBorder="1" applyAlignment="1" applyProtection="1">
      <alignment vertical="center"/>
      <protection/>
    </xf>
    <xf numFmtId="165" fontId="1" fillId="0" borderId="16" xfId="0" applyNumberFormat="1" applyFont="1" applyBorder="1" applyAlignment="1" applyProtection="1">
      <alignment horizontal="center" vertical="center"/>
      <protection/>
    </xf>
    <xf numFmtId="165" fontId="1" fillId="0" borderId="13" xfId="0" applyNumberFormat="1" applyFont="1" applyBorder="1" applyAlignment="1" applyProtection="1">
      <alignment vertical="center"/>
      <protection/>
    </xf>
    <xf numFmtId="165" fontId="1" fillId="0" borderId="17" xfId="0" applyNumberFormat="1" applyFont="1" applyBorder="1" applyAlignment="1" applyProtection="1">
      <alignment vertical="center"/>
      <protection/>
    </xf>
    <xf numFmtId="165" fontId="1" fillId="0" borderId="17" xfId="0" applyNumberFormat="1" applyFont="1" applyBorder="1" applyAlignment="1" applyProtection="1">
      <alignment horizontal="center" vertical="center"/>
      <protection/>
    </xf>
    <xf numFmtId="165" fontId="1" fillId="0" borderId="18" xfId="0" applyNumberFormat="1" applyFont="1" applyBorder="1" applyAlignment="1" applyProtection="1">
      <alignment vertical="center"/>
      <protection/>
    </xf>
    <xf numFmtId="165" fontId="1" fillId="0" borderId="18" xfId="0" applyNumberFormat="1" applyFont="1" applyBorder="1" applyAlignment="1" applyProtection="1">
      <alignment horizontal="center" vertical="center"/>
      <protection/>
    </xf>
    <xf numFmtId="165" fontId="1" fillId="0" borderId="19" xfId="0" applyNumberFormat="1" applyFont="1" applyBorder="1" applyAlignment="1" applyProtection="1">
      <alignment vertical="center"/>
      <protection/>
    </xf>
    <xf numFmtId="165" fontId="1" fillId="0" borderId="19" xfId="0" applyNumberFormat="1" applyFont="1" applyBorder="1" applyAlignment="1" applyProtection="1">
      <alignment horizontal="center" vertical="center"/>
      <protection/>
    </xf>
    <xf numFmtId="165" fontId="1" fillId="0" borderId="20" xfId="0" applyNumberFormat="1" applyFont="1" applyBorder="1" applyAlignment="1" applyProtection="1">
      <alignment vertical="center"/>
      <protection/>
    </xf>
    <xf numFmtId="165" fontId="5" fillId="0" borderId="21" xfId="0" applyNumberFormat="1" applyFont="1" applyBorder="1" applyAlignment="1" applyProtection="1">
      <alignment vertical="center"/>
      <protection/>
    </xf>
    <xf numFmtId="165" fontId="1" fillId="0" borderId="21" xfId="0" applyNumberFormat="1" applyFont="1" applyBorder="1" applyAlignment="1" applyProtection="1">
      <alignment vertical="center"/>
      <protection/>
    </xf>
    <xf numFmtId="165" fontId="5" fillId="0" borderId="19" xfId="0" applyNumberFormat="1" applyFont="1" applyBorder="1" applyAlignment="1" applyProtection="1">
      <alignment vertical="center"/>
      <protection/>
    </xf>
    <xf numFmtId="165" fontId="2" fillId="0" borderId="0" xfId="0" applyNumberFormat="1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right"/>
    </xf>
    <xf numFmtId="165" fontId="1" fillId="0" borderId="0" xfId="0" applyNumberFormat="1" applyFont="1" applyAlignment="1" applyProtection="1" quotePrefix="1">
      <alignment horizontal="left" vertical="center"/>
      <protection/>
    </xf>
    <xf numFmtId="165" fontId="1" fillId="0" borderId="17" xfId="0" applyNumberFormat="1" applyFont="1" applyBorder="1" applyAlignment="1" applyProtection="1">
      <alignment horizontal="center" vertical="center"/>
      <protection/>
    </xf>
    <xf numFmtId="165" fontId="1" fillId="0" borderId="19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" fillId="0" borderId="0" xfId="0" applyFont="1" applyAlignment="1" quotePrefix="1">
      <alignment horizontal="right"/>
    </xf>
    <xf numFmtId="165" fontId="1" fillId="0" borderId="22" xfId="0" applyNumberFormat="1" applyFont="1" applyBorder="1" applyAlignment="1" applyProtection="1">
      <alignment vertical="center"/>
      <protection/>
    </xf>
    <xf numFmtId="165" fontId="1" fillId="0" borderId="23" xfId="0" applyNumberFormat="1" applyFont="1" applyBorder="1" applyAlignment="1" applyProtection="1">
      <alignment vertical="center"/>
      <protection/>
    </xf>
    <xf numFmtId="165" fontId="1" fillId="0" borderId="24" xfId="0" applyNumberFormat="1" applyFont="1" applyBorder="1" applyAlignment="1" applyProtection="1">
      <alignment vertical="center"/>
      <protection/>
    </xf>
    <xf numFmtId="0" fontId="0" fillId="0" borderId="0" xfId="0" applyAlignment="1" quotePrefix="1">
      <alignment/>
    </xf>
    <xf numFmtId="165" fontId="1" fillId="0" borderId="20" xfId="0" applyNumberFormat="1" applyFont="1" applyFill="1" applyBorder="1" applyAlignment="1" applyProtection="1">
      <alignment vertical="center"/>
      <protection/>
    </xf>
    <xf numFmtId="165" fontId="1" fillId="0" borderId="24" xfId="0" applyNumberFormat="1" applyFont="1" applyFill="1" applyBorder="1" applyAlignment="1" applyProtection="1">
      <alignment vertical="center"/>
      <protection/>
    </xf>
    <xf numFmtId="165" fontId="1" fillId="0" borderId="25" xfId="0" applyNumberFormat="1" applyFont="1" applyBorder="1" applyAlignment="1" applyProtection="1">
      <alignment vertical="center"/>
      <protection/>
    </xf>
    <xf numFmtId="165" fontId="1" fillId="0" borderId="26" xfId="0" applyNumberFormat="1" applyFont="1" applyBorder="1" applyAlignment="1" applyProtection="1">
      <alignment vertical="center"/>
      <protection/>
    </xf>
    <xf numFmtId="165" fontId="1" fillId="0" borderId="26" xfId="0" applyNumberFormat="1" applyFont="1" applyBorder="1" applyAlignment="1" applyProtection="1">
      <alignment horizontal="center" vertical="center"/>
      <protection/>
    </xf>
    <xf numFmtId="165" fontId="1" fillId="0" borderId="27" xfId="0" applyNumberFormat="1" applyFont="1" applyBorder="1" applyAlignment="1" applyProtection="1">
      <alignment vertical="center"/>
      <protection/>
    </xf>
    <xf numFmtId="165" fontId="1" fillId="0" borderId="26" xfId="0" applyNumberFormat="1" applyFont="1" applyBorder="1" applyAlignment="1" applyProtection="1">
      <alignment vertical="center"/>
      <protection/>
    </xf>
    <xf numFmtId="165" fontId="1" fillId="0" borderId="28" xfId="0" applyNumberFormat="1" applyFont="1" applyBorder="1" applyAlignment="1" applyProtection="1">
      <alignment horizontal="center" vertical="center"/>
      <protection/>
    </xf>
    <xf numFmtId="165" fontId="1" fillId="0" borderId="27" xfId="0" applyNumberFormat="1" applyFont="1" applyBorder="1" applyAlignment="1" applyProtection="1">
      <alignment vertical="center"/>
      <protection/>
    </xf>
    <xf numFmtId="165" fontId="1" fillId="0" borderId="27" xfId="0" applyNumberFormat="1" applyFont="1" applyBorder="1" applyAlignment="1" applyProtection="1">
      <alignment horizontal="center" vertical="center"/>
      <protection/>
    </xf>
    <xf numFmtId="0" fontId="9" fillId="0" borderId="29" xfId="0" applyFont="1" applyBorder="1" applyAlignment="1">
      <alignment vertical="center"/>
    </xf>
    <xf numFmtId="165" fontId="1" fillId="0" borderId="30" xfId="0" applyNumberFormat="1" applyFont="1" applyBorder="1" applyAlignment="1" applyProtection="1">
      <alignment vertical="center"/>
      <protection/>
    </xf>
    <xf numFmtId="165" fontId="1" fillId="0" borderId="31" xfId="0" applyNumberFormat="1" applyFont="1" applyBorder="1" applyAlignment="1" applyProtection="1">
      <alignment vertical="center"/>
      <protection/>
    </xf>
    <xf numFmtId="165" fontId="1" fillId="0" borderId="32" xfId="0" applyNumberFormat="1" applyFont="1" applyBorder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27"/>
  <sheetViews>
    <sheetView zoomScalePageLayoutView="0" workbookViewId="0" topLeftCell="A1">
      <selection activeCell="A1" sqref="A1"/>
    </sheetView>
  </sheetViews>
  <sheetFormatPr defaultColWidth="9.06640625" defaultRowHeight="23.25"/>
  <sheetData>
    <row r="1" ht="22.5">
      <c r="V1" s="43" t="s">
        <v>76</v>
      </c>
    </row>
    <row r="2" ht="22.5">
      <c r="V2" s="43" t="s">
        <v>77</v>
      </c>
    </row>
    <row r="3" ht="22.5">
      <c r="V3" s="43" t="s">
        <v>78</v>
      </c>
    </row>
    <row r="4" ht="22.5">
      <c r="V4" s="43" t="s">
        <v>79</v>
      </c>
    </row>
    <row r="5" ht="22.5">
      <c r="V5" s="43" t="s">
        <v>80</v>
      </c>
    </row>
    <row r="6" ht="22.5">
      <c r="V6" s="43" t="s">
        <v>81</v>
      </c>
    </row>
    <row r="7" ht="22.5">
      <c r="V7" s="43" t="s">
        <v>82</v>
      </c>
    </row>
    <row r="8" ht="22.5">
      <c r="V8" s="43" t="s">
        <v>83</v>
      </c>
    </row>
    <row r="9" ht="22.5">
      <c r="V9" s="43" t="s">
        <v>84</v>
      </c>
    </row>
    <row r="10" ht="22.5">
      <c r="V10" s="43" t="s">
        <v>85</v>
      </c>
    </row>
    <row r="11" ht="22.5">
      <c r="V11" s="43" t="s">
        <v>86</v>
      </c>
    </row>
    <row r="12" ht="22.5">
      <c r="V12" s="43" t="s">
        <v>87</v>
      </c>
    </row>
    <row r="13" ht="22.5">
      <c r="V13" s="43" t="s">
        <v>88</v>
      </c>
    </row>
    <row r="14" ht="22.5">
      <c r="V14" s="43" t="s">
        <v>89</v>
      </c>
    </row>
    <row r="15" ht="22.5">
      <c r="V15" s="43" t="s">
        <v>90</v>
      </c>
    </row>
    <row r="16" ht="22.5">
      <c r="V16" s="43" t="s">
        <v>91</v>
      </c>
    </row>
    <row r="17" ht="22.5">
      <c r="V17" s="43" t="s">
        <v>92</v>
      </c>
    </row>
    <row r="18" ht="22.5">
      <c r="V18" s="43" t="s">
        <v>93</v>
      </c>
    </row>
    <row r="19" ht="22.5">
      <c r="V19" s="43" t="s">
        <v>94</v>
      </c>
    </row>
    <row r="20" ht="22.5">
      <c r="V20" s="43" t="s">
        <v>95</v>
      </c>
    </row>
    <row r="21" ht="22.5">
      <c r="V21" s="43" t="s">
        <v>96</v>
      </c>
    </row>
    <row r="22" ht="22.5">
      <c r="V22" s="43" t="s">
        <v>97</v>
      </c>
    </row>
    <row r="23" ht="22.5">
      <c r="V23" s="43" t="s">
        <v>98</v>
      </c>
    </row>
    <row r="24" ht="22.5">
      <c r="V24" s="43" t="s">
        <v>99</v>
      </c>
    </row>
    <row r="25" ht="22.5">
      <c r="V25" s="43" t="s">
        <v>100</v>
      </c>
    </row>
    <row r="26" ht="22.5">
      <c r="V26" s="43" t="s">
        <v>101</v>
      </c>
    </row>
    <row r="27" ht="22.5">
      <c r="V27" s="43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S81"/>
  <sheetViews>
    <sheetView showGridLines="0" tabSelected="1" defaultGridColor="0" zoomScale="60" zoomScaleNormal="60" zoomScalePageLayoutView="0" colorId="22" workbookViewId="0" topLeftCell="A1">
      <selection activeCell="A1" sqref="A1"/>
    </sheetView>
  </sheetViews>
  <sheetFormatPr defaultColWidth="7.7265625" defaultRowHeight="23.25"/>
  <cols>
    <col min="1" max="1" width="11.19921875" style="1" customWidth="1"/>
    <col min="2" max="2" width="7.26953125" style="1" customWidth="1"/>
    <col min="3" max="4" width="9" style="1" customWidth="1"/>
    <col min="5" max="5" width="7" style="1" customWidth="1"/>
    <col min="6" max="6" width="8.46875" style="1" customWidth="1"/>
    <col min="7" max="7" width="7.7265625" style="1" customWidth="1"/>
    <col min="8" max="8" width="6.46875" style="1" customWidth="1"/>
    <col min="9" max="9" width="6.59765625" style="1" customWidth="1"/>
    <col min="10" max="10" width="8" style="1" customWidth="1"/>
    <col min="11" max="11" width="10.06640625" style="1" customWidth="1"/>
    <col min="12" max="12" width="8.52734375" style="1" customWidth="1"/>
    <col min="13" max="13" width="7.26953125" style="1" customWidth="1"/>
    <col min="14" max="15" width="7.59765625" style="1" customWidth="1"/>
    <col min="16" max="16" width="5.9296875" style="1" customWidth="1"/>
    <col min="17" max="17" width="7.26953125" style="1" customWidth="1"/>
    <col min="18" max="18" width="6.796875" style="1" customWidth="1"/>
    <col min="19" max="19" width="4.06640625" style="35" customWidth="1"/>
    <col min="20" max="16384" width="7.7265625" style="1" customWidth="1"/>
  </cols>
  <sheetData>
    <row r="7" spans="1:18" ht="21.75" customHeight="1">
      <c r="A7" s="28" t="s">
        <v>102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</row>
    <row r="8" spans="1:18" ht="19.5" customHeight="1">
      <c r="A8" s="58" t="s">
        <v>60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8" ht="75" customHeight="1">
      <c r="A9" s="5"/>
      <c r="B9" s="5"/>
      <c r="C9" s="5"/>
      <c r="D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9.5" customHeight="1">
      <c r="A10" s="32" t="s">
        <v>75</v>
      </c>
      <c r="B10" s="6"/>
      <c r="C10" s="7"/>
      <c r="D10" s="7"/>
      <c r="E10" s="7"/>
      <c r="F10" s="7"/>
      <c r="G10" s="7"/>
      <c r="H10" s="7"/>
      <c r="I10" s="6" t="s">
        <v>0</v>
      </c>
      <c r="J10" s="6"/>
      <c r="K10" s="7"/>
      <c r="L10" s="7"/>
      <c r="M10" s="7"/>
      <c r="N10" s="7"/>
      <c r="O10" s="7"/>
      <c r="P10" s="7"/>
      <c r="Q10" s="8"/>
      <c r="R10" s="9" t="s">
        <v>59</v>
      </c>
    </row>
    <row r="11" spans="1:18" ht="30" customHeight="1">
      <c r="A11" s="46"/>
      <c r="B11" s="11" t="s">
        <v>1</v>
      </c>
      <c r="C11" s="11"/>
      <c r="D11" s="13"/>
      <c r="E11" s="11"/>
      <c r="F11" s="11"/>
      <c r="G11" s="11"/>
      <c r="H11" s="11"/>
      <c r="I11" s="12"/>
      <c r="J11" s="13" t="s">
        <v>2</v>
      </c>
      <c r="K11" s="13"/>
      <c r="L11" s="13"/>
      <c r="M11" s="13"/>
      <c r="N11" s="13"/>
      <c r="O11" s="13"/>
      <c r="P11" s="13"/>
      <c r="Q11" s="14"/>
      <c r="R11" s="10"/>
    </row>
    <row r="12" spans="1:18" ht="30" customHeight="1">
      <c r="A12" s="47"/>
      <c r="B12" s="15"/>
      <c r="C12" s="16" t="s">
        <v>3</v>
      </c>
      <c r="D12" s="19" t="s">
        <v>3</v>
      </c>
      <c r="E12" s="15"/>
      <c r="F12" s="15"/>
      <c r="G12" s="15"/>
      <c r="H12" s="15"/>
      <c r="I12" s="17"/>
      <c r="J12" s="18"/>
      <c r="K12" s="19" t="s">
        <v>3</v>
      </c>
      <c r="L12" s="19" t="s">
        <v>3</v>
      </c>
      <c r="M12" s="18"/>
      <c r="N12" s="18"/>
      <c r="O12" s="18"/>
      <c r="P12" s="18"/>
      <c r="Q12" s="20"/>
      <c r="R12" s="18"/>
    </row>
    <row r="13" spans="1:18" ht="30" customHeight="1">
      <c r="A13" s="48" t="s">
        <v>4</v>
      </c>
      <c r="B13" s="19" t="s">
        <v>5</v>
      </c>
      <c r="C13" s="19" t="s">
        <v>11</v>
      </c>
      <c r="D13" s="19" t="s">
        <v>6</v>
      </c>
      <c r="E13" s="19" t="s">
        <v>7</v>
      </c>
      <c r="F13" s="19" t="s">
        <v>8</v>
      </c>
      <c r="G13" s="19" t="s">
        <v>7</v>
      </c>
      <c r="H13" s="19" t="s">
        <v>9</v>
      </c>
      <c r="I13" s="21" t="s">
        <v>10</v>
      </c>
      <c r="J13" s="19" t="s">
        <v>5</v>
      </c>
      <c r="K13" s="19" t="s">
        <v>11</v>
      </c>
      <c r="L13" s="19" t="s">
        <v>6</v>
      </c>
      <c r="M13" s="19" t="s">
        <v>7</v>
      </c>
      <c r="N13" s="33" t="s">
        <v>8</v>
      </c>
      <c r="O13" s="33" t="s">
        <v>7</v>
      </c>
      <c r="P13" s="19" t="s">
        <v>9</v>
      </c>
      <c r="Q13" s="21" t="s">
        <v>10</v>
      </c>
      <c r="R13" s="19" t="s">
        <v>10</v>
      </c>
    </row>
    <row r="14" spans="1:18" ht="22.5">
      <c r="A14" s="49"/>
      <c r="B14" s="22"/>
      <c r="C14" s="23" t="s">
        <v>14</v>
      </c>
      <c r="D14" s="23" t="s">
        <v>13</v>
      </c>
      <c r="E14" s="23" t="s">
        <v>13</v>
      </c>
      <c r="F14" s="23" t="s">
        <v>12</v>
      </c>
      <c r="G14" s="23" t="s">
        <v>12</v>
      </c>
      <c r="H14" s="22"/>
      <c r="I14" s="40"/>
      <c r="J14" s="22"/>
      <c r="K14" s="23" t="s">
        <v>14</v>
      </c>
      <c r="L14" s="23" t="s">
        <v>13</v>
      </c>
      <c r="M14" s="23" t="s">
        <v>13</v>
      </c>
      <c r="N14" s="34" t="s">
        <v>12</v>
      </c>
      <c r="O14" s="34" t="s">
        <v>12</v>
      </c>
      <c r="P14" s="22"/>
      <c r="Q14" s="40"/>
      <c r="R14" s="22"/>
    </row>
    <row r="15" spans="1:19" ht="22.5">
      <c r="A15" s="47" t="s">
        <v>15</v>
      </c>
      <c r="B15" s="18">
        <v>6511.19643</v>
      </c>
      <c r="C15" s="18">
        <v>0</v>
      </c>
      <c r="D15" s="18">
        <v>5497.58065</v>
      </c>
      <c r="E15" s="18">
        <v>34.60839</v>
      </c>
      <c r="F15" s="18">
        <v>3.88547</v>
      </c>
      <c r="G15" s="18">
        <v>0</v>
      </c>
      <c r="H15" s="18">
        <v>0</v>
      </c>
      <c r="I15" s="41">
        <v>12047.270939999999</v>
      </c>
      <c r="J15" s="18">
        <v>9277.67349</v>
      </c>
      <c r="K15" s="18">
        <v>551.81175</v>
      </c>
      <c r="L15" s="18">
        <v>9073.64231</v>
      </c>
      <c r="M15" s="18">
        <v>176.93884</v>
      </c>
      <c r="N15" s="18">
        <v>15.12714</v>
      </c>
      <c r="O15" s="18">
        <v>0</v>
      </c>
      <c r="P15" s="18">
        <v>9.24407</v>
      </c>
      <c r="Q15" s="41">
        <v>19104.437599999997</v>
      </c>
      <c r="R15" s="18">
        <v>31151.708539999996</v>
      </c>
      <c r="S15" s="37"/>
    </row>
    <row r="16" spans="1:19" ht="22.5">
      <c r="A16" s="47" t="s">
        <v>16</v>
      </c>
      <c r="B16" s="18">
        <v>851.43448</v>
      </c>
      <c r="C16" s="18">
        <v>0</v>
      </c>
      <c r="D16" s="18">
        <v>317.57328</v>
      </c>
      <c r="E16" s="18">
        <v>35.37383</v>
      </c>
      <c r="F16" s="18">
        <v>10.45181</v>
      </c>
      <c r="G16" s="18">
        <v>0.20532</v>
      </c>
      <c r="H16" s="18">
        <v>0.02254</v>
      </c>
      <c r="I16" s="41">
        <v>1215.06126</v>
      </c>
      <c r="J16" s="18">
        <v>736.64393</v>
      </c>
      <c r="K16" s="18">
        <v>0</v>
      </c>
      <c r="L16" s="18">
        <v>945.31304</v>
      </c>
      <c r="M16" s="18">
        <v>44.44625</v>
      </c>
      <c r="N16" s="18">
        <v>4.26502</v>
      </c>
      <c r="O16" s="18">
        <v>0</v>
      </c>
      <c r="P16" s="18">
        <v>0.41582</v>
      </c>
      <c r="Q16" s="41">
        <v>1731.08406</v>
      </c>
      <c r="R16" s="18">
        <v>2946.1453199999996</v>
      </c>
      <c r="S16" s="37"/>
    </row>
    <row r="17" spans="1:19" ht="22.5">
      <c r="A17" s="47" t="s">
        <v>17</v>
      </c>
      <c r="B17" s="18">
        <v>6819.06851</v>
      </c>
      <c r="C17" s="18">
        <v>31.05211</v>
      </c>
      <c r="D17" s="18">
        <v>3332.94209</v>
      </c>
      <c r="E17" s="18">
        <v>18.89522</v>
      </c>
      <c r="F17" s="18">
        <v>22.33821</v>
      </c>
      <c r="G17" s="18">
        <v>0</v>
      </c>
      <c r="H17" s="18">
        <v>0.01073</v>
      </c>
      <c r="I17" s="41">
        <v>10224.30687</v>
      </c>
      <c r="J17" s="18">
        <v>7785.5833</v>
      </c>
      <c r="K17" s="18">
        <v>8005.87555</v>
      </c>
      <c r="L17" s="18">
        <v>5738.33153</v>
      </c>
      <c r="M17" s="18">
        <v>133.23255</v>
      </c>
      <c r="N17" s="18">
        <v>13.90174</v>
      </c>
      <c r="O17" s="18">
        <v>0</v>
      </c>
      <c r="P17" s="18">
        <v>0.03686</v>
      </c>
      <c r="Q17" s="41">
        <v>21676.96153</v>
      </c>
      <c r="R17" s="18">
        <v>31901.2684</v>
      </c>
      <c r="S17" s="37"/>
    </row>
    <row r="18" spans="1:19" ht="22.5">
      <c r="A18" s="49" t="s">
        <v>18</v>
      </c>
      <c r="B18" s="22">
        <v>4229.65612</v>
      </c>
      <c r="C18" s="22">
        <v>308.25971</v>
      </c>
      <c r="D18" s="22">
        <v>3691.50315</v>
      </c>
      <c r="E18" s="22">
        <v>2.26183</v>
      </c>
      <c r="F18" s="22">
        <v>5.07025</v>
      </c>
      <c r="G18" s="22">
        <v>0.31054</v>
      </c>
      <c r="H18" s="22">
        <v>0.02342</v>
      </c>
      <c r="I18" s="40">
        <v>8237.08502</v>
      </c>
      <c r="J18" s="22">
        <v>5479.95908</v>
      </c>
      <c r="K18" s="22">
        <v>974.71086</v>
      </c>
      <c r="L18" s="22">
        <v>3259.41517</v>
      </c>
      <c r="M18" s="22">
        <v>84.75763</v>
      </c>
      <c r="N18" s="22">
        <v>12.12641</v>
      </c>
      <c r="O18" s="22">
        <v>0</v>
      </c>
      <c r="P18" s="22">
        <v>3.64854</v>
      </c>
      <c r="Q18" s="40">
        <v>9814.617690000001</v>
      </c>
      <c r="R18" s="22">
        <v>18051.70271</v>
      </c>
      <c r="S18" s="37"/>
    </row>
    <row r="19" spans="1:19" ht="22.5">
      <c r="A19" s="47" t="s">
        <v>65</v>
      </c>
      <c r="B19" s="18">
        <v>15272.25403</v>
      </c>
      <c r="C19" s="18">
        <v>4871.07217</v>
      </c>
      <c r="D19" s="18">
        <v>9683.48786</v>
      </c>
      <c r="E19" s="18">
        <v>112.34957</v>
      </c>
      <c r="F19" s="18">
        <v>92.79124</v>
      </c>
      <c r="G19" s="18">
        <v>0</v>
      </c>
      <c r="H19" s="18">
        <v>0</v>
      </c>
      <c r="I19" s="41">
        <v>30031.954869999994</v>
      </c>
      <c r="J19" s="18">
        <v>74312.76784</v>
      </c>
      <c r="K19" s="18">
        <v>61587.15322</v>
      </c>
      <c r="L19" s="18">
        <v>55321.97316</v>
      </c>
      <c r="M19" s="18">
        <v>371.19203</v>
      </c>
      <c r="N19" s="18">
        <v>124.5996</v>
      </c>
      <c r="O19" s="18">
        <v>68.43197</v>
      </c>
      <c r="P19" s="18">
        <v>0</v>
      </c>
      <c r="Q19" s="41">
        <v>191786.11781999998</v>
      </c>
      <c r="R19" s="18">
        <v>221818.07268999997</v>
      </c>
      <c r="S19" s="37"/>
    </row>
    <row r="20" spans="1:19" ht="22.5">
      <c r="A20" s="47" t="s">
        <v>19</v>
      </c>
      <c r="B20" s="18">
        <v>4756.41413</v>
      </c>
      <c r="C20" s="18">
        <v>269.35686</v>
      </c>
      <c r="D20" s="18">
        <v>4334.84359</v>
      </c>
      <c r="E20" s="18">
        <v>0</v>
      </c>
      <c r="F20" s="18">
        <v>0.7592</v>
      </c>
      <c r="G20" s="18">
        <v>0</v>
      </c>
      <c r="H20" s="18">
        <v>0</v>
      </c>
      <c r="I20" s="41">
        <v>9361.373780000002</v>
      </c>
      <c r="J20" s="18">
        <v>9600.67275</v>
      </c>
      <c r="K20" s="18">
        <v>5537.77398</v>
      </c>
      <c r="L20" s="18">
        <v>9238.59793</v>
      </c>
      <c r="M20" s="18">
        <v>60.52394</v>
      </c>
      <c r="N20" s="18">
        <v>11.87513</v>
      </c>
      <c r="O20" s="18">
        <v>0</v>
      </c>
      <c r="P20" s="18">
        <v>0</v>
      </c>
      <c r="Q20" s="41">
        <v>24449.44373</v>
      </c>
      <c r="R20" s="18">
        <v>33810.81751</v>
      </c>
      <c r="S20" s="37"/>
    </row>
    <row r="21" spans="1:19" ht="22.5">
      <c r="A21" s="47" t="s">
        <v>20</v>
      </c>
      <c r="B21" s="18">
        <v>477.68937</v>
      </c>
      <c r="C21" s="18">
        <v>299.50331</v>
      </c>
      <c r="D21" s="18">
        <v>437.96861</v>
      </c>
      <c r="E21" s="18">
        <v>0</v>
      </c>
      <c r="F21" s="18">
        <v>0</v>
      </c>
      <c r="G21" s="18">
        <v>0</v>
      </c>
      <c r="H21" s="18">
        <v>0</v>
      </c>
      <c r="I21" s="41">
        <v>1215.16129</v>
      </c>
      <c r="J21" s="18">
        <v>9812.69358</v>
      </c>
      <c r="K21" s="18">
        <v>4194.05075</v>
      </c>
      <c r="L21" s="18">
        <v>3781.20035</v>
      </c>
      <c r="M21" s="18">
        <v>6.94997</v>
      </c>
      <c r="N21" s="18">
        <v>0.31025</v>
      </c>
      <c r="O21" s="18">
        <v>0</v>
      </c>
      <c r="P21" s="18">
        <v>0.03723</v>
      </c>
      <c r="Q21" s="41">
        <v>17795.242130000002</v>
      </c>
      <c r="R21" s="18">
        <v>19010.403420000002</v>
      </c>
      <c r="S21" s="37"/>
    </row>
    <row r="22" spans="1:19" ht="22.5">
      <c r="A22" s="49" t="s">
        <v>21</v>
      </c>
      <c r="B22" s="22">
        <v>0</v>
      </c>
      <c r="C22" s="22">
        <v>499.84323</v>
      </c>
      <c r="D22" s="22">
        <v>725.13778</v>
      </c>
      <c r="E22" s="22">
        <v>18.56468</v>
      </c>
      <c r="F22" s="22">
        <v>0</v>
      </c>
      <c r="G22" s="22">
        <v>0</v>
      </c>
      <c r="H22" s="22">
        <v>0</v>
      </c>
      <c r="I22" s="40">
        <v>1243.54569</v>
      </c>
      <c r="J22" s="22">
        <v>1531.23662</v>
      </c>
      <c r="K22" s="22">
        <v>776.55792</v>
      </c>
      <c r="L22" s="22">
        <v>2344.50496</v>
      </c>
      <c r="M22" s="22">
        <v>56.38186</v>
      </c>
      <c r="N22" s="22">
        <v>0</v>
      </c>
      <c r="O22" s="22">
        <v>0</v>
      </c>
      <c r="P22" s="22">
        <v>0</v>
      </c>
      <c r="Q22" s="40">
        <v>4708.6813600000005</v>
      </c>
      <c r="R22" s="22">
        <v>5952.22705</v>
      </c>
      <c r="S22" s="37"/>
    </row>
    <row r="23" spans="1:19" ht="22.5">
      <c r="A23" s="47" t="s">
        <v>73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41">
        <v>0</v>
      </c>
      <c r="J23" s="18">
        <v>490.99344</v>
      </c>
      <c r="K23" s="18">
        <v>396.75402</v>
      </c>
      <c r="L23" s="18">
        <v>1055.31372</v>
      </c>
      <c r="M23" s="18">
        <v>0.12023</v>
      </c>
      <c r="N23" s="18">
        <v>0.36054</v>
      </c>
      <c r="O23" s="18">
        <v>0</v>
      </c>
      <c r="P23" s="18">
        <v>0</v>
      </c>
      <c r="Q23" s="41">
        <v>1943.54195</v>
      </c>
      <c r="R23" s="18">
        <v>1943.54195</v>
      </c>
      <c r="S23" s="37"/>
    </row>
    <row r="24" spans="1:19" ht="22.5">
      <c r="A24" s="47" t="s">
        <v>22</v>
      </c>
      <c r="B24" s="18">
        <v>10584.73062</v>
      </c>
      <c r="C24" s="18">
        <v>2024.07496</v>
      </c>
      <c r="D24" s="18">
        <v>8247.64098</v>
      </c>
      <c r="E24" s="18">
        <v>15.92632</v>
      </c>
      <c r="F24" s="18">
        <v>6.6061</v>
      </c>
      <c r="G24" s="18">
        <v>0</v>
      </c>
      <c r="H24" s="18">
        <v>0</v>
      </c>
      <c r="I24" s="41">
        <v>20878.97898</v>
      </c>
      <c r="J24" s="18">
        <v>30286.69019</v>
      </c>
      <c r="K24" s="18">
        <v>14988.6283</v>
      </c>
      <c r="L24" s="18">
        <v>43505.66246</v>
      </c>
      <c r="M24" s="18">
        <v>1255.6769</v>
      </c>
      <c r="N24" s="18">
        <v>75.10583</v>
      </c>
      <c r="O24" s="18">
        <v>6.57356</v>
      </c>
      <c r="P24" s="18">
        <v>6.16918</v>
      </c>
      <c r="Q24" s="41">
        <v>90124.50642</v>
      </c>
      <c r="R24" s="18">
        <v>111003.4854</v>
      </c>
      <c r="S24" s="37"/>
    </row>
    <row r="25" spans="1:19" ht="22.5">
      <c r="A25" s="47" t="s">
        <v>23</v>
      </c>
      <c r="B25" s="18">
        <v>8038.60891</v>
      </c>
      <c r="C25" s="18">
        <v>0</v>
      </c>
      <c r="D25" s="18">
        <v>5786.7129</v>
      </c>
      <c r="E25" s="18">
        <v>900.41896</v>
      </c>
      <c r="F25" s="18">
        <v>89.07959</v>
      </c>
      <c r="G25" s="18">
        <v>0</v>
      </c>
      <c r="H25" s="18">
        <v>0.10923</v>
      </c>
      <c r="I25" s="41">
        <v>14814.92959</v>
      </c>
      <c r="J25" s="18">
        <v>25152.08567</v>
      </c>
      <c r="K25" s="18">
        <v>3771.0117</v>
      </c>
      <c r="L25" s="18">
        <v>17274.63993</v>
      </c>
      <c r="M25" s="18">
        <v>847.51214</v>
      </c>
      <c r="N25" s="18">
        <v>80.97474</v>
      </c>
      <c r="O25" s="18">
        <v>0.04891</v>
      </c>
      <c r="P25" s="18">
        <v>26.98487</v>
      </c>
      <c r="Q25" s="41">
        <v>47153.257959999995</v>
      </c>
      <c r="R25" s="18">
        <v>61968.187549999995</v>
      </c>
      <c r="S25" s="37"/>
    </row>
    <row r="26" spans="1:19" ht="22.5">
      <c r="A26" s="49" t="s">
        <v>24</v>
      </c>
      <c r="B26" s="22">
        <v>0</v>
      </c>
      <c r="C26" s="22">
        <v>0</v>
      </c>
      <c r="D26" s="22">
        <v>343.23743</v>
      </c>
      <c r="E26" s="22">
        <v>2.02575</v>
      </c>
      <c r="F26" s="22">
        <v>0</v>
      </c>
      <c r="G26" s="22">
        <v>0</v>
      </c>
      <c r="H26" s="22">
        <v>0.33482</v>
      </c>
      <c r="I26" s="40">
        <v>345.598</v>
      </c>
      <c r="J26" s="22">
        <v>2065.61315</v>
      </c>
      <c r="K26" s="22">
        <v>471.0996</v>
      </c>
      <c r="L26" s="22">
        <v>2042.92985</v>
      </c>
      <c r="M26" s="22">
        <v>12.93493</v>
      </c>
      <c r="N26" s="22">
        <v>4.29637</v>
      </c>
      <c r="O26" s="22">
        <v>0</v>
      </c>
      <c r="P26" s="22">
        <v>43.59397</v>
      </c>
      <c r="Q26" s="40">
        <v>4640.46787</v>
      </c>
      <c r="R26" s="22">
        <v>4986.06587</v>
      </c>
      <c r="S26" s="37"/>
    </row>
    <row r="27" spans="1:19" ht="22.5">
      <c r="A27" s="47" t="s">
        <v>25</v>
      </c>
      <c r="B27" s="18">
        <v>2680.33403</v>
      </c>
      <c r="C27" s="18">
        <v>373.32912</v>
      </c>
      <c r="D27" s="18">
        <v>2016.80962</v>
      </c>
      <c r="E27" s="18">
        <v>0.00745</v>
      </c>
      <c r="F27" s="18">
        <v>0.11878</v>
      </c>
      <c r="G27" s="18">
        <v>0</v>
      </c>
      <c r="H27" s="18">
        <v>0</v>
      </c>
      <c r="I27" s="41">
        <v>5070.599</v>
      </c>
      <c r="J27" s="18">
        <v>1644.28795</v>
      </c>
      <c r="K27" s="18">
        <v>157.2232</v>
      </c>
      <c r="L27" s="18">
        <v>1905.67856</v>
      </c>
      <c r="M27" s="18">
        <v>20.29714</v>
      </c>
      <c r="N27" s="18">
        <v>2.03017</v>
      </c>
      <c r="O27" s="18">
        <v>0</v>
      </c>
      <c r="P27" s="18">
        <v>0</v>
      </c>
      <c r="Q27" s="41">
        <v>3729.51702</v>
      </c>
      <c r="R27" s="18">
        <v>8800.11602</v>
      </c>
      <c r="S27" s="37"/>
    </row>
    <row r="28" spans="1:19" ht="22.5">
      <c r="A28" s="47" t="s">
        <v>61</v>
      </c>
      <c r="B28" s="18">
        <v>9470.74532</v>
      </c>
      <c r="C28" s="18">
        <v>172.54025</v>
      </c>
      <c r="D28" s="18">
        <v>3616.89848</v>
      </c>
      <c r="E28" s="18">
        <v>177.10687</v>
      </c>
      <c r="F28" s="18">
        <v>1.66421</v>
      </c>
      <c r="G28" s="18">
        <v>0</v>
      </c>
      <c r="H28" s="18">
        <v>0.31116</v>
      </c>
      <c r="I28" s="41">
        <v>13439.26629</v>
      </c>
      <c r="J28" s="18">
        <v>25592.78306</v>
      </c>
      <c r="K28" s="18">
        <v>1211.78396</v>
      </c>
      <c r="L28" s="18">
        <v>19620.86844</v>
      </c>
      <c r="M28" s="18">
        <v>959.92148</v>
      </c>
      <c r="N28" s="18">
        <v>224.7972</v>
      </c>
      <c r="O28" s="18">
        <v>4.3511</v>
      </c>
      <c r="P28" s="18">
        <v>7.69999</v>
      </c>
      <c r="Q28" s="41">
        <v>47622.20523</v>
      </c>
      <c r="R28" s="18">
        <v>61061.47152</v>
      </c>
      <c r="S28" s="37"/>
    </row>
    <row r="29" spans="1:19" ht="22.5">
      <c r="A29" s="47" t="s">
        <v>70</v>
      </c>
      <c r="B29" s="18">
        <v>7654.87065</v>
      </c>
      <c r="C29" s="18">
        <v>816.02056</v>
      </c>
      <c r="D29" s="18">
        <v>3770.08809</v>
      </c>
      <c r="E29" s="18">
        <v>699.45095</v>
      </c>
      <c r="F29" s="18">
        <v>96.863</v>
      </c>
      <c r="G29" s="18">
        <v>1.05202</v>
      </c>
      <c r="H29" s="18">
        <v>11.90657</v>
      </c>
      <c r="I29" s="41">
        <v>13050.251839999997</v>
      </c>
      <c r="J29" s="18">
        <v>11370.04256</v>
      </c>
      <c r="K29" s="18">
        <v>1404.91372</v>
      </c>
      <c r="L29" s="18">
        <v>3369.07308</v>
      </c>
      <c r="M29" s="18">
        <v>395.4413</v>
      </c>
      <c r="N29" s="18">
        <v>15.4338</v>
      </c>
      <c r="O29" s="18">
        <v>0.39865</v>
      </c>
      <c r="P29" s="18">
        <v>29.27306</v>
      </c>
      <c r="Q29" s="41">
        <v>16584.576169999997</v>
      </c>
      <c r="R29" s="18">
        <v>29634.828009999994</v>
      </c>
      <c r="S29" s="37"/>
    </row>
    <row r="30" spans="1:19" ht="22.5">
      <c r="A30" s="49" t="s">
        <v>26</v>
      </c>
      <c r="B30" s="22">
        <v>5089.64998</v>
      </c>
      <c r="C30" s="22">
        <v>0</v>
      </c>
      <c r="D30" s="22">
        <v>6288.3816</v>
      </c>
      <c r="E30" s="22">
        <v>0.71332</v>
      </c>
      <c r="F30" s="22">
        <v>0.93513</v>
      </c>
      <c r="G30" s="22">
        <v>0</v>
      </c>
      <c r="H30" s="22">
        <v>0</v>
      </c>
      <c r="I30" s="40">
        <v>11379.68003</v>
      </c>
      <c r="J30" s="22">
        <v>3188.74086</v>
      </c>
      <c r="K30" s="22">
        <v>0</v>
      </c>
      <c r="L30" s="22">
        <v>4004.09925</v>
      </c>
      <c r="M30" s="22">
        <v>52.62064</v>
      </c>
      <c r="N30" s="22">
        <v>0.54048</v>
      </c>
      <c r="O30" s="22">
        <v>0</v>
      </c>
      <c r="P30" s="22">
        <v>0.8929</v>
      </c>
      <c r="Q30" s="40">
        <v>7246.89413</v>
      </c>
      <c r="R30" s="22">
        <v>18626.57416</v>
      </c>
      <c r="S30" s="37"/>
    </row>
    <row r="31" spans="1:19" ht="22.5">
      <c r="A31" s="47" t="s">
        <v>27</v>
      </c>
      <c r="B31" s="18">
        <v>3707.49188</v>
      </c>
      <c r="C31" s="18">
        <v>1321.66128</v>
      </c>
      <c r="D31" s="18">
        <v>3202.62019</v>
      </c>
      <c r="E31" s="18">
        <v>0</v>
      </c>
      <c r="F31" s="18">
        <v>0</v>
      </c>
      <c r="G31" s="18">
        <v>0</v>
      </c>
      <c r="H31" s="18">
        <v>0</v>
      </c>
      <c r="I31" s="41">
        <v>8231.77335</v>
      </c>
      <c r="J31" s="18">
        <v>4180.44392</v>
      </c>
      <c r="K31" s="18">
        <v>2038.67783</v>
      </c>
      <c r="L31" s="18">
        <v>1310.73321</v>
      </c>
      <c r="M31" s="18">
        <v>11.8968</v>
      </c>
      <c r="N31" s="18">
        <v>1.65834</v>
      </c>
      <c r="O31" s="18">
        <v>0.33547</v>
      </c>
      <c r="P31" s="18">
        <v>0</v>
      </c>
      <c r="Q31" s="41">
        <v>7543.745570000001</v>
      </c>
      <c r="R31" s="18">
        <v>15775.51892</v>
      </c>
      <c r="S31" s="37"/>
    </row>
    <row r="32" spans="1:19" ht="22.5">
      <c r="A32" s="47" t="s">
        <v>28</v>
      </c>
      <c r="B32" s="18">
        <v>7964.06765</v>
      </c>
      <c r="C32" s="18">
        <v>1847.17792</v>
      </c>
      <c r="D32" s="18">
        <v>3457.82948</v>
      </c>
      <c r="E32" s="18">
        <v>10.59564</v>
      </c>
      <c r="F32" s="18">
        <v>6.60125</v>
      </c>
      <c r="G32" s="18">
        <v>0</v>
      </c>
      <c r="H32" s="18">
        <v>0.03294</v>
      </c>
      <c r="I32" s="41">
        <v>13286.304879999998</v>
      </c>
      <c r="J32" s="18">
        <v>6672.12765</v>
      </c>
      <c r="K32" s="18">
        <v>915.64643</v>
      </c>
      <c r="L32" s="18">
        <v>4786.81923</v>
      </c>
      <c r="M32" s="18">
        <v>28.86128</v>
      </c>
      <c r="N32" s="18">
        <v>10.43934</v>
      </c>
      <c r="O32" s="18">
        <v>0.75493</v>
      </c>
      <c r="P32" s="18">
        <v>1.92191</v>
      </c>
      <c r="Q32" s="41">
        <v>12416.570769999998</v>
      </c>
      <c r="R32" s="18">
        <v>25702.875649999994</v>
      </c>
      <c r="S32" s="37"/>
    </row>
    <row r="33" spans="1:19" ht="22.5">
      <c r="A33" s="47" t="s">
        <v>29</v>
      </c>
      <c r="B33" s="18">
        <v>6097.88089</v>
      </c>
      <c r="C33" s="18">
        <v>195.79684</v>
      </c>
      <c r="D33" s="18">
        <v>2963.64553</v>
      </c>
      <c r="E33" s="18">
        <v>158.69911</v>
      </c>
      <c r="F33" s="18">
        <v>23.01315</v>
      </c>
      <c r="G33" s="18">
        <v>0</v>
      </c>
      <c r="H33" s="18">
        <v>0</v>
      </c>
      <c r="I33" s="41">
        <v>9439.035520000001</v>
      </c>
      <c r="J33" s="18">
        <v>9880.28206</v>
      </c>
      <c r="K33" s="18">
        <v>786.61384</v>
      </c>
      <c r="L33" s="18">
        <v>7870.25346</v>
      </c>
      <c r="M33" s="18">
        <v>282.79985</v>
      </c>
      <c r="N33" s="18">
        <v>20.31215</v>
      </c>
      <c r="O33" s="18">
        <v>1.56676</v>
      </c>
      <c r="P33" s="18">
        <v>10.25624</v>
      </c>
      <c r="Q33" s="41">
        <v>18852.08436</v>
      </c>
      <c r="R33" s="18">
        <v>28291.119880000002</v>
      </c>
      <c r="S33" s="37"/>
    </row>
    <row r="34" spans="1:19" ht="22.5">
      <c r="A34" s="49" t="s">
        <v>30</v>
      </c>
      <c r="B34" s="22">
        <v>2103.89587</v>
      </c>
      <c r="C34" s="22">
        <v>0</v>
      </c>
      <c r="D34" s="22">
        <v>1787.3106</v>
      </c>
      <c r="E34" s="22">
        <v>28.42213</v>
      </c>
      <c r="F34" s="22">
        <v>0</v>
      </c>
      <c r="G34" s="22">
        <v>0</v>
      </c>
      <c r="H34" s="22">
        <v>0.03794</v>
      </c>
      <c r="I34" s="40">
        <v>3919.66654</v>
      </c>
      <c r="J34" s="22">
        <v>1247.17929</v>
      </c>
      <c r="K34" s="22">
        <v>144.96494</v>
      </c>
      <c r="L34" s="22">
        <v>758.81541</v>
      </c>
      <c r="M34" s="22">
        <v>41.34547</v>
      </c>
      <c r="N34" s="22">
        <v>13.16691</v>
      </c>
      <c r="O34" s="22">
        <v>0</v>
      </c>
      <c r="P34" s="22">
        <v>0.11645</v>
      </c>
      <c r="Q34" s="40">
        <v>2205.58847</v>
      </c>
      <c r="R34" s="22">
        <v>6125.255010000001</v>
      </c>
      <c r="S34" s="37"/>
    </row>
    <row r="35" spans="1:19" ht="22.5">
      <c r="A35" s="47" t="s">
        <v>31</v>
      </c>
      <c r="B35" s="18">
        <v>2188.79072</v>
      </c>
      <c r="C35" s="18">
        <v>514.26429</v>
      </c>
      <c r="D35" s="18">
        <v>1960.60922</v>
      </c>
      <c r="E35" s="18">
        <v>22.90399</v>
      </c>
      <c r="F35" s="18">
        <v>0</v>
      </c>
      <c r="G35" s="18">
        <v>0</v>
      </c>
      <c r="H35" s="18">
        <v>0</v>
      </c>
      <c r="I35" s="41">
        <v>4686.56822</v>
      </c>
      <c r="J35" s="18">
        <v>15748.23692</v>
      </c>
      <c r="K35" s="18">
        <v>6807.67152</v>
      </c>
      <c r="L35" s="18">
        <v>10313.7805</v>
      </c>
      <c r="M35" s="18">
        <v>241.88501</v>
      </c>
      <c r="N35" s="18">
        <v>38.68982</v>
      </c>
      <c r="O35" s="18">
        <v>0.48957</v>
      </c>
      <c r="P35" s="18">
        <v>6.32858</v>
      </c>
      <c r="Q35" s="41">
        <v>33157.08192</v>
      </c>
      <c r="R35" s="18">
        <v>37843.65014</v>
      </c>
      <c r="S35" s="37"/>
    </row>
    <row r="36" spans="1:19" ht="22.5">
      <c r="A36" s="47" t="s">
        <v>32</v>
      </c>
      <c r="B36" s="18">
        <v>837.92151</v>
      </c>
      <c r="C36" s="18">
        <v>101.80474</v>
      </c>
      <c r="D36" s="18">
        <v>277.14556</v>
      </c>
      <c r="E36" s="18">
        <v>510.94582</v>
      </c>
      <c r="F36" s="18">
        <v>7.29789</v>
      </c>
      <c r="G36" s="18">
        <v>0</v>
      </c>
      <c r="H36" s="18">
        <v>0</v>
      </c>
      <c r="I36" s="41">
        <v>1735.11552</v>
      </c>
      <c r="J36" s="18">
        <v>16932.26078</v>
      </c>
      <c r="K36" s="18">
        <v>6514.48168</v>
      </c>
      <c r="L36" s="18">
        <v>12111.82301</v>
      </c>
      <c r="M36" s="18">
        <v>256.20677</v>
      </c>
      <c r="N36" s="18">
        <v>15.61387</v>
      </c>
      <c r="O36" s="18">
        <v>0</v>
      </c>
      <c r="P36" s="18">
        <v>0</v>
      </c>
      <c r="Q36" s="41">
        <v>35830.38611</v>
      </c>
      <c r="R36" s="18">
        <v>37565.50163</v>
      </c>
      <c r="S36" s="37"/>
    </row>
    <row r="37" spans="1:19" ht="22.5">
      <c r="A37" s="47" t="s">
        <v>33</v>
      </c>
      <c r="B37" s="18">
        <v>5715.10083</v>
      </c>
      <c r="C37" s="18">
        <v>2686.80938</v>
      </c>
      <c r="D37" s="18">
        <v>4253.50045</v>
      </c>
      <c r="E37" s="18">
        <v>9.33131</v>
      </c>
      <c r="F37" s="18">
        <v>4.52931</v>
      </c>
      <c r="G37" s="18">
        <v>0</v>
      </c>
      <c r="H37" s="18">
        <v>0</v>
      </c>
      <c r="I37" s="41">
        <v>12669.271279999999</v>
      </c>
      <c r="J37" s="18">
        <v>18025.2521</v>
      </c>
      <c r="K37" s="18">
        <v>6483.84691</v>
      </c>
      <c r="L37" s="18">
        <v>17791.12153</v>
      </c>
      <c r="M37" s="18">
        <v>32.92926</v>
      </c>
      <c r="N37" s="18">
        <v>4.4708</v>
      </c>
      <c r="O37" s="18">
        <v>0</v>
      </c>
      <c r="P37" s="18">
        <v>0.18218</v>
      </c>
      <c r="Q37" s="41">
        <v>42337.802780000005</v>
      </c>
      <c r="R37" s="18">
        <v>55007.074060000006</v>
      </c>
      <c r="S37" s="37"/>
    </row>
    <row r="38" spans="1:19" ht="22.5">
      <c r="A38" s="49" t="s">
        <v>69</v>
      </c>
      <c r="B38" s="22">
        <v>3994.91949</v>
      </c>
      <c r="C38" s="22">
        <v>196.91668</v>
      </c>
      <c r="D38" s="22">
        <v>6956.75008</v>
      </c>
      <c r="E38" s="22">
        <v>0</v>
      </c>
      <c r="F38" s="22">
        <v>0</v>
      </c>
      <c r="G38" s="22">
        <v>0</v>
      </c>
      <c r="H38" s="22">
        <v>0</v>
      </c>
      <c r="I38" s="40">
        <v>11148.58625</v>
      </c>
      <c r="J38" s="22">
        <v>9224.80423</v>
      </c>
      <c r="K38" s="22">
        <v>4484.46503</v>
      </c>
      <c r="L38" s="22">
        <v>4459.83263</v>
      </c>
      <c r="M38" s="22">
        <v>15.75272</v>
      </c>
      <c r="N38" s="22">
        <v>6.63405</v>
      </c>
      <c r="O38" s="22">
        <v>0</v>
      </c>
      <c r="P38" s="22">
        <v>23.33976</v>
      </c>
      <c r="Q38" s="40">
        <v>18214.82842</v>
      </c>
      <c r="R38" s="22">
        <v>29363.414670000002</v>
      </c>
      <c r="S38" s="37"/>
    </row>
    <row r="39" spans="1:19" ht="22.5">
      <c r="A39" s="47" t="s">
        <v>34</v>
      </c>
      <c r="B39" s="18">
        <v>4492.94132</v>
      </c>
      <c r="C39" s="18">
        <v>0</v>
      </c>
      <c r="D39" s="18">
        <v>5204.92305</v>
      </c>
      <c r="E39" s="18">
        <v>69.84115</v>
      </c>
      <c r="F39" s="18">
        <v>24.13015</v>
      </c>
      <c r="G39" s="18">
        <v>0</v>
      </c>
      <c r="H39" s="18">
        <v>0.35657</v>
      </c>
      <c r="I39" s="41">
        <v>9792.19224</v>
      </c>
      <c r="J39" s="18">
        <v>4135.24943</v>
      </c>
      <c r="K39" s="18">
        <v>480.97474</v>
      </c>
      <c r="L39" s="18">
        <v>5110.56389</v>
      </c>
      <c r="M39" s="18">
        <v>72.9388</v>
      </c>
      <c r="N39" s="18">
        <v>0</v>
      </c>
      <c r="O39" s="18">
        <v>0</v>
      </c>
      <c r="P39" s="18">
        <v>0.65113</v>
      </c>
      <c r="Q39" s="41">
        <v>9800.377989999999</v>
      </c>
      <c r="R39" s="18">
        <v>19592.570229999998</v>
      </c>
      <c r="S39" s="37"/>
    </row>
    <row r="40" spans="1:19" ht="22.5">
      <c r="A40" s="47" t="s">
        <v>66</v>
      </c>
      <c r="B40" s="18">
        <v>7081.99196</v>
      </c>
      <c r="C40" s="18">
        <v>5098.28744</v>
      </c>
      <c r="D40" s="18">
        <v>3147.36512</v>
      </c>
      <c r="E40" s="18">
        <v>21.23692</v>
      </c>
      <c r="F40" s="18">
        <v>3.36217</v>
      </c>
      <c r="G40" s="18">
        <v>0</v>
      </c>
      <c r="H40" s="18">
        <v>0.19482</v>
      </c>
      <c r="I40" s="41">
        <v>15352.43843</v>
      </c>
      <c r="J40" s="18">
        <v>14508.60626</v>
      </c>
      <c r="K40" s="18">
        <v>5505.94141</v>
      </c>
      <c r="L40" s="18">
        <v>5609.67799</v>
      </c>
      <c r="M40" s="18">
        <v>17.801</v>
      </c>
      <c r="N40" s="18">
        <v>5.87717</v>
      </c>
      <c r="O40" s="18">
        <v>0</v>
      </c>
      <c r="P40" s="18">
        <v>0.83758</v>
      </c>
      <c r="Q40" s="41">
        <v>25648.74141</v>
      </c>
      <c r="R40" s="18">
        <v>41001.17984</v>
      </c>
      <c r="S40" s="37"/>
    </row>
    <row r="41" spans="1:19" ht="22.5">
      <c r="A41" s="47" t="s">
        <v>35</v>
      </c>
      <c r="B41" s="18">
        <v>2644.66556</v>
      </c>
      <c r="C41" s="18">
        <v>0</v>
      </c>
      <c r="D41" s="18">
        <v>2527.63677</v>
      </c>
      <c r="E41" s="18">
        <v>0</v>
      </c>
      <c r="F41" s="18">
        <v>0</v>
      </c>
      <c r="G41" s="18">
        <v>0</v>
      </c>
      <c r="H41" s="18">
        <v>0</v>
      </c>
      <c r="I41" s="41">
        <v>5172.30233</v>
      </c>
      <c r="J41" s="18">
        <v>631.8286</v>
      </c>
      <c r="K41" s="18">
        <v>0</v>
      </c>
      <c r="L41" s="18">
        <v>1100.18721</v>
      </c>
      <c r="M41" s="18">
        <v>0</v>
      </c>
      <c r="N41" s="18">
        <v>0</v>
      </c>
      <c r="O41" s="18">
        <v>0</v>
      </c>
      <c r="P41" s="18">
        <v>0</v>
      </c>
      <c r="Q41" s="41">
        <v>1732.01581</v>
      </c>
      <c r="R41" s="18">
        <v>6904.31814</v>
      </c>
      <c r="S41" s="37"/>
    </row>
    <row r="42" spans="1:19" ht="22.5">
      <c r="A42" s="49" t="s">
        <v>36</v>
      </c>
      <c r="B42" s="22">
        <v>3001.07694</v>
      </c>
      <c r="C42" s="22">
        <v>986.00108</v>
      </c>
      <c r="D42" s="22">
        <v>2267.19756</v>
      </c>
      <c r="E42" s="22">
        <v>71.74486</v>
      </c>
      <c r="F42" s="22">
        <v>0</v>
      </c>
      <c r="G42" s="22">
        <v>0</v>
      </c>
      <c r="H42" s="22">
        <v>0</v>
      </c>
      <c r="I42" s="40">
        <v>6326.020439999999</v>
      </c>
      <c r="J42" s="22">
        <v>1676.25023</v>
      </c>
      <c r="K42" s="22">
        <v>1113.97603</v>
      </c>
      <c r="L42" s="22">
        <v>2031.60438</v>
      </c>
      <c r="M42" s="22">
        <v>53.92709</v>
      </c>
      <c r="N42" s="22">
        <v>1.65192</v>
      </c>
      <c r="O42" s="22">
        <v>0</v>
      </c>
      <c r="P42" s="22">
        <v>0</v>
      </c>
      <c r="Q42" s="40">
        <v>4877.4096500000005</v>
      </c>
      <c r="R42" s="22">
        <v>11203.43009</v>
      </c>
      <c r="S42" s="37"/>
    </row>
    <row r="43" spans="1:19" ht="22.5">
      <c r="A43" s="47" t="s">
        <v>67</v>
      </c>
      <c r="B43" s="18">
        <v>2304.39146</v>
      </c>
      <c r="C43" s="18">
        <v>0</v>
      </c>
      <c r="D43" s="18">
        <v>1672.81841</v>
      </c>
      <c r="E43" s="18">
        <v>9.72863</v>
      </c>
      <c r="F43" s="18">
        <v>0</v>
      </c>
      <c r="G43" s="18">
        <v>0</v>
      </c>
      <c r="H43" s="18">
        <v>0</v>
      </c>
      <c r="I43" s="41">
        <v>3986.9384999999997</v>
      </c>
      <c r="J43" s="18">
        <v>4504.44075</v>
      </c>
      <c r="K43" s="18">
        <v>1788.79076</v>
      </c>
      <c r="L43" s="18">
        <v>3278.00302</v>
      </c>
      <c r="M43" s="18">
        <v>52.8213</v>
      </c>
      <c r="N43" s="18">
        <v>0</v>
      </c>
      <c r="O43" s="18">
        <v>5.72577</v>
      </c>
      <c r="P43" s="18">
        <v>0</v>
      </c>
      <c r="Q43" s="41">
        <v>9629.781599999998</v>
      </c>
      <c r="R43" s="18">
        <v>13616.720099999999</v>
      </c>
      <c r="S43" s="37"/>
    </row>
    <row r="44" spans="1:19" ht="22.5">
      <c r="A44" s="47" t="s">
        <v>68</v>
      </c>
      <c r="B44" s="18">
        <v>1116.80881</v>
      </c>
      <c r="C44" s="18">
        <v>148.71206</v>
      </c>
      <c r="D44" s="18">
        <v>1064.36046</v>
      </c>
      <c r="E44" s="18">
        <v>187.12452</v>
      </c>
      <c r="F44" s="18">
        <v>0</v>
      </c>
      <c r="G44" s="18">
        <v>0</v>
      </c>
      <c r="H44" s="18">
        <v>0</v>
      </c>
      <c r="I44" s="41">
        <v>2517.00585</v>
      </c>
      <c r="J44" s="18">
        <v>2015.55025</v>
      </c>
      <c r="K44" s="18">
        <v>1393.15003</v>
      </c>
      <c r="L44" s="18">
        <v>1361.35131</v>
      </c>
      <c r="M44" s="18">
        <v>81.34375</v>
      </c>
      <c r="N44" s="18">
        <v>1.32936</v>
      </c>
      <c r="O44" s="18">
        <v>0</v>
      </c>
      <c r="P44" s="18">
        <v>1.80773</v>
      </c>
      <c r="Q44" s="41">
        <v>4854.53243</v>
      </c>
      <c r="R44" s="18">
        <v>7371.538280000001</v>
      </c>
      <c r="S44" s="37"/>
    </row>
    <row r="45" spans="1:19" ht="22.5">
      <c r="A45" s="47" t="s">
        <v>37</v>
      </c>
      <c r="B45" s="18">
        <v>1227.60418</v>
      </c>
      <c r="C45" s="18">
        <v>493.45327</v>
      </c>
      <c r="D45" s="18">
        <v>698.0654</v>
      </c>
      <c r="E45" s="18">
        <v>0</v>
      </c>
      <c r="F45" s="18">
        <v>0</v>
      </c>
      <c r="G45" s="18">
        <v>0</v>
      </c>
      <c r="H45" s="18">
        <v>0</v>
      </c>
      <c r="I45" s="41">
        <v>2419.1228499999997</v>
      </c>
      <c r="J45" s="18">
        <v>15356.79473</v>
      </c>
      <c r="K45" s="18">
        <v>13289.84948</v>
      </c>
      <c r="L45" s="18">
        <v>16258.66232</v>
      </c>
      <c r="M45" s="18">
        <v>320.89403</v>
      </c>
      <c r="N45" s="18">
        <v>36.10671</v>
      </c>
      <c r="O45" s="18">
        <v>0.17231</v>
      </c>
      <c r="P45" s="18">
        <v>0.54566</v>
      </c>
      <c r="Q45" s="41">
        <v>45263.02524000001</v>
      </c>
      <c r="R45" s="18">
        <v>47682.14809000001</v>
      </c>
      <c r="S45" s="37"/>
    </row>
    <row r="46" spans="1:19" ht="22.5">
      <c r="A46" s="49" t="s">
        <v>38</v>
      </c>
      <c r="B46" s="22">
        <v>4563.07667</v>
      </c>
      <c r="C46" s="22">
        <v>0</v>
      </c>
      <c r="D46" s="22">
        <v>3100.02373</v>
      </c>
      <c r="E46" s="22">
        <v>0</v>
      </c>
      <c r="F46" s="22">
        <v>0</v>
      </c>
      <c r="G46" s="22">
        <v>0.87337</v>
      </c>
      <c r="H46" s="22">
        <v>0</v>
      </c>
      <c r="I46" s="40">
        <v>7663.9737700000005</v>
      </c>
      <c r="J46" s="22">
        <v>2661.61337</v>
      </c>
      <c r="K46" s="22">
        <v>112.62</v>
      </c>
      <c r="L46" s="22">
        <v>2173.90746</v>
      </c>
      <c r="M46" s="22">
        <v>1.18964</v>
      </c>
      <c r="N46" s="22">
        <v>0.09995</v>
      </c>
      <c r="O46" s="22">
        <v>0.65711</v>
      </c>
      <c r="P46" s="22">
        <v>0</v>
      </c>
      <c r="Q46" s="40">
        <v>4950.08753</v>
      </c>
      <c r="R46" s="22">
        <v>12614.061300000001</v>
      </c>
      <c r="S46" s="37"/>
    </row>
    <row r="47" spans="1:19" ht="22.5">
      <c r="A47" s="47" t="s">
        <v>39</v>
      </c>
      <c r="B47" s="18">
        <v>6020.39942</v>
      </c>
      <c r="C47" s="18">
        <v>868.84393</v>
      </c>
      <c r="D47" s="18">
        <v>3772.73846</v>
      </c>
      <c r="E47" s="18">
        <v>13.13849</v>
      </c>
      <c r="F47" s="18">
        <v>1.07628</v>
      </c>
      <c r="G47" s="18">
        <v>0</v>
      </c>
      <c r="H47" s="18">
        <v>0</v>
      </c>
      <c r="I47" s="41">
        <v>10676.196579999998</v>
      </c>
      <c r="J47" s="18">
        <v>21422.28039</v>
      </c>
      <c r="K47" s="18">
        <v>17478.25512</v>
      </c>
      <c r="L47" s="18">
        <v>19437.84578</v>
      </c>
      <c r="M47" s="18">
        <v>310.96918</v>
      </c>
      <c r="N47" s="18">
        <v>44.74507</v>
      </c>
      <c r="O47" s="18">
        <v>0.05585</v>
      </c>
      <c r="P47" s="18">
        <v>19.68674</v>
      </c>
      <c r="Q47" s="41">
        <v>58713.83813</v>
      </c>
      <c r="R47" s="18">
        <v>69390.03470999999</v>
      </c>
      <c r="S47" s="37"/>
    </row>
    <row r="48" spans="1:19" ht="22.5">
      <c r="A48" s="47" t="s">
        <v>40</v>
      </c>
      <c r="B48" s="18">
        <v>6701.96053</v>
      </c>
      <c r="C48" s="18">
        <v>2660.61674</v>
      </c>
      <c r="D48" s="18">
        <v>5577.76592</v>
      </c>
      <c r="E48" s="18">
        <v>814.84071</v>
      </c>
      <c r="F48" s="18">
        <v>237.17682</v>
      </c>
      <c r="G48" s="18">
        <v>0.09308</v>
      </c>
      <c r="H48" s="18">
        <v>1.0365</v>
      </c>
      <c r="I48" s="41">
        <v>15993.490300000001</v>
      </c>
      <c r="J48" s="18">
        <v>19992.3413</v>
      </c>
      <c r="K48" s="18">
        <v>6041.87283</v>
      </c>
      <c r="L48" s="18">
        <v>13029.16845</v>
      </c>
      <c r="M48" s="18">
        <v>981.19154</v>
      </c>
      <c r="N48" s="18">
        <v>39.64422</v>
      </c>
      <c r="O48" s="18">
        <v>5.36477</v>
      </c>
      <c r="P48" s="18">
        <v>27.86248</v>
      </c>
      <c r="Q48" s="41">
        <v>40117.44559</v>
      </c>
      <c r="R48" s="18">
        <v>56110.93589000001</v>
      </c>
      <c r="S48" s="37"/>
    </row>
    <row r="49" spans="1:19" ht="22.5">
      <c r="A49" s="47" t="s">
        <v>41</v>
      </c>
      <c r="B49" s="18">
        <v>1563.02449</v>
      </c>
      <c r="C49" s="18">
        <v>0</v>
      </c>
      <c r="D49" s="18">
        <v>2191.64647</v>
      </c>
      <c r="E49" s="18">
        <v>0</v>
      </c>
      <c r="F49" s="18">
        <v>0.54871</v>
      </c>
      <c r="G49" s="18">
        <v>0</v>
      </c>
      <c r="H49" s="18">
        <v>0</v>
      </c>
      <c r="I49" s="41">
        <v>3755.2196700000004</v>
      </c>
      <c r="J49" s="18">
        <v>523.80412</v>
      </c>
      <c r="K49" s="18">
        <v>0</v>
      </c>
      <c r="L49" s="18">
        <v>919.71492</v>
      </c>
      <c r="M49" s="18">
        <v>0</v>
      </c>
      <c r="N49" s="18">
        <v>0</v>
      </c>
      <c r="O49" s="18">
        <v>0</v>
      </c>
      <c r="P49" s="18">
        <v>0</v>
      </c>
      <c r="Q49" s="41">
        <v>1443.5190400000001</v>
      </c>
      <c r="R49" s="18">
        <v>5198.7387100000005</v>
      </c>
      <c r="S49" s="37"/>
    </row>
    <row r="50" spans="1:19" ht="22.5">
      <c r="A50" s="49" t="s">
        <v>42</v>
      </c>
      <c r="B50" s="22">
        <v>8919.35216</v>
      </c>
      <c r="C50" s="22">
        <v>1958.51636</v>
      </c>
      <c r="D50" s="22">
        <v>4463.51301</v>
      </c>
      <c r="E50" s="22">
        <v>83.1445</v>
      </c>
      <c r="F50" s="22">
        <v>25.22564</v>
      </c>
      <c r="G50" s="22">
        <v>0</v>
      </c>
      <c r="H50" s="22">
        <v>0.00952</v>
      </c>
      <c r="I50" s="40">
        <v>15449.76119</v>
      </c>
      <c r="J50" s="22">
        <v>25517.10974</v>
      </c>
      <c r="K50" s="22">
        <v>6380.6192</v>
      </c>
      <c r="L50" s="22">
        <v>9015.22416</v>
      </c>
      <c r="M50" s="22">
        <v>367.89906</v>
      </c>
      <c r="N50" s="22">
        <v>69.02929</v>
      </c>
      <c r="O50" s="22">
        <v>0</v>
      </c>
      <c r="P50" s="22">
        <v>18.56657</v>
      </c>
      <c r="Q50" s="40">
        <v>41368.44802</v>
      </c>
      <c r="R50" s="22">
        <v>56818.20921</v>
      </c>
      <c r="S50" s="37"/>
    </row>
    <row r="51" spans="1:19" ht="22.5">
      <c r="A51" s="47" t="s">
        <v>71</v>
      </c>
      <c r="B51" s="18">
        <v>5418.67466</v>
      </c>
      <c r="C51" s="18">
        <v>25.37115</v>
      </c>
      <c r="D51" s="18">
        <v>5290.3334</v>
      </c>
      <c r="E51" s="18">
        <v>6.17288</v>
      </c>
      <c r="F51" s="18">
        <v>12.94655</v>
      </c>
      <c r="G51" s="18">
        <v>0</v>
      </c>
      <c r="H51" s="18">
        <v>0</v>
      </c>
      <c r="I51" s="41">
        <v>10753.49864</v>
      </c>
      <c r="J51" s="18">
        <v>5701.27555</v>
      </c>
      <c r="K51" s="18">
        <v>3161.40151</v>
      </c>
      <c r="L51" s="18">
        <v>2246.45419</v>
      </c>
      <c r="M51" s="18">
        <v>7.35804</v>
      </c>
      <c r="N51" s="18">
        <v>17.74375</v>
      </c>
      <c r="O51" s="18">
        <v>0</v>
      </c>
      <c r="P51" s="18">
        <v>0</v>
      </c>
      <c r="Q51" s="41">
        <v>11134.23304</v>
      </c>
      <c r="R51" s="18">
        <v>21887.731679999997</v>
      </c>
      <c r="S51" s="37"/>
    </row>
    <row r="52" spans="1:19" ht="22.5">
      <c r="A52" s="47" t="s">
        <v>43</v>
      </c>
      <c r="B52" s="18">
        <v>3927.86246</v>
      </c>
      <c r="C52" s="18">
        <v>0</v>
      </c>
      <c r="D52" s="18">
        <v>4169.83924</v>
      </c>
      <c r="E52" s="18">
        <v>0</v>
      </c>
      <c r="F52" s="18">
        <v>0.60721</v>
      </c>
      <c r="G52" s="18">
        <v>0</v>
      </c>
      <c r="H52" s="18">
        <v>1.4788</v>
      </c>
      <c r="I52" s="41">
        <v>8099.78771</v>
      </c>
      <c r="J52" s="18">
        <v>5675.63503</v>
      </c>
      <c r="K52" s="18">
        <v>1446.63991</v>
      </c>
      <c r="L52" s="18">
        <v>5461.19176</v>
      </c>
      <c r="M52" s="18">
        <v>121.86613</v>
      </c>
      <c r="N52" s="18">
        <v>14.46484</v>
      </c>
      <c r="O52" s="18">
        <v>0.04289</v>
      </c>
      <c r="P52" s="18">
        <v>5.43857</v>
      </c>
      <c r="Q52" s="41">
        <v>12725.279130000003</v>
      </c>
      <c r="R52" s="18">
        <v>20825.066840000003</v>
      </c>
      <c r="S52" s="37"/>
    </row>
    <row r="53" spans="1:19" ht="22.5">
      <c r="A53" s="47" t="s">
        <v>44</v>
      </c>
      <c r="B53" s="18">
        <v>10780.83707</v>
      </c>
      <c r="C53" s="18">
        <v>2061.64898</v>
      </c>
      <c r="D53" s="18">
        <v>4151.83351</v>
      </c>
      <c r="E53" s="18">
        <v>20.4858</v>
      </c>
      <c r="F53" s="18">
        <v>11.39728</v>
      </c>
      <c r="G53" s="18">
        <v>0</v>
      </c>
      <c r="H53" s="18">
        <v>0</v>
      </c>
      <c r="I53" s="41">
        <v>17026.20264</v>
      </c>
      <c r="J53" s="18">
        <v>15647.42425</v>
      </c>
      <c r="K53" s="18">
        <v>7523.75866</v>
      </c>
      <c r="L53" s="18">
        <v>15747.74129</v>
      </c>
      <c r="M53" s="18">
        <v>181.52569</v>
      </c>
      <c r="N53" s="18">
        <v>44.80871</v>
      </c>
      <c r="O53" s="18">
        <v>0</v>
      </c>
      <c r="P53" s="18">
        <v>0.18674</v>
      </c>
      <c r="Q53" s="41">
        <v>39145.44534</v>
      </c>
      <c r="R53" s="18">
        <v>56171.647979999994</v>
      </c>
      <c r="S53" s="37"/>
    </row>
    <row r="54" spans="1:19" ht="22.5">
      <c r="A54" s="49" t="s">
        <v>45</v>
      </c>
      <c r="B54" s="22">
        <v>320.26453</v>
      </c>
      <c r="C54" s="22">
        <v>54.50796</v>
      </c>
      <c r="D54" s="22">
        <v>227.01597</v>
      </c>
      <c r="E54" s="22">
        <v>0</v>
      </c>
      <c r="F54" s="22">
        <v>0</v>
      </c>
      <c r="G54" s="22">
        <v>0</v>
      </c>
      <c r="H54" s="22">
        <v>0</v>
      </c>
      <c r="I54" s="40">
        <v>601.78846</v>
      </c>
      <c r="J54" s="22">
        <v>1947.45876</v>
      </c>
      <c r="K54" s="22">
        <v>1248.30152</v>
      </c>
      <c r="L54" s="22">
        <v>1859.51489</v>
      </c>
      <c r="M54" s="22">
        <v>0</v>
      </c>
      <c r="N54" s="22">
        <v>0.53218</v>
      </c>
      <c r="O54" s="22">
        <v>0</v>
      </c>
      <c r="P54" s="22">
        <v>0</v>
      </c>
      <c r="Q54" s="40">
        <v>5055.80735</v>
      </c>
      <c r="R54" s="22">
        <v>5657.59581</v>
      </c>
      <c r="S54" s="37"/>
    </row>
    <row r="55" spans="1:19" ht="22.5">
      <c r="A55" s="47" t="s">
        <v>46</v>
      </c>
      <c r="B55" s="18">
        <v>8302.43197</v>
      </c>
      <c r="C55" s="18">
        <v>279.50207</v>
      </c>
      <c r="D55" s="18">
        <v>4441.76424</v>
      </c>
      <c r="E55" s="18">
        <v>0.51085</v>
      </c>
      <c r="F55" s="18">
        <v>0</v>
      </c>
      <c r="G55" s="18">
        <v>0</v>
      </c>
      <c r="H55" s="18">
        <v>0</v>
      </c>
      <c r="I55" s="41">
        <v>13024.209130000001</v>
      </c>
      <c r="J55" s="18">
        <v>7768.2998</v>
      </c>
      <c r="K55" s="18">
        <v>795.57037</v>
      </c>
      <c r="L55" s="18">
        <v>8254.21609</v>
      </c>
      <c r="M55" s="18">
        <v>76.18313</v>
      </c>
      <c r="N55" s="18">
        <v>5.40885</v>
      </c>
      <c r="O55" s="18">
        <v>0</v>
      </c>
      <c r="P55" s="18">
        <v>0</v>
      </c>
      <c r="Q55" s="41">
        <v>16899.67824</v>
      </c>
      <c r="R55" s="18">
        <v>29923.887370000004</v>
      </c>
      <c r="S55" s="37"/>
    </row>
    <row r="56" spans="1:19" ht="22.5">
      <c r="A56" s="47" t="s">
        <v>47</v>
      </c>
      <c r="B56" s="18">
        <v>2079.65815</v>
      </c>
      <c r="C56" s="18">
        <v>435.52593</v>
      </c>
      <c r="D56" s="18">
        <v>1531.3455</v>
      </c>
      <c r="E56" s="18">
        <v>5.12061</v>
      </c>
      <c r="F56" s="18">
        <v>0</v>
      </c>
      <c r="G56" s="18">
        <v>0</v>
      </c>
      <c r="H56" s="18">
        <v>0</v>
      </c>
      <c r="I56" s="41">
        <v>4051.65019</v>
      </c>
      <c r="J56" s="18">
        <v>759.79566</v>
      </c>
      <c r="K56" s="18">
        <v>80.1319</v>
      </c>
      <c r="L56" s="18">
        <v>493.93246</v>
      </c>
      <c r="M56" s="18">
        <v>0.95571</v>
      </c>
      <c r="N56" s="18">
        <v>0</v>
      </c>
      <c r="O56" s="18">
        <v>0</v>
      </c>
      <c r="P56" s="18">
        <v>0</v>
      </c>
      <c r="Q56" s="41">
        <v>1334.81573</v>
      </c>
      <c r="R56" s="18">
        <v>5386.46592</v>
      </c>
      <c r="S56" s="37"/>
    </row>
    <row r="57" spans="1:19" ht="22.5">
      <c r="A57" s="47" t="s">
        <v>48</v>
      </c>
      <c r="B57" s="18">
        <v>8301.88542</v>
      </c>
      <c r="C57" s="18">
        <v>72.69106</v>
      </c>
      <c r="D57" s="18">
        <v>4574.46897</v>
      </c>
      <c r="E57" s="18">
        <v>23.34775</v>
      </c>
      <c r="F57" s="18">
        <v>2.3687</v>
      </c>
      <c r="G57" s="18">
        <v>0</v>
      </c>
      <c r="H57" s="18">
        <v>0</v>
      </c>
      <c r="I57" s="41">
        <v>12974.761900000001</v>
      </c>
      <c r="J57" s="18">
        <v>15400.74062</v>
      </c>
      <c r="K57" s="18">
        <v>2520.96957</v>
      </c>
      <c r="L57" s="18">
        <v>13099.00634</v>
      </c>
      <c r="M57" s="18">
        <v>186.20528</v>
      </c>
      <c r="N57" s="18">
        <v>32.12227</v>
      </c>
      <c r="O57" s="18">
        <v>0</v>
      </c>
      <c r="P57" s="18">
        <v>0.16941</v>
      </c>
      <c r="Q57" s="41">
        <v>31239.21349</v>
      </c>
      <c r="R57" s="18">
        <v>44213.97539</v>
      </c>
      <c r="S57" s="37"/>
    </row>
    <row r="58" spans="1:19" ht="22.5">
      <c r="A58" s="49" t="s">
        <v>49</v>
      </c>
      <c r="B58" s="22">
        <v>18616.0165</v>
      </c>
      <c r="C58" s="22">
        <v>1001.90788</v>
      </c>
      <c r="D58" s="22">
        <v>20057.79866</v>
      </c>
      <c r="E58" s="22">
        <v>229.61843</v>
      </c>
      <c r="F58" s="22">
        <v>6.14458</v>
      </c>
      <c r="G58" s="22">
        <v>0</v>
      </c>
      <c r="H58" s="22">
        <v>0</v>
      </c>
      <c r="I58" s="40">
        <v>39911.48605</v>
      </c>
      <c r="J58" s="22">
        <v>50788.28669</v>
      </c>
      <c r="K58" s="22">
        <v>32379.35186</v>
      </c>
      <c r="L58" s="22">
        <v>39212.14149</v>
      </c>
      <c r="M58" s="22">
        <v>321.99968</v>
      </c>
      <c r="N58" s="22">
        <v>58.89768</v>
      </c>
      <c r="O58" s="22">
        <v>0</v>
      </c>
      <c r="P58" s="22">
        <v>2.13383</v>
      </c>
      <c r="Q58" s="40">
        <v>122762.81123</v>
      </c>
      <c r="R58" s="22">
        <v>162674.29728</v>
      </c>
      <c r="S58" s="37"/>
    </row>
    <row r="59" spans="1:19" ht="22.5">
      <c r="A59" s="47" t="s">
        <v>50</v>
      </c>
      <c r="B59" s="18">
        <v>3376.18649</v>
      </c>
      <c r="C59" s="18">
        <v>83.51213</v>
      </c>
      <c r="D59" s="18">
        <v>1912.05801</v>
      </c>
      <c r="E59" s="18">
        <v>0</v>
      </c>
      <c r="F59" s="18">
        <v>0.82714</v>
      </c>
      <c r="G59" s="18">
        <v>0</v>
      </c>
      <c r="H59" s="18">
        <v>0</v>
      </c>
      <c r="I59" s="41">
        <v>5372.58377</v>
      </c>
      <c r="J59" s="18">
        <v>8093.7581</v>
      </c>
      <c r="K59" s="18">
        <v>432.22194</v>
      </c>
      <c r="L59" s="18">
        <v>5376.0595</v>
      </c>
      <c r="M59" s="18">
        <v>41.71397</v>
      </c>
      <c r="N59" s="18">
        <v>2.87738</v>
      </c>
      <c r="O59" s="18">
        <v>0</v>
      </c>
      <c r="P59" s="18">
        <v>20.21681</v>
      </c>
      <c r="Q59" s="41">
        <v>13966.847700000002</v>
      </c>
      <c r="R59" s="18">
        <v>19339.431470000003</v>
      </c>
      <c r="S59" s="37"/>
    </row>
    <row r="60" spans="1:19" ht="22.5">
      <c r="A60" s="47" t="s">
        <v>51</v>
      </c>
      <c r="B60" s="18">
        <v>1251.28519</v>
      </c>
      <c r="C60" s="18">
        <v>4.62444</v>
      </c>
      <c r="D60" s="18">
        <v>714.96123</v>
      </c>
      <c r="E60" s="18">
        <v>0</v>
      </c>
      <c r="F60" s="18">
        <v>0</v>
      </c>
      <c r="G60" s="18">
        <v>0</v>
      </c>
      <c r="H60" s="18">
        <v>0</v>
      </c>
      <c r="I60" s="41">
        <v>1970.87086</v>
      </c>
      <c r="J60" s="18">
        <v>570.7951</v>
      </c>
      <c r="K60" s="18">
        <v>37.88477</v>
      </c>
      <c r="L60" s="18">
        <v>442.04942</v>
      </c>
      <c r="M60" s="18">
        <v>9.33203</v>
      </c>
      <c r="N60" s="18">
        <v>5.75791</v>
      </c>
      <c r="O60" s="18">
        <v>0</v>
      </c>
      <c r="P60" s="18">
        <v>0</v>
      </c>
      <c r="Q60" s="41">
        <v>1065.81923</v>
      </c>
      <c r="R60" s="18">
        <v>3036.69009</v>
      </c>
      <c r="S60" s="37"/>
    </row>
    <row r="61" spans="1:19" ht="22.5">
      <c r="A61" s="47" t="s">
        <v>52</v>
      </c>
      <c r="B61" s="18">
        <v>9458.7054</v>
      </c>
      <c r="C61" s="18">
        <v>642.91411</v>
      </c>
      <c r="D61" s="18">
        <v>6345.30444</v>
      </c>
      <c r="E61" s="18">
        <v>27.34238</v>
      </c>
      <c r="F61" s="18">
        <v>14.60218</v>
      </c>
      <c r="G61" s="18">
        <v>0</v>
      </c>
      <c r="H61" s="18">
        <v>0.37612</v>
      </c>
      <c r="I61" s="41">
        <v>16489.24463</v>
      </c>
      <c r="J61" s="18">
        <v>17218.94151</v>
      </c>
      <c r="K61" s="18">
        <v>5296.97843</v>
      </c>
      <c r="L61" s="18">
        <v>12708.44796</v>
      </c>
      <c r="M61" s="18">
        <v>261.85388</v>
      </c>
      <c r="N61" s="18">
        <v>30.6299</v>
      </c>
      <c r="O61" s="18">
        <v>1.99468</v>
      </c>
      <c r="P61" s="18">
        <v>33.45882</v>
      </c>
      <c r="Q61" s="41">
        <v>35552.30518</v>
      </c>
      <c r="R61" s="18">
        <v>52041.549810000004</v>
      </c>
      <c r="S61" s="37"/>
    </row>
    <row r="62" spans="1:19" ht="22.5">
      <c r="A62" s="49" t="s">
        <v>53</v>
      </c>
      <c r="B62" s="22">
        <v>4848.50818</v>
      </c>
      <c r="C62" s="22">
        <v>1831.53117</v>
      </c>
      <c r="D62" s="22">
        <v>2300.63649</v>
      </c>
      <c r="E62" s="22">
        <v>28.9525</v>
      </c>
      <c r="F62" s="22">
        <v>9.33598</v>
      </c>
      <c r="G62" s="22">
        <v>0</v>
      </c>
      <c r="H62" s="22">
        <v>0.00363</v>
      </c>
      <c r="I62" s="40">
        <v>9018.967949999998</v>
      </c>
      <c r="J62" s="22">
        <v>12220.7877</v>
      </c>
      <c r="K62" s="22">
        <v>5971.26485</v>
      </c>
      <c r="L62" s="22">
        <v>9635.82734</v>
      </c>
      <c r="M62" s="22">
        <v>80.38771</v>
      </c>
      <c r="N62" s="22">
        <v>34.17367</v>
      </c>
      <c r="O62" s="22">
        <v>0</v>
      </c>
      <c r="P62" s="22">
        <v>3.3226</v>
      </c>
      <c r="Q62" s="40">
        <v>27945.76387</v>
      </c>
      <c r="R62" s="22">
        <v>36964.73182</v>
      </c>
      <c r="S62" s="37"/>
    </row>
    <row r="63" spans="1:19" ht="22.5">
      <c r="A63" s="50" t="s">
        <v>54</v>
      </c>
      <c r="B63" s="18">
        <v>2474.86254</v>
      </c>
      <c r="C63" s="18">
        <v>0.34084</v>
      </c>
      <c r="D63" s="18">
        <v>2087.27796</v>
      </c>
      <c r="E63" s="18">
        <v>0</v>
      </c>
      <c r="F63" s="18">
        <v>0</v>
      </c>
      <c r="G63" s="18">
        <v>0</v>
      </c>
      <c r="H63" s="18">
        <v>0</v>
      </c>
      <c r="I63" s="41">
        <v>4562.48134</v>
      </c>
      <c r="J63" s="18">
        <v>3484.70913</v>
      </c>
      <c r="K63" s="18">
        <v>90.05882</v>
      </c>
      <c r="L63" s="18">
        <v>2147.75518</v>
      </c>
      <c r="M63" s="18">
        <v>2.56116</v>
      </c>
      <c r="N63" s="18">
        <v>0</v>
      </c>
      <c r="O63" s="18">
        <v>0</v>
      </c>
      <c r="P63" s="18">
        <v>0</v>
      </c>
      <c r="Q63" s="41">
        <v>5725.084290000001</v>
      </c>
      <c r="R63" s="18">
        <v>10287.565630000001</v>
      </c>
      <c r="S63" s="37"/>
    </row>
    <row r="64" spans="1:19" ht="22.5">
      <c r="A64" s="50" t="s">
        <v>55</v>
      </c>
      <c r="B64" s="18">
        <v>6196.82032</v>
      </c>
      <c r="C64" s="18">
        <v>1226.439</v>
      </c>
      <c r="D64" s="18">
        <v>6767.08403</v>
      </c>
      <c r="E64" s="18">
        <v>125.10587</v>
      </c>
      <c r="F64" s="18">
        <v>11.12809</v>
      </c>
      <c r="G64" s="18">
        <v>0</v>
      </c>
      <c r="H64" s="18">
        <v>0</v>
      </c>
      <c r="I64" s="41">
        <v>14326.577309999999</v>
      </c>
      <c r="J64" s="18">
        <v>8213.58051</v>
      </c>
      <c r="K64" s="18">
        <v>3392.86606</v>
      </c>
      <c r="L64" s="18">
        <v>8036.27637</v>
      </c>
      <c r="M64" s="18">
        <v>56.97751</v>
      </c>
      <c r="N64" s="18">
        <v>19.59532</v>
      </c>
      <c r="O64" s="18">
        <v>0</v>
      </c>
      <c r="P64" s="18">
        <v>0.00188</v>
      </c>
      <c r="Q64" s="41">
        <v>19719.29765</v>
      </c>
      <c r="R64" s="18">
        <v>34045.87496</v>
      </c>
      <c r="S64" s="37"/>
    </row>
    <row r="65" spans="1:19" ht="23.25" thickBot="1">
      <c r="A65" s="49" t="s">
        <v>56</v>
      </c>
      <c r="B65" s="22">
        <v>2511.83699</v>
      </c>
      <c r="C65" s="22">
        <v>0</v>
      </c>
      <c r="D65" s="22">
        <v>1575.22955</v>
      </c>
      <c r="E65" s="22">
        <v>0</v>
      </c>
      <c r="F65" s="22">
        <v>0.00099</v>
      </c>
      <c r="G65" s="22">
        <v>0</v>
      </c>
      <c r="H65" s="22">
        <v>0</v>
      </c>
      <c r="I65" s="40">
        <v>4087.06753</v>
      </c>
      <c r="J65" s="22">
        <v>533.70522</v>
      </c>
      <c r="K65" s="22">
        <v>12.62703</v>
      </c>
      <c r="L65" s="22">
        <v>635.19089</v>
      </c>
      <c r="M65" s="22">
        <v>6.52066</v>
      </c>
      <c r="N65" s="22">
        <v>1.58904</v>
      </c>
      <c r="O65" s="22">
        <v>0</v>
      </c>
      <c r="P65" s="22">
        <v>0</v>
      </c>
      <c r="Q65" s="40">
        <v>1189.63284</v>
      </c>
      <c r="R65" s="22">
        <v>5276.70037</v>
      </c>
      <c r="S65" s="37"/>
    </row>
    <row r="66" spans="1:19" ht="18" customHeight="1" thickTop="1">
      <c r="A66" s="51" t="s">
        <v>57</v>
      </c>
      <c r="B66" s="24">
        <v>252549.85079000003</v>
      </c>
      <c r="C66" s="44">
        <v>36464.43101</v>
      </c>
      <c r="D66" s="44">
        <v>184785.22277999998</v>
      </c>
      <c r="E66" s="44">
        <v>4496.057989999999</v>
      </c>
      <c r="F66" s="44">
        <v>732.88306</v>
      </c>
      <c r="G66" s="44">
        <v>2.53433</v>
      </c>
      <c r="H66" s="44">
        <v>16.24531</v>
      </c>
      <c r="I66" s="45">
        <v>479047.22527</v>
      </c>
      <c r="J66" s="44">
        <v>567210.1172199999</v>
      </c>
      <c r="K66" s="44">
        <v>250181.79350999993</v>
      </c>
      <c r="L66" s="44">
        <v>446566.13878</v>
      </c>
      <c r="M66" s="44">
        <v>9007.040960000004</v>
      </c>
      <c r="N66" s="44">
        <v>1163.8148899999999</v>
      </c>
      <c r="O66" s="44">
        <v>96.96430000000002</v>
      </c>
      <c r="P66" s="44">
        <v>305.02816</v>
      </c>
      <c r="Q66" s="42">
        <v>1274530.8978200003</v>
      </c>
      <c r="R66" s="24">
        <v>1753578.12309</v>
      </c>
      <c r="S66" s="37"/>
    </row>
    <row r="67" spans="1:19" ht="15" customHeight="1">
      <c r="A67" s="52" t="s">
        <v>105</v>
      </c>
      <c r="B67" s="22">
        <v>449.31102</v>
      </c>
      <c r="C67" s="22">
        <v>0</v>
      </c>
      <c r="D67" s="22">
        <v>195.43239</v>
      </c>
      <c r="E67" s="22">
        <v>0</v>
      </c>
      <c r="F67" s="22">
        <v>0</v>
      </c>
      <c r="G67" s="22">
        <v>0</v>
      </c>
      <c r="H67" s="22">
        <v>0</v>
      </c>
      <c r="I67" s="40">
        <v>644.74341</v>
      </c>
      <c r="J67" s="22">
        <v>4700.98505</v>
      </c>
      <c r="K67" s="22">
        <v>927.01437</v>
      </c>
      <c r="L67" s="22">
        <v>2979.37502</v>
      </c>
      <c r="M67" s="22">
        <v>47.63907</v>
      </c>
      <c r="N67" s="22">
        <v>1.634</v>
      </c>
      <c r="O67" s="22">
        <v>0</v>
      </c>
      <c r="P67" s="22">
        <v>1.6582</v>
      </c>
      <c r="Q67" s="40">
        <v>8658.305709999999</v>
      </c>
      <c r="R67" s="22">
        <v>9303.04912</v>
      </c>
      <c r="S67" s="36"/>
    </row>
    <row r="68" spans="1:19" ht="18" customHeight="1">
      <c r="A68" s="53" t="s">
        <v>58</v>
      </c>
      <c r="B68" s="22">
        <v>252999.16181000002</v>
      </c>
      <c r="C68" s="22">
        <v>36464.43101</v>
      </c>
      <c r="D68" s="22">
        <v>184980.65516999998</v>
      </c>
      <c r="E68" s="22">
        <v>4496.057989999999</v>
      </c>
      <c r="F68" s="22">
        <v>732.88306</v>
      </c>
      <c r="G68" s="22">
        <v>2.53433</v>
      </c>
      <c r="H68" s="22">
        <v>16.24531</v>
      </c>
      <c r="I68" s="55">
        <v>479691.96868</v>
      </c>
      <c r="J68" s="57">
        <v>571911.1022699999</v>
      </c>
      <c r="K68" s="22">
        <v>251108.80787999992</v>
      </c>
      <c r="L68" s="22">
        <v>449545.51379999996</v>
      </c>
      <c r="M68" s="22">
        <v>9054.680030000003</v>
      </c>
      <c r="N68" s="22">
        <v>1165.44889</v>
      </c>
      <c r="O68" s="22">
        <v>96.96430000000002</v>
      </c>
      <c r="P68" s="22">
        <v>306.68636000000004</v>
      </c>
      <c r="Q68" s="55">
        <v>1283190</v>
      </c>
      <c r="R68" s="56">
        <v>1762881.17221</v>
      </c>
      <c r="S68" s="38"/>
    </row>
    <row r="69" spans="1:18" ht="21.75" customHeight="1">
      <c r="A69" s="54" t="s">
        <v>62</v>
      </c>
      <c r="B69" s="25"/>
      <c r="C69" s="25"/>
      <c r="D69" s="25"/>
      <c r="E69" s="25"/>
      <c r="F69" s="25"/>
      <c r="G69" s="25"/>
      <c r="H69" s="25"/>
      <c r="I69" s="25"/>
      <c r="J69" s="25"/>
      <c r="K69" s="26"/>
      <c r="L69" s="25"/>
      <c r="M69" s="25"/>
      <c r="N69" s="25"/>
      <c r="O69" s="25"/>
      <c r="P69" s="25"/>
      <c r="Q69" s="25"/>
      <c r="R69" s="27"/>
    </row>
    <row r="70" spans="1:18" ht="9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9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9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9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9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9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9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9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22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22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22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22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</sheetData>
  <sheetProtection/>
  <mergeCells count="1">
    <mergeCell ref="A8:R8"/>
  </mergeCells>
  <printOptions/>
  <pageMargins left="0.6" right="0.6" top="0.5" bottom="0.75" header="0.5" footer="0.5"/>
  <pageSetup fitToHeight="1" fitToWidth="1"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zoomScalePageLayoutView="0" workbookViewId="0" topLeftCell="A1">
      <selection activeCell="A1" sqref="A1"/>
    </sheetView>
  </sheetViews>
  <sheetFormatPr defaultColWidth="9.06640625" defaultRowHeight="23.25"/>
  <cols>
    <col min="2" max="2" width="6.46875" style="0" customWidth="1"/>
  </cols>
  <sheetData>
    <row r="1" spans="1:10" ht="24">
      <c r="A1" s="28" t="str">
        <f>A!A7</f>
        <v>NATIONAL  HIGHWAY  SYSTEM  TRAVEL - 2017 (1)</v>
      </c>
      <c r="B1" s="3"/>
      <c r="C1" s="3"/>
      <c r="D1" s="3"/>
      <c r="E1" s="3"/>
      <c r="F1" s="3"/>
      <c r="G1" s="3"/>
      <c r="H1" s="3"/>
      <c r="I1" s="3"/>
      <c r="J1" s="3"/>
    </row>
    <row r="2" spans="1:10" ht="22.5">
      <c r="A2" s="3" t="s">
        <v>60</v>
      </c>
      <c r="B2" s="3"/>
      <c r="C2" s="3"/>
      <c r="D2" s="3"/>
      <c r="E2" s="3"/>
      <c r="F2" s="3"/>
      <c r="G2" s="3"/>
      <c r="H2" s="3"/>
      <c r="I2" s="3"/>
      <c r="J2" s="3"/>
    </row>
    <row r="3" ht="12" customHeight="1"/>
    <row r="4" s="29" customFormat="1" ht="12" customHeight="1">
      <c r="A4" s="29" t="s">
        <v>63</v>
      </c>
    </row>
    <row r="5" s="29" customFormat="1" ht="12" customHeight="1"/>
    <row r="6" spans="1:2" s="29" customFormat="1" ht="17.25" customHeight="1">
      <c r="A6" s="39" t="s">
        <v>72</v>
      </c>
      <c r="B6" s="30" t="s">
        <v>64</v>
      </c>
    </row>
    <row r="7" spans="1:2" s="29" customFormat="1" ht="12" customHeight="1">
      <c r="A7" s="39" t="s">
        <v>103</v>
      </c>
      <c r="B7" s="29" t="s">
        <v>104</v>
      </c>
    </row>
    <row r="8" s="29" customFormat="1" ht="12" customHeight="1">
      <c r="A8" s="31"/>
    </row>
    <row r="9" s="29" customFormat="1" ht="12" customHeight="1"/>
    <row r="10" s="29" customFormat="1" ht="12" customHeight="1"/>
    <row r="11" s="29" customFormat="1" ht="12" customHeight="1"/>
    <row r="12" s="29" customFormat="1" ht="12" customHeight="1"/>
    <row r="13" s="29" customFormat="1" ht="12" customHeight="1"/>
    <row r="14" s="29" customFormat="1" ht="12" customHeight="1"/>
    <row r="15" s="29" customFormat="1" ht="12" customHeight="1"/>
    <row r="16" s="29" customFormat="1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</sheetData>
  <sheetProtection/>
  <printOptions/>
  <pageMargins left="0.75" right="0.75" top="1" bottom="1" header="0.5" footer="0.5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2013-05-03T17:24:03Z</cp:lastPrinted>
  <dcterms:created xsi:type="dcterms:W3CDTF">2001-05-21T13:45:44Z</dcterms:created>
  <dcterms:modified xsi:type="dcterms:W3CDTF">2018-10-11T14:26:35Z</dcterms:modified>
  <cp:category/>
  <cp:version/>
  <cp:contentType/>
  <cp:contentStatus/>
</cp:coreProperties>
</file>