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60" windowHeight="8892" firstSheet="1" activeTab="1"/>
  </bookViews>
  <sheets>
    <sheet name="CRYSTAL_PERSIST" sheetId="1" state="veryHidden" r:id="rId1"/>
    <sheet name="A" sheetId="2" r:id="rId2"/>
    <sheet name="B" sheetId="3" r:id="rId3"/>
    <sheet name="C" sheetId="4" r:id="rId4"/>
    <sheet name="D" sheetId="5" r:id="rId5"/>
    <sheet name="footnotes" sheetId="6" r:id="rId6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Crystal_2_1_WEBI_DataGrid" hidden="1">'A'!#REF!</definedName>
    <definedName name="Crystal_2_1_WEBI_HHeading" hidden="1">'A'!#REF!</definedName>
    <definedName name="Crystal_2_1_WEBI_Table" hidden="1">'A'!#REF!</definedName>
    <definedName name="Crystal_3_1_WEBI_DataGrid" hidden="1">'A'!#REF!</definedName>
    <definedName name="Crystal_3_1_WEBI_HHeading" hidden="1">'A'!#REF!</definedName>
    <definedName name="Crystal_3_1_WEBI_Table" hidden="1">'A'!#REF!</definedName>
    <definedName name="_xlnm.Print_Area" localSheetId="1">'A'!$A$6:$K$68</definedName>
    <definedName name="_xlnm.Print_Area" localSheetId="2">'B'!$A$6:$AE$69</definedName>
    <definedName name="_xlnm.Print_Area" localSheetId="3">'C'!$A$1:$K$69</definedName>
    <definedName name="_xlnm.Print_Area" localSheetId="4">'D'!$A$6:$U$69</definedName>
    <definedName name="SHEET1">'A'!$A$6:$K$68</definedName>
    <definedName name="SHEET2">'B'!$A$6:$AE$68</definedName>
    <definedName name="SHEET3">'C'!$A$6:$J$68</definedName>
    <definedName name="SHEET4">'D'!$A$6:$U$69</definedName>
  </definedNames>
  <calcPr fullCalcOnLoad="1"/>
</workbook>
</file>

<file path=xl/sharedStrings.xml><?xml version="1.0" encoding="utf-8"?>
<sst xmlns="http://schemas.openxmlformats.org/spreadsheetml/2006/main" count="440" uniqueCount="184">
  <si>
    <t>MILES  BY  MEASURED  PAVEMENT  ROUGHNESS - RURAL</t>
  </si>
  <si>
    <t>TABLE HM-64</t>
  </si>
  <si>
    <t>SHEET 1 OF 4</t>
  </si>
  <si>
    <t>INTERSTATE</t>
  </si>
  <si>
    <t>STATE</t>
  </si>
  <si>
    <t>NOT</t>
  </si>
  <si>
    <t>TOTAL</t>
  </si>
  <si>
    <t>&lt; 60</t>
  </si>
  <si>
    <t>60-94</t>
  </si>
  <si>
    <t>95-119</t>
  </si>
  <si>
    <t>120-144</t>
  </si>
  <si>
    <t>145-170</t>
  </si>
  <si>
    <t>171-194</t>
  </si>
  <si>
    <t>195-220</t>
  </si>
  <si>
    <t>&gt; 220</t>
  </si>
  <si>
    <t>REPORTED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</si>
  <si>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</si>
  <si>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</si>
  <si>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</si>
  <si>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</si>
  <si>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</si>
  <si>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</si>
  <si>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</si>
  <si>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</si>
  <si>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</si>
  <si>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</si>
  <si>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</si>
  <si>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</si>
  <si>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</si>
  <si>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</si>
  <si>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</si>
  <si>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</si>
  <si>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</si>
  <si>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</si>
  <si>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</si>
  <si>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</si>
  <si>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</si>
  <si>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</si>
  <si>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</si>
  <si>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</si>
  <si>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</si>
  <si>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</si>
  <si>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</si>
  <si>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</si>
  <si>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</si>
  <si>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</si>
  <si>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</si>
  <si>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</si>
  <si>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</si>
  <si>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</si>
  <si>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</si>
  <si>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</si>
  <si>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</si>
  <si>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</si>
  <si>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</si>
  <si>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</si>
  <si>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</si>
  <si>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</si>
  <si>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</si>
  <si>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</si>
  <si>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</si>
  <si>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</si>
  <si>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>SHEET 2 OF 4</t>
  </si>
  <si>
    <t>OTHER  PRINCIPAL  ARTERIAL</t>
  </si>
  <si>
    <t>Nebraska</t>
  </si>
  <si>
    <t>MILES  BY  MEASURED  PAVEMENT  ROUGHNESS - URBAN</t>
  </si>
  <si>
    <t>SHEET 3 OF 4</t>
  </si>
  <si>
    <t>SHEET 4 OF 4</t>
  </si>
  <si>
    <t>OTHER  FREEWAYS  AND  EXPRESSWAYS</t>
  </si>
  <si>
    <t>For footnotes, see Footnotes Page.</t>
  </si>
  <si>
    <t>MILES  BY  MEASURED  PAVEMENT  ROUGHNESS</t>
  </si>
  <si>
    <t>HM-64  Footnotes Page:</t>
  </si>
  <si>
    <t xml:space="preserve">Data are reported as the International Roughness Index (IRI) in inches per mile.  Reference:  World Bank Technical Paper Number 46, 1986.  Lower IRI represents </t>
  </si>
  <si>
    <t>Missouri</t>
  </si>
  <si>
    <t>Nevada</t>
  </si>
  <si>
    <t>New Hampshire</t>
  </si>
  <si>
    <t>Minnesota</t>
  </si>
  <si>
    <t>Indiana</t>
  </si>
  <si>
    <t>OTHER  FREEWAYS  &amp;  EXPRESSWAYS</t>
  </si>
  <si>
    <t>Estimated from sample data.</t>
  </si>
  <si>
    <t>smoother riding roadways; to obtain a comprehensive assessment of pavement condition, additional measures of pavement distress are needed.  Includes structures.</t>
  </si>
  <si>
    <t xml:space="preserve">Includes unpaved miles and bridges.  </t>
  </si>
  <si>
    <t>District of Columbia</t>
  </si>
  <si>
    <t>INTERNATIONAL  ROUGHNESS  INDEX  (IRI)  (1)</t>
  </si>
  <si>
    <t>MINOR  ARTERIAL  (3)</t>
  </si>
  <si>
    <t>REPORTED (2)</t>
  </si>
  <si>
    <t>(1)</t>
  </si>
  <si>
    <t>(2)</t>
  </si>
  <si>
    <t>(3)</t>
  </si>
  <si>
    <t xml:space="preserve">August 23, 2018                                   </t>
  </si>
  <si>
    <t>Puerto Rico</t>
  </si>
  <si>
    <t>&lt;CrystalAddin Version="5" ConsolidateParameter="True" EnableRefreshOrder="False" Global_opt_FieldDisplay="0" WebServiceURL="http://bodip-t.fhwa.dot.gov/bodipt/dswsbobje/services/Session" CMSName="bodip-t"&gt;&lt;AddinModuleData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</si>
  <si>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</si>
  <si>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d1p1:SamplingSize="0" d1p1:SamplingMode="None" xmlns:d1p1="http://quer</t>
  </si>
  <si>
    <t>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&amp;lt;/</t>
  </si>
  <si>
    <t xml:space="preserve">QueryResult&amp;gt;    &amp;lt;QueryResult Key="UnivCUID=AVO1ZUPJlGRPj_qs7h3RtnM.DO4d"&amp;gt;      &amp;lt;Name&amp;gt;State Name&amp;lt;/Name&amp;gt;    &amp;lt;/QueryResult&amp;gt;    &amp;lt;QueryResult Key="UnivCUID=AVO1ZUPJlGRPj_qs7h3RtnM.DO21c"&amp;gt;      &amp;lt;Name&amp;gt;RINT60&amp;lt;/Name&amp;gt;    </t>
  </si>
  <si>
    <t>&amp;lt;/QueryResult&amp;gt;    &amp;lt;QueryResult Key="UnivCUID=AVO1ZUPJlGRPj_qs7h3RtnM.DO21d"&amp;gt;      &amp;lt;Name&amp;gt;RINT6094&amp;lt;/Name&amp;gt;    &amp;lt;/QueryResult&amp;gt;    &amp;lt;QueryResult Key="UnivCUID=AVO1ZUPJlGRPj_qs7h3RtnM.DO21e"&amp;gt;      &amp;lt;Name&amp;gt;RINT95119&amp;lt;/Name&amp;</t>
  </si>
  <si>
    <t>gt;    &amp;lt;/QueryResult&amp;gt;    &amp;lt;QueryResult Key="UnivCUID=AVO1ZUPJlGRPj_qs7h3RtnM.DO21f"&amp;gt;      &amp;lt;Name&amp;gt;RINT120144&amp;lt;/Name&amp;gt;    &amp;lt;/QueryResult&amp;gt;    &amp;lt;QueryResult Key="UnivCUID=AVO1ZUPJlGRPj_qs7h3RtnM.DO220"&amp;gt;      &amp;lt;Name&amp;gt;RINT145170</t>
  </si>
  <si>
    <t>&amp;lt;/Name&amp;gt;    &amp;lt;/QueryResult&amp;gt;    &amp;lt;QueryResult Key="UnivCUID=AVO1ZUPJlGRPj_qs7h3RtnM.DO221"&amp;gt;      &amp;lt;Name&amp;gt;RINT171194&amp;lt;/Name&amp;gt;    &amp;lt;/QueryResult&amp;gt;    &amp;lt;QueryResult Key="UnivCUID=AVO1ZUPJlGRPj_qs7h3RtnM.DO223"&amp;gt;      &amp;lt;Name&amp;gt;</t>
  </si>
  <si>
    <t>RINT195220&amp;lt;/Name&amp;gt;    &amp;lt;/QueryResult&amp;gt;    &amp;lt;QueryResult Key="UnivCUID=AVO1ZUPJlGRPj_qs7h3RtnM.DO224"&amp;gt;      &amp;lt;Name&amp;gt;RINT220&amp;lt;/Name&amp;gt;    &amp;lt;/QueryResult&amp;gt;    &amp;lt;QueryResult Key="UnivCUID=AVO1ZUPJlGRPj_qs7h3RtnM.DO222"&amp;gt;      &amp;lt;N</t>
  </si>
  <si>
    <t>ame&amp;gt;RINTTOT&amp;lt;/Name&amp;gt;    &amp;lt;/QueryResult&amp;gt;    &amp;lt;QueryResult Key="UnivCUID=AVO1ZUPJlGRPj_qs7h3RtnM.DO225"&amp;gt;      &amp;lt;Name&amp;gt;ROFE60&amp;lt;/Name&amp;gt;    &amp;lt;/QueryResult&amp;gt;    &amp;lt;QueryResult Key="UnivCUID=AVO1ZUPJlGRPj_qs7h3RtnM.DO226"&amp;gt;      &amp;l</t>
  </si>
  <si>
    <t xml:space="preserve">t;Name&amp;gt;ROFE6094&amp;lt;/Name&amp;gt;    &amp;lt;/QueryResult&amp;gt;    &amp;lt;QueryResult Key="UnivCUID=AVO1ZUPJlGRPj_qs7h3RtnM.DO227"&amp;gt;      &amp;lt;Name&amp;gt;ROFE95119&amp;lt;/Name&amp;gt;    &amp;lt;/QueryResult&amp;gt;    &amp;lt;QueryResult Key="UnivCUID=AVO1ZUPJlGRPj_qs7h3RtnM.DO228"&amp;gt; </t>
  </si>
  <si>
    <t xml:space="preserve">     &amp;lt;Name&amp;gt;ROFE120144&amp;lt;/Name&amp;gt;    &amp;lt;/QueryResult&amp;gt;    &amp;lt;QueryResult Key="UnivCUID=AVO1ZUPJlGRPj_qs7h3RtnM.DO229"&amp;gt;      &amp;lt;Name&amp;gt;ROFE145170&amp;lt;/Name&amp;gt;    &amp;lt;/QueryResult&amp;gt;    &amp;lt;QueryResult Key="UnivCUID=AVO1ZUPJlGRPj_qs7h3RtnM.D</t>
  </si>
  <si>
    <t>O22a"&amp;gt;      &amp;lt;Name&amp;gt;ROFE171194&amp;lt;/Name&amp;gt;    &amp;lt;/QueryResult&amp;gt;    &amp;lt;QueryResult Key="UnivCUID=AVO1ZUPJlGRPj_qs7h3RtnM.DO22b"&amp;gt;      &amp;lt;Name&amp;gt;ROFE195220&amp;lt;/Name&amp;gt;    &amp;lt;/QueryResult&amp;gt;    &amp;lt;QueryResult Key="UnivCUID=AVO1ZUPJlGRPj_q</t>
  </si>
  <si>
    <t>s7h3RtnM.DO22c"&amp;gt;      &amp;lt;Name&amp;gt;ROFE220&amp;lt;/Name&amp;gt;    &amp;lt;/QueryResult&amp;gt;    &amp;lt;QueryResult Key="UnivCUID=AVO1ZUPJlGRPj_qs7h3RtnM.DO22d"&amp;gt;      &amp;lt;Name&amp;gt;ROFETOT&amp;lt;/Name&amp;gt;    &amp;lt;/QueryResult&amp;gt;    &amp;lt;QueryResult Key="UnivCUID=AVO1ZUPJlGR</t>
  </si>
  <si>
    <t>Pj_qs7h3RtnM.DO22e"&amp;gt;      &amp;lt;Name&amp;gt;ROPA60&amp;lt;/Name&amp;gt;    &amp;lt;/QueryResult&amp;gt;    &amp;lt;QueryResult Key="UnivCUID=AVO1ZUPJlGRPj_qs7h3RtnM.DO22f"&amp;gt;      &amp;lt;Name&amp;gt;ROPA6094&amp;lt;/Name&amp;gt;    &amp;lt;/QueryResult&amp;gt;    &amp;lt;QueryResult Key="UnivCUID=AVO1ZUP</t>
  </si>
  <si>
    <t>JlGRPj_qs7h3RtnM.DO230"&amp;gt;      &amp;lt;Name&amp;gt;ROPA95119&amp;lt;/Name&amp;gt;    &amp;lt;/QueryResult&amp;gt;    &amp;lt;QueryResult Key="UnivCUID=AVO1ZUPJlGRPj_qs7h3RtnM.DO231"&amp;gt;      &amp;lt;Name&amp;gt;ROPA120144&amp;lt;/Name&amp;gt;    &amp;lt;/QueryResult&amp;gt;    &amp;lt;QueryResult Key="UnivCUI</t>
  </si>
  <si>
    <t>D=AVO1ZUPJlGRPj_qs7h3RtnM.DO232"&amp;gt;      &amp;lt;Name&amp;gt;ROPA145170&amp;lt;/Name&amp;gt;    &amp;lt;/QueryResult&amp;gt;    &amp;lt;QueryResult Key="UnivCUID=AVO1ZUPJlGRPj_qs7h3RtnM.DO233"&amp;gt;      &amp;lt;Name&amp;gt;ROPA171194&amp;lt;/Name&amp;gt;    &amp;lt;/QueryResult&amp;gt;    &amp;lt;QueryResult Ke</t>
  </si>
  <si>
    <t>y="UnivCUID=AVO1ZUPJlGRPj_qs7h3RtnM.DO234"&amp;gt;      &amp;lt;Name&amp;gt;ROPA195220&amp;lt;/Name&amp;gt;    &amp;lt;/QueryResult&amp;gt;    &amp;lt;QueryResult Key="UnivCUID=AVO1ZUPJlGRPj_qs7h3RtnM.DO235"&amp;gt;      &amp;lt;Name&amp;gt;ROPA220&amp;lt;/Name&amp;gt;    &amp;lt;/QueryResult&amp;gt;    &amp;lt;QueryRe</t>
  </si>
  <si>
    <t>sult Key="UnivCUID=AVO1ZUPJlGRPj_qs7h3RtnM.DO236"&amp;gt;      &amp;lt;Name&amp;gt;ROPATOT&amp;lt;/Name&amp;gt;    &amp;lt;/QueryResult&amp;gt;    &amp;lt;QueryResult Key="UnivCUID=AVO1ZUPJlGRPj_qs7h3RtnM.DO237"&amp;gt;      &amp;lt;Name&amp;gt;UINT60&amp;lt;/Name&amp;gt;    &amp;lt;/QueryResult&amp;gt;    &amp;lt;Quer</t>
  </si>
  <si>
    <t>yResult Key="UnivCUID=AVO1ZUPJlGRPj_qs7h3RtnM.DO238"&amp;gt;      &amp;lt;Name&amp;gt;UINT6094&amp;lt;/Name&amp;gt;    &amp;lt;/QueryResult&amp;gt;    &amp;lt;QueryResult Key="UnivCUID=AVO1ZUPJlGRPj_qs7h3RtnM.DO239"&amp;gt;      &amp;lt;Name&amp;gt;UINT95119&amp;lt;/Name&amp;gt;    &amp;lt;/QueryResult&amp;gt;    &amp;</t>
  </si>
  <si>
    <t>lt;QueryResult Key="UnivCUID=AVO1ZUPJlGRPj_qs7h3RtnM.DO23a"&amp;gt;      &amp;lt;Name&amp;gt;UINT120144&amp;lt;/Name&amp;gt;    &amp;lt;/QueryResult&amp;gt;    &amp;lt;QueryResult Key="UnivCUID=AVO1ZUPJlGRPj_qs7h3RtnM.DO23b"&amp;gt;      &amp;lt;Name&amp;gt;UINT145170&amp;lt;/Name&amp;gt;    &amp;lt;/QueryResul</t>
  </si>
  <si>
    <t>t&amp;gt;    &amp;lt;QueryResult Key="UnivCUID=AVO1ZUPJlGRPj_qs7h3RtnM.DO23c"&amp;gt;      &amp;lt;Name&amp;gt;UINT171194&amp;lt;/Name&amp;gt;    &amp;lt;/QueryResult&amp;gt;    &amp;lt;QueryResult Key="UnivCUID=AVO1ZUPJlGRPj_qs7h3RtnM.DO23d"&amp;gt;      &amp;lt;Name&amp;gt;UINT195220&amp;lt;/Name&amp;gt;    &amp;lt;/</t>
  </si>
  <si>
    <t>QueryResult&amp;gt;    &amp;lt;QueryResult Key="UnivCUID=AVO1ZUPJlGRPj_qs7h3RtnM.DO23e"&amp;gt;      &amp;lt;Name&amp;gt;UINT220&amp;lt;/Name&amp;gt;    &amp;lt;/QueryResult&amp;gt;    &amp;lt;QueryResult Key="UnivCUID=AVO1ZUPJlGRPj_qs7h3RtnM.DO23f"&amp;gt;      &amp;lt;Name&amp;gt;UINTTOT&amp;lt;/Name&amp;gt;    &amp;</t>
  </si>
  <si>
    <t xml:space="preserve">lt;/QueryResult&amp;gt;    &amp;lt;QueryResult Key="UnivCUID=AVO1ZUPJlGRPj_qs7h3RtnM.DO240"&amp;gt;      &amp;lt;Name&amp;gt;UOFE60&amp;lt;/Name&amp;gt;    &amp;lt;/QueryResult&amp;gt;    &amp;lt;QueryResult Key="UnivCUID=AVO1ZUPJlGRPj_qs7h3RtnM.DO241"&amp;gt;      &amp;lt;Name&amp;gt;UOFE6094&amp;lt;/Name&amp;gt; </t>
  </si>
  <si>
    <t xml:space="preserve">   &amp;lt;/QueryResult&amp;gt;    &amp;lt;QueryResult Key="UnivCUID=AVO1ZUPJlGRPj_qs7h3RtnM.DO242"&amp;gt;      &amp;lt;Name&amp;gt;UOFE95119&amp;lt;/Name&amp;gt;    &amp;lt;/QueryResult&amp;gt;    &amp;lt;QueryResult Key="UnivCUID=AVO1ZUPJlGRPj_qs7h3RtnM.DO243"&amp;gt;      &amp;lt;Name&amp;gt;UOFE120144&amp;lt;/</t>
  </si>
  <si>
    <t>Name&amp;gt;    &amp;lt;/QueryResult&amp;gt;    &amp;lt;QueryResult Key="UnivCUID=AVO1ZUPJlGRPj_qs7h3RtnM.DO244"&amp;gt;      &amp;lt;Name&amp;gt;UOFE145170&amp;lt;/Name&amp;gt;    &amp;lt;/QueryResult&amp;gt;    &amp;lt;QueryResult Key="UnivCUID=AVO1ZUPJlGRPj_qs7h3RtnM.DO245"&amp;gt;      &amp;lt;Name&amp;gt;UOFE1</t>
  </si>
  <si>
    <t>71194&amp;lt;/Name&amp;gt;    &amp;lt;/QueryResult&amp;gt;    &amp;lt;QueryResult Key="UnivCUID=AVO1ZUPJlGRPj_qs7h3RtnM.DO246"&amp;gt;      &amp;lt;Name&amp;gt;UOFE195220&amp;lt;/Name&amp;gt;    &amp;lt;/QueryResult&amp;gt;    &amp;lt;QueryResult Key="UnivCUID=AVO1ZUPJlGRPj_qs7h3RtnM.DO247"&amp;gt;      &amp;lt;Nam</t>
  </si>
  <si>
    <t>e&amp;gt;UOFE220&amp;lt;/Name&amp;gt;    &amp;lt;/QueryResult&amp;gt;    &amp;lt;QueryResult Key="UnivCUID=AVO1ZUPJlGRPj_qs7h3RtnM.DO248"&amp;gt;      &amp;lt;Name&amp;gt;UOFETOT&amp;lt;/Name&amp;gt;    &amp;lt;/QueryResult&amp;gt;    &amp;lt;QueryResult Key="UnivCUID=AVO1ZUPJlGRPj_qs7h3RtnM.DO249"&amp;gt;      &amp;lt</t>
  </si>
  <si>
    <t xml:space="preserve">;Name&amp;gt;UOPA60&amp;lt;/Name&amp;gt;    &amp;lt;/QueryResult&amp;gt;    &amp;lt;QueryResult Key="UnivCUID=AVO1ZUPJlGRPj_qs7h3RtnM.DO24a"&amp;gt;      &amp;lt;Name&amp;gt;UOPA6094&amp;lt;/Name&amp;gt;    &amp;lt;/QueryResult&amp;gt;    &amp;lt;QueryResult Key="UnivCUID=AVO1ZUPJlGRPj_qs7h3RtnM.DO24b"&amp;gt;     </t>
  </si>
  <si>
    <t xml:space="preserve"> &amp;lt;Name&amp;gt;UOPA95119&amp;lt;/Name&amp;gt;    &amp;lt;/QueryResult&amp;gt;    &amp;lt;QueryResult Key="UnivCUID=AVO1ZUPJlGRPj_qs7h3RtnM.DO24c"&amp;gt;      &amp;lt;Name&amp;gt;UOPA120144&amp;lt;/Name&amp;gt;    &amp;lt;/QueryResult&amp;gt;    &amp;lt;QueryResult Key="UnivCUID=AVO1ZUPJlGRPj_qs7h3RtnM.DO24d"</t>
  </si>
  <si>
    <t>&amp;gt;      &amp;lt;Name&amp;gt;UOPA145170&amp;lt;/Name&amp;gt;    &amp;lt;/QueryResult&amp;gt;    &amp;lt;QueryResult Key="UnivCUID=AVO1ZUPJlGRPj_qs7h3RtnM.DO24e"&amp;gt;      &amp;lt;Name&amp;gt;UOPA171194&amp;lt;/Name&amp;gt;    &amp;lt;/QueryResult&amp;gt;    &amp;lt;QueryResult Key="UnivCUID=AVO1ZUPJlGRPj_qs7h3R</t>
  </si>
  <si>
    <t>tnM.DO24f"&amp;gt;      &amp;lt;Name&amp;gt;UOPA195220&amp;lt;/Name&amp;gt;    &amp;lt;/QueryResult&amp;gt;    &amp;lt;QueryResult Key="UnivCUID=AVO1ZUPJlGRPj_qs7h3RtnM.DO250"&amp;gt;      &amp;lt;Name&amp;gt;UOPA220&amp;lt;/Name&amp;gt;    &amp;lt;/QueryResult&amp;gt;    &amp;lt;QueryResult Key="UnivCUID=AVO1ZUPJlGRPj</t>
  </si>
  <si>
    <t>_qs7h3RtnM.DO251"&amp;gt;      &amp;lt;Name&amp;gt;UOPATOT&amp;lt;/Name&amp;gt;    &amp;lt;/QueryResult&amp;gt;    &amp;lt;QueryResult Key="UnivCUID=AVO1ZUPJlGRPj_qs7h3RtnM.DO135"&amp;gt;      &amp;lt;Name&amp;gt;Data Extract Date&amp;lt;/Name&amp;gt;    &amp;lt;/QueryResult&amp;gt;    &amp;lt;QueryResult Key="UnivCUID</t>
  </si>
  <si>
    <t>=AVO1ZUPJlGRPj_qs7h3RtnM.DO50"&amp;gt;      &amp;lt;Name&amp;gt;Record Year&amp;lt;/Name&amp;gt;    &amp;lt;/QueryResult&amp;gt;    &amp;lt;QueryObjectSort Key="UnivCUID=AVO1ZUPJlGRPj_qs7h3RtnM.DO4b" SortType="ASCENDING"&amp;gt;      &amp;lt;Name&amp;gt;State Cd&amp;lt;/Name&amp;gt;    &amp;lt;/QueryObjectSort&amp;</t>
  </si>
  <si>
    <t>gt;    &amp;lt;QueryCondition QueryConditionOperator="And"&amp;gt;      &amp;lt;Item xsi:type="PreCondition" Key="UnivCUID=AVO1ZUPJlGRPj_qs7h3RtnM.DF24"&amp;gt;        &amp;lt;Name&amp;gt;HM64-Filter2016-1&amp;lt;/Name&amp;gt;      &amp;lt;/Item&amp;gt;      &amp;lt;Item xsi:type="Filter" FilterOper</t>
  </si>
  <si>
    <t>ator="Equal"&amp;gt;        &amp;lt;FilteredObject Key="UnivCUID=AVO1ZUPJlGRPj_qs7h3RtnM.DO50"&amp;gt;          &amp;lt;Name&amp;gt;Record Year&amp;lt;/Name&amp;gt;        &amp;lt;/FilteredObject&amp;gt;        &amp;lt;Operand xsi:type="Prompt" Order="0" d5p1:Optional="false" HasLov="true" KeepL</t>
  </si>
  <si>
    <t>astValues="false" Constrained="true" xmlns:d5p1="http://queryservice.dsws.businessobjects.com/2007/06/01"&amp;gt;          &amp;lt;Question&amp;gt;Select Record Year&amp;lt;/Question&amp;gt;        &amp;lt;/Operand&amp;gt;      &amp;lt;/Item&amp;gt;      &amp;lt;Item xsi:type="Filter" FilterOper</t>
  </si>
  <si>
    <t>ator="Equal"&amp;gt;        &amp;lt;FilteredObject Key="UnivCUID=AVO1ZUPJlGRPj_qs7h3RtnM.DO5c"&amp;gt;          &amp;lt;Name&amp;gt;Currentrecordflag&amp;lt;/Name&amp;gt;        &amp;lt;/FilteredObject&amp;gt;        &amp;lt;Operand xsi:type="Values"&amp;gt;          &amp;lt;d1p1:NativeFreeValue xsi:typ</t>
  </si>
  <si>
    <t>e="xsd:double"&amp;gt;0&amp;lt;/d1p1:NativeFreeValue&amp;gt;        &amp;lt;/Operand&amp;gt;      &amp;lt;/Item&amp;gt;      &amp;lt;Item xsi:type="Filter" FilterOperator="Equal"&amp;gt;        &amp;lt;FilteredObject Key="UnivCUID=AVO1ZUPJlGRPj_qs7h3RtnM.DO12b"&amp;gt;          &amp;lt;Name&amp;gt;IsApprove</t>
  </si>
  <si>
    <t>dFlag&amp;lt;/Name&amp;gt;        &amp;lt;/FilteredObject&amp;gt;        &amp;lt;Operand xsi:type="Values"&amp;gt;          &amp;lt;d1p1:NativeFreeValue xsi:type="xsd:string"&amp;gt;N&amp;lt;/d1p1:NativeFreeValue&amp;gt;        &amp;lt;/Operand&amp;gt;      &amp;lt;/Item&amp;gt;    &amp;lt;/QueryCondition&amp;gt;  &amp;lt;</t>
  </si>
  <si>
    <t>/QueryBase&amp;gt;  &amp;lt;QueryProperty Name="DuplicatedRows" Activate="true" Value="false" xmlns="http://query.businessobjects.com/2005" /&amp;gt;  &amp;lt;QueryProperty Name="MaxFetchedTime" Activate="true" Value="-1" xmlns="http://query.businessobjects.com/2005" /&amp;gt</t>
  </si>
  <si>
    <t>;  &amp;lt;QueryProperty Name="MaxRowFetched" Activate="true" Value="-1" xmlns="http://query.businessobjects.com/2005" /&amp;gt;  &amp;lt;QueryProperty Name="DuplicateRowAggregation" Activate="false" Value="true" xmlns="http://query.businessobjects.com/2005" /&amp;gt;&amp;lt;</t>
  </si>
  <si>
    <t>/QuerySpecification&amp;gt;&lt;/query_specification&gt;&lt;Data_providers/&gt;&lt;Original_data_providers/&gt;&lt;prompts&gt;&lt;prompt promptName="Select Record Year" promptID="ROOT.0" valueType="0" PromptSetting="0" AllowMultipleValues="False" isOptional="False"&gt;&lt;currentPromptValues&gt;&lt;</t>
  </si>
  <si>
    <t>disreteValue type="2" value="2017" RowIndex=""/&gt;&lt;/currentPromptValues&gt;&lt;/prompt&gt;&lt;/prompts&gt;&lt;QueryContexts/&gt;&lt;WebiViews&gt;&lt;WebiView view_id="1" refresh_order="-1" part_UREF="" part_type="0" Conceal_data_when_saving="False" Keep_user_format="True" Instance_by_use</t>
  </si>
  <si>
    <t>r="False" Username="" Logon_User_Instance="False" Refresh_DB="True" Use_Report_Saved_Data="False" Use_specific_instance="False" specific_instance_cuid="" specific_instance_description="" Need_format="False" Custom_view_name="HPMS_Summary document" Last_ref</t>
  </si>
  <si>
    <t>resh_status="1" Last_refresh_description="An error occurred while opening the report. The report does not exist; you have insufficient rights to open the report; or you cannot make a connection to the BusinessObjects Web Service. (LO 02010)" Last_refresh_t</t>
  </si>
  <si>
    <t>ime="2018-9-30T18:12:4" Last_refresh_time_taken="18081"&gt;&lt;Regions&gt;&lt;Region name="HHeading" DataRowCount="1" DataColCount="58"&gt;&lt;LayoutManager LinkRows="False" LinkCols="False" Version="1.0" RegionName="HHeading"&gt;&lt;CustomRows Axis="Row"/&gt;&lt;CustomColumns Axis="Co</t>
  </si>
  <si>
    <t>lumn"/&gt;&lt;/LayoutManager&gt;&lt;/Region&gt;&lt;Region name="DataGrid" DataRowCount="52" DataColCount="58"&gt;&lt;LayoutManager LinkRows="False" LinkCols="True" Version="1.0" RegionName="DataGrid"&gt;&lt;CustomRows Axis="Row"/&gt;&lt;CustomColumns Axis="Column"/&gt;&lt;/LayoutManager&gt;&lt;/Region&gt;&lt;</t>
  </si>
  <si>
    <t>/Regions&gt;&lt;/WebiView&gt;&lt;/WebiViews&gt;&lt;PromptBindings/&gt;&lt;DataSourceParameterValues/&gt;&lt;/Webi_document&gt;&lt;Webi_document Connection_id="2" CUID="UnivCUID=AVO1ZUPJlGRPj_qs7h3RtnM" Document_name="HPMS_Summary" CurrentReportDrillActive="False" ReportPath="/DIP" HasPrompt=</t>
  </si>
  <si>
    <t>"0" HasQueryContext="False" bHasPromptToBind="True"&gt;&lt;Container ContainerCUID="" ContainerKind="1"/&gt;&lt;query_specification&gt;&amp;lt;?xml version="1.0" encoding="utf-16"?&amp;gt;&amp;lt;QuerySpecification xmlns:xsi="http://www.w3.org/2001/XMLSchema-instance" xmlns:xsd="htt</t>
  </si>
  <si>
    <t>p://www.w3.org/2001/XMLSchema" d1p1:SamplingSize="0" d1p1:SamplingMode="None" xmlns:d1p1="http://query.businessobjects.com/2007/06/01"&amp;gt;  &amp;lt;QueryBase xsi:type="Query" ID="Combined Query 1" xmlns="http://query.businessobjects.com/2005"&amp;gt;    &amp;lt;QueryR</t>
  </si>
  <si>
    <t>esult Key="UnivCUID=AVO1ZUPJlGRPj_qs7h3RtnM.DO4b"&amp;gt;      &amp;lt;Name&amp;gt;State Cd&amp;lt;/Name&amp;gt;    &amp;lt;/QueryResult&amp;gt;    &amp;lt;QueryResult Key="UnivCUID=AVO1ZUPJlGRPj_qs7h3RtnM.DO4d"&amp;gt;      &amp;lt;Name&amp;gt;State Name&amp;lt;/Name&amp;gt;    &amp;lt;/QueryResult&amp;gt;    &amp;lt;</t>
  </si>
  <si>
    <t>QueryResult Key="UnivCUID=AVO1ZUPJlGRPj_qs7h3RtnM.DO252"&amp;gt;      &amp;lt;Name&amp;gt;RurIntNotRptd&amp;lt;/Name&amp;gt;    &amp;lt;/QueryResult&amp;gt;    &amp;lt;QueryResult Key="UnivCUID=AVO1ZUPJlGRPj_qs7h3RtnM.DO253"&amp;gt;      &amp;lt;Name&amp;gt;RurOFENotRptd&amp;lt;/Name&amp;gt;    &amp;lt;/QueryRe</t>
  </si>
  <si>
    <t>sult&amp;gt;    &amp;lt;QueryResult Key="UnivCUID=AVO1ZUPJlGRPj_qs7h3RtnM.DO254"&amp;gt;      &amp;lt;Name&amp;gt;RurOPANotRptd&amp;lt;/Name&amp;gt;    &amp;lt;/QueryResult&amp;gt;    &amp;lt;QueryResult Key="UnivCUID=AVO1ZUPJlGRPj_qs7h3RtnM.DO255"&amp;gt;      &amp;lt;Name&amp;gt;UrbIntNotRptd&amp;lt;/Name&amp;gt;</t>
  </si>
  <si>
    <t xml:space="preserve">    &amp;lt;/QueryResult&amp;gt;    &amp;lt;QueryResult Key="UnivCUID=AVO1ZUPJlGRPj_qs7h3RtnM.DO256"&amp;gt;      &amp;lt;Name&amp;gt;UrbOFENotRptd&amp;lt;/Name&amp;gt;    &amp;lt;/QueryResult&amp;gt;    &amp;lt;QueryResult Key="UnivCUID=AVO1ZUPJlGRPj_qs7h3RtnM.DO257"&amp;gt;      &amp;lt;Name&amp;gt;UrbOPANotR</t>
  </si>
  <si>
    <t>ptd&amp;lt;/Name&amp;gt;    &amp;lt;/QueryResult&amp;gt;    &amp;lt;QueryResult Key="UnivCUID=AVO1ZUPJlGRPj_qs7h3RtnM.DO261"&amp;gt;      &amp;lt;Name&amp;gt;RurMiArtNotRptd&amp;lt;/Name&amp;gt;    &amp;lt;/QueryResult&amp;gt;    &amp;lt;QueryObjectSort Key="UnivCUID=AVO1ZUPJlGRPj_qs7h3RtnM.DO4b" SortType="</t>
  </si>
  <si>
    <t>ASCENDING"&amp;gt;      &amp;lt;Name&amp;gt;State Cd&amp;lt;/Name&amp;gt;    &amp;lt;/QueryObjectSort&amp;gt;    &amp;lt;QueryCondition QueryConditionOperator="And"&amp;gt;      &amp;lt;Item xsi:type="Filter" FilterOperator="Equal"&amp;gt;        &amp;lt;FilteredObject Key="UnivCUID=AVO1ZUPJlGRPj_qs7h3R</t>
  </si>
  <si>
    <t>tnM.DO50"&amp;gt;          &amp;lt;Name&amp;gt;Record Year&amp;lt;/Name&amp;gt;        &amp;lt;/FilteredObject&amp;gt;        &amp;lt;Operand xsi:type="Prompt" Order="0" d5p1:Optional="false" HasLov="true" KeepLastValues="false" Constrained="true" xmlns:d5p1="http://queryservice.dsws.bus</t>
  </si>
  <si>
    <t>inessobjects.com/2007/06/01"&amp;gt;          &amp;lt;Question&amp;gt;Select Record Year&amp;lt;/Question&amp;gt;        &amp;lt;/Operand&amp;gt;      &amp;lt;/Item&amp;gt;      &amp;lt;Item xsi:type="Filter" FilterOperator="Equal"&amp;gt;        &amp;lt;FilteredObject Key="UnivCUID=AVO1ZUPJlGRPj_qs7h3R</t>
  </si>
  <si>
    <t xml:space="preserve">tnM.DO5c"&amp;gt;          &amp;lt;Name&amp;gt;Currentrecordflag&amp;lt;/Name&amp;gt;        &amp;lt;/FilteredObject&amp;gt;        &amp;lt;Operand xsi:type="Values"&amp;gt;          &amp;lt;d1p1:NativeFreeValue xsi:type="xsd:double"&amp;gt;0&amp;lt;/d1p1:NativeFreeValue&amp;gt;        &amp;lt;/Operand&amp;gt;     </t>
  </si>
  <si>
    <t xml:space="preserve"> &amp;lt;/Item&amp;gt;      &amp;lt;Item xsi:type="Filter" FilterOperator="Equal"&amp;gt;        &amp;lt;FilteredObject Key="UnivCUID=AVO1ZUPJlGRPj_qs7h3RtnM.DO12b"&amp;gt;          &amp;lt;Name&amp;gt;IsApprovedFlag&amp;lt;/Name&amp;gt;        &amp;lt;/FilteredObject&amp;gt;        &amp;lt;Operand xsi:type</t>
  </si>
  <si>
    <t>="Values"&amp;gt;          &amp;lt;d1p1:NativeFreeValue xsi:type="xsd:string"&amp;gt;N&amp;lt;/d1p1:NativeFreeValue&amp;gt;        &amp;lt;/Operand&amp;gt;      &amp;lt;/Item&amp;gt;    &amp;lt;/QueryCondition&amp;gt;  &amp;lt;/QueryBase&amp;gt;  &amp;lt;QueryProperty Name="DuplicatedRows" Activate="true" Value</t>
  </si>
  <si>
    <t>="false" xmlns="http://query.businessobjects.com/2005" /&amp;gt;  &amp;lt;QueryProperty Name="MaxFetchedTime" Activate="true" Value="-1" xmlns="http://query.businessobjects.com/2005" /&amp;gt;  &amp;lt;QueryProperty Name="MaxRowFetched" Activate="true" Value="-1" xmlns="h</t>
  </si>
  <si>
    <t>ttp://query.businessobjects.com/2005" /&amp;gt;  &amp;lt;QueryProperty Name="DuplicateRowAggregation" Activate="false" Value="true" xmlns="http://query.businessobjects.com/2005" /&amp;gt;&amp;lt;/QuerySpecification&amp;gt;&lt;/query_specification&gt;&lt;Data_providers/&gt;&lt;Original_data_</t>
  </si>
  <si>
    <t>providers/&gt;&lt;prompts&gt;&lt;prompt promptName="Select Record Year" promptID="ROOT.0" valueType="0" PromptSetting="0" AllowMultipleValues="False" isOptional="False"&gt;&lt;currentPromptValues&gt;&lt;disreteValue type="2" value="2017" RowIndex=""/&gt;&lt;/currentPromptValues&gt;&lt;/promp</t>
  </si>
  <si>
    <t>t&gt;&lt;/prompts&gt;&lt;QueryContexts/&gt;&lt;WebiViews&gt;&lt;WebiView view_id="1" refresh_order="-1" part_UREF="" part_type="0" Conceal_data_when_saving="False" Keep_user_format="True" Instance_by_user="False" Username="" Logon_User_Instance="False" Refresh_DB="True" Use_Repor</t>
  </si>
  <si>
    <t>t_Saved_Data="False" Use_specific_instance="False" specific_instance_cuid="" specific_instance_description="" Need_format="False" Custom_view_name="HPMS_Summary document (1)" Last_refresh_status="1" Last_refresh_description="" Last_refresh_time="2018-9-30T</t>
  </si>
  <si>
    <t>18:12:4" Last_refresh_time_taken="17706"&gt;&lt;Regions&gt;&lt;Region name="HHeading" DataRowCount="1" DataColCount="9"&gt;&lt;LayoutManager LinkRows="False" LinkCols="False" Version="1.0" RegionName="HHeading"&gt;&lt;CustomRows Axis="Row"/&gt;&lt;CustomColumns Axis="Column"/&gt;&lt;/LayoutM</t>
  </si>
  <si>
    <t>anager&gt;&lt;/Region&gt;&lt;Region name="DataGrid" DataRowCount="52" DataColCount="9"&gt;&lt;LayoutManager LinkRows="False" LinkCols="True" Version="1.0" RegionName="DataGrid"&gt;&lt;CustomRows Axis="Row"/&gt;&lt;CustomColumns Axis="Column"/&gt;&lt;/LayoutManager&gt;&lt;/Region&gt;&lt;/Regions&gt;&lt;/WebiVi</t>
  </si>
  <si>
    <t>ew&gt;&lt;/WebiViews&gt;&lt;PromptBindings/&gt;&lt;DataSourceParameterValues/&gt;&lt;/Webi_document&gt;&lt;Webi_document Connection_id="3" CUID="UnivCUID=AVO1ZUPJlGRPj_qs7h3RtnM" Document_name="HPMS_Summary" CurrentReportDrillActive="False" ReportPath="/DIP" HasPrompt="0" HasQueryConte</t>
  </si>
  <si>
    <t>xt="False" bHasPromptToBind="True"&gt;&lt;Container ContainerCUID="" ContainerKind="1"/&gt;&lt;query_specification&gt;&amp;lt;?xml version="1.0" encoding="utf-16"?&amp;gt;&amp;lt;QuerySpecification xmlns:xsi="http://www.w3.org/2001/XMLSchema-instance" xmlns:xsd="http://www.w3.org/20</t>
  </si>
  <si>
    <t>01/XMLSchema" d1p1:SamplingSize="0" d1p1:SamplingMode="None" xmlns:d1p1="http://query.businessobjects.com/2007/06/01"&amp;gt;  &amp;lt;QueryBase xsi:type="Query" ID="Combined Query 1" xmlns="http://query.businessobjects.com/2005"&amp;gt;    &amp;lt;QueryResult Key="UnivCU</t>
  </si>
  <si>
    <t>ID=AVO1ZUPJlGRPj_qs7h3RtnM.DO4b"&amp;gt;      &amp;lt;Name&amp;gt;State Cd&amp;lt;/Name&amp;gt;    &amp;lt;/QueryResult&amp;gt;    &amp;lt;QueryResult Key="UnivCUID=AVO1ZUPJlGRPj_qs7h3RtnM.DO4d"&amp;gt;      &amp;lt;Name&amp;gt;State Name&amp;lt;/Name&amp;gt;    &amp;lt;/QueryResult&amp;gt;    &amp;lt;QueryResult Key="</t>
  </si>
  <si>
    <t>UnivCUID=AVO1ZUPJlGRPj_qs7h3RtnM.DO258"&amp;gt;      &amp;lt;Name&amp;gt;RmART60&amp;lt;/Name&amp;gt;    &amp;lt;/QueryResult&amp;gt;    &amp;lt;QueryResult Key="UnivCUID=AVO1ZUPJlGRPj_qs7h3RtnM.DO259"&amp;gt;      &amp;lt;Name&amp;gt;RmART6094&amp;lt;/Name&amp;gt;    &amp;lt;/QueryResult&amp;gt;    &amp;lt;QueryResult</t>
  </si>
  <si>
    <t xml:space="preserve"> Key="UnivCUID=AVO1ZUPJlGRPj_qs7h3RtnM.DO25a"&amp;gt;      &amp;lt;Name&amp;gt;RmART95119&amp;lt;/Name&amp;gt;    &amp;lt;/QueryResult&amp;gt;    &amp;lt;QueryResult Key="UnivCUID=AVO1ZUPJlGRPj_qs7h3RtnM.DO25b"&amp;gt;      &amp;lt;Name&amp;gt;RmART120144&amp;lt;/Name&amp;gt;    &amp;lt;/QueryResult&amp;gt;    &amp;lt;</t>
  </si>
  <si>
    <t>QueryResult Key="UnivCUID=AVO1ZUPJlGRPj_qs7h3RtnM.DO25c"&amp;gt;      &amp;lt;Name&amp;gt;RmART145170&amp;lt;/Name&amp;gt;    &amp;lt;/QueryResult&amp;gt;    &amp;lt;QueryResult Key="UnivCUID=AVO1ZUPJlGRPj_qs7h3RtnM.DO25d"&amp;gt;      &amp;lt;Name&amp;gt;RmART171194&amp;lt;/Name&amp;gt;    &amp;lt;/QueryResult</t>
  </si>
  <si>
    <t>&amp;gt;    &amp;lt;QueryResult Key="UnivCUID=AVO1ZUPJlGRPj_qs7h3RtnM.DO25e"&amp;gt;      &amp;lt;Name&amp;gt;RmART195220&amp;lt;/Name&amp;gt;    &amp;lt;/QueryResult&amp;gt;    &amp;lt;QueryResult Key="UnivCUID=AVO1ZUPJlGRPj_qs7h3RtnM.DO25f"&amp;gt;      &amp;lt;Name&amp;gt;RmART220&amp;lt;/Name&amp;gt;    &amp;lt;/Qu</t>
  </si>
  <si>
    <t>eryResult&amp;gt;    &amp;lt;QueryResult Key="UnivCUID=AVO1ZUPJlGRPj_qs7h3RtnM.DO260"&amp;gt;      &amp;lt;Name&amp;gt;RmARTTOT&amp;lt;/Name&amp;gt;    &amp;lt;/QueryResult&amp;gt;    &amp;lt;QueryObjectSort Key="UnivCUID=AVO1ZUPJlGRPj_qs7h3RtnM.DO4b" SortType="ASCENDING"&amp;gt;      &amp;lt;Name&amp;gt;St</t>
  </si>
  <si>
    <t>ate Cd&amp;lt;/Name&amp;gt;    &amp;lt;/QueryObjectSort&amp;gt;    &amp;lt;QueryCondition QueryConditionOperator="And"&amp;gt;      &amp;lt;Item xsi:type="PreCondition" Key="UnivCUID=AVO1ZUPJlGRPj_qs7h3RtnM.DF25"&amp;gt;        &amp;lt;Name&amp;gt;HM64-Filter2016-2&amp;lt;/Name&amp;gt;      &amp;lt;/Item&amp;gt</t>
  </si>
  <si>
    <t>;      &amp;lt;Item xsi:type="Filter" FilterOperator="Equal"&amp;gt;        &amp;lt;FilteredObject Key="UnivCUID=AVO1ZUPJlGRPj_qs7h3RtnM.DO50"&amp;gt;          &amp;lt;Name&amp;gt;Record Year&amp;lt;/Name&amp;gt;        &amp;lt;/FilteredObject&amp;gt;        &amp;lt;Operand xsi:type="Prompt" Order="</t>
  </si>
  <si>
    <t>0" d5p1:Optional="false" HasLov="true" KeepLastValues="false" Constrained="true" xmlns:d5p1="http://queryservice.dsws.businessobjects.com/2007/06/01"&amp;gt;          &amp;lt;Question&amp;gt;Select Record Year&amp;lt;/Question&amp;gt;        &amp;lt;/Operand&amp;gt;      &amp;lt;/Item&amp;gt</t>
  </si>
  <si>
    <t>;      &amp;lt;Item xsi:type="Filter" FilterOperator="Equal"&amp;gt;        &amp;lt;FilteredObject Key="UnivCUID=AVO1ZUPJlGRPj_qs7h3RtnM.DO5c"&amp;gt;          &amp;lt;Name&amp;gt;Currentrecordflag&amp;lt;/Name&amp;gt;        &amp;lt;/FilteredObject&amp;gt;        &amp;lt;Operand xsi:type="Values"&amp;g</t>
  </si>
  <si>
    <t>t;          &amp;lt;d1p1:NativeFreeValue xsi:type="xsd:double"&amp;gt;0&amp;lt;/d1p1:NativeFreeValue&amp;gt;        &amp;lt;/Operand&amp;gt;      &amp;lt;/Item&amp;gt;      &amp;lt;Item xsi:type="Filter" FilterOperator="Equal"&amp;gt;        &amp;lt;FilteredObject Key="UnivCUID=AVO1ZUPJlGRPj_qs7h3Rt</t>
  </si>
  <si>
    <t>nM.DO12b"&amp;gt;          &amp;lt;Name&amp;gt;IsApprovedFlag&amp;lt;/Name&amp;gt;        &amp;lt;/FilteredObject&amp;gt;        &amp;lt;Operand xsi:type="Values"&amp;gt;          &amp;lt;d1p1:NativeFreeValue xsi:type="xsd:string"&amp;gt;N&amp;lt;/d1p1:NativeFreeValue&amp;gt;        &amp;lt;/Operand&amp;gt;      &amp;l</t>
  </si>
  <si>
    <t>t;/Item&amp;gt;    &amp;lt;/QueryCondition&amp;gt;  &amp;lt;/QueryBase&amp;gt;  &amp;lt;QueryProperty Name="DuplicatedRows" Activate="true" Value="false" xmlns="http://query.businessobjects.com/2005" /&amp;gt;  &amp;lt;QueryProperty Name="MaxFetchedTime" Activate="true" Value="-1" xmlns=</t>
  </si>
  <si>
    <t>"http://query.businessobjects.com/2005" /&amp;gt;  &amp;lt;QueryProperty Name="MaxRowFetched" Activate="true" Value="-1" xmlns="http://query.businessobjects.com/2005" /&amp;gt;  &amp;lt;QueryProperty Name="DuplicateRowAggregation" Activate="false" Value="true" xmlns="http</t>
  </si>
  <si>
    <t>://query.businessobjects.com/2005" /&amp;gt;&amp;lt;/QuerySpecification&amp;gt;&lt;/query_specification&gt;&lt;Data_providers/&gt;&lt;Original_data_providers/&gt;&lt;prompts&gt;&lt;prompt promptName="Select Record Year" promptID="ROOT.0" valueType="0" PromptSetting="0" AllowMultipleValues="Fals</t>
  </si>
  <si>
    <t>e" isOptional="False"&gt;&lt;currentPromptValues&gt;&lt;disreteValue type="2" value="2017" RowIndex=""/&gt;&lt;/currentPromptValues&gt;&lt;/prompt&gt;&lt;/prompts&gt;&lt;QueryContexts/&gt;&lt;WebiViews&gt;&lt;WebiView view_id="1" refresh_order="-1" part_UREF="" part_type="0" Conceal_data_when_saving="Fa</t>
  </si>
  <si>
    <t>lse" Keep_user_format="True" Instance_by_user="False" Username="" Logon_User_Instance="False" Refresh_DB="True" Use_Report_Saved_Data="False" Use_specific_instance="False" specific_instance_cuid="" specific_instance_description="" Need_format="False" Custo</t>
  </si>
  <si>
    <t>m_view_name="HPMS_Summary document (2)" Last_refresh_status="1" Last_refresh_description="" Last_refresh_time="2018-9-30T18:12:5" Last_refresh_time_taken="17737"&gt;&lt;Regions&gt;&lt;Region name="HHeading" DataRowCount="1" DataColCount="11"&gt;&lt;LayoutManager LinkRows="F</t>
  </si>
  <si>
    <t>alse" LinkCols="False" Version="1.0" RegionName="HHeading"&gt;&lt;CustomRows Axis="Row"/&gt;&lt;CustomColumns Axis="Column"/&gt;&lt;/LayoutManager&gt;&lt;/Region&gt;&lt;Region name="DataGrid" DataRowCount="52" DataColCount="11"&gt;&lt;LayoutManager LinkRows="False" LinkCols="True" Version="1</t>
  </si>
  <si>
    <t>.0" RegionName="DataGrid"&gt;&lt;CustomRows Axis="Row"/&gt;&lt;CustomColumns Axis="Column"/&gt;&lt;/LayoutManager&gt;&lt;/Region&gt;&lt;/Regions&gt;&lt;/WebiView&gt;&lt;/WebiViews&gt;&lt;PromptBindings/&gt;&lt;DataSourceParameterValues/&gt;&lt;/Webi_document&gt;&lt;/Webi_documents&gt;&lt;/AddinModuleData&gt;&lt;/CrystalAddin&gt;</t>
  </si>
  <si>
    <t>FUNCTIONAL  SYSTEM  LENGTH - 2017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</si>
</sst>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0">
    <font>
      <sz val="6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6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u val="single"/>
      <sz val="5.2"/>
      <color indexed="12"/>
      <name val="P-AVGARD"/>
      <family val="0"/>
    </font>
    <font>
      <sz val="10"/>
      <name val="P-AVGARD"/>
      <family val="0"/>
    </font>
    <font>
      <sz val="12"/>
      <name val="P-AVGARD"/>
      <family val="0"/>
    </font>
    <font>
      <sz val="9"/>
      <name val="P-AVGARD"/>
      <family val="0"/>
    </font>
    <font>
      <sz val="9"/>
      <name val="Arial"/>
      <family val="2"/>
    </font>
    <font>
      <sz val="9"/>
      <color indexed="8"/>
      <name val="Arial Rounded MT Bold"/>
      <family val="2"/>
    </font>
    <font>
      <b/>
      <sz val="28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Arial"/>
      <family val="2"/>
    </font>
    <font>
      <sz val="10"/>
      <color indexed="10"/>
      <name val="P-AVGARD"/>
      <family val="0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Arial"/>
      <family val="2"/>
    </font>
    <font>
      <sz val="10"/>
      <color rgb="FFFF0000"/>
      <name val="P-AVGARD"/>
      <family val="0"/>
    </font>
    <font>
      <sz val="12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double">
        <color theme="1"/>
      </top>
      <bottom style="thin">
        <color indexed="8"/>
      </bottom>
    </border>
    <border>
      <left style="double">
        <color theme="1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theme="1"/>
      </left>
      <right style="double">
        <color theme="1"/>
      </right>
      <top>
        <color indexed="63"/>
      </top>
      <bottom>
        <color indexed="63"/>
      </bottom>
    </border>
    <border>
      <left style="double">
        <color theme="1"/>
      </left>
      <right style="double">
        <color theme="1"/>
      </right>
      <top>
        <color indexed="63"/>
      </top>
      <bottom style="thin">
        <color theme="1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theme="1"/>
      </bottom>
    </border>
    <border>
      <left>
        <color indexed="63"/>
      </left>
      <right style="double">
        <color indexed="8"/>
      </right>
      <top>
        <color indexed="63"/>
      </top>
      <bottom style="thin">
        <color theme="1"/>
      </bottom>
    </border>
    <border>
      <left style="double">
        <color theme="1"/>
      </left>
      <right style="double">
        <color indexed="8"/>
      </right>
      <top style="double">
        <color theme="1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double">
        <color indexed="8"/>
      </top>
      <bottom style="thin">
        <color indexed="8"/>
      </bottom>
    </border>
    <border>
      <left style="double">
        <color theme="1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theme="1"/>
      </right>
      <top style="double">
        <color indexed="8"/>
      </top>
      <bottom style="thin">
        <color indexed="8"/>
      </bottom>
    </border>
    <border>
      <left style="double">
        <color theme="1"/>
      </left>
      <right>
        <color indexed="63"/>
      </right>
      <top>
        <color indexed="63"/>
      </top>
      <bottom style="thin">
        <color indexed="8"/>
      </bottom>
    </border>
    <border>
      <left style="double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 style="double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double">
        <color theme="1"/>
      </left>
      <right style="double">
        <color theme="1"/>
      </right>
      <top>
        <color indexed="63"/>
      </top>
      <bottom style="thin">
        <color indexed="8"/>
      </bottom>
    </border>
    <border>
      <left>
        <color indexed="63"/>
      </left>
      <right style="double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double">
        <color theme="1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theme="1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double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double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double">
        <color theme="1"/>
      </right>
      <top>
        <color indexed="63"/>
      </top>
      <bottom>
        <color indexed="63"/>
      </bottom>
    </border>
    <border>
      <left style="thin">
        <color theme="1"/>
      </left>
      <right style="double">
        <color theme="1"/>
      </right>
      <top style="double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indexed="8"/>
      </right>
      <top style="double">
        <color theme="1"/>
      </top>
      <bottom style="thin">
        <color theme="1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 style="double">
        <color theme="1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theme="1"/>
      </top>
      <bottom style="thin">
        <color indexed="8"/>
      </bottom>
    </border>
    <border>
      <left>
        <color indexed="63"/>
      </left>
      <right style="thin">
        <color theme="1"/>
      </right>
      <top style="double">
        <color theme="1"/>
      </top>
      <bottom style="thin">
        <color indexed="8"/>
      </bottom>
    </border>
    <border>
      <left style="thin">
        <color indexed="8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theme="1"/>
      </right>
      <top style="thin">
        <color indexed="8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3" applyNumberFormat="0">
      <alignment/>
      <protection/>
    </xf>
    <xf numFmtId="0" fontId="43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32" borderId="8" applyNumberFormat="0" applyFont="0" applyAlignment="0" applyProtection="0"/>
    <xf numFmtId="0" fontId="52" fillId="27" borderId="9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Continuous" vertical="center"/>
      <protection/>
    </xf>
    <xf numFmtId="0" fontId="5" fillId="0" borderId="12" xfId="0" applyFont="1" applyBorder="1" applyAlignment="1" applyProtection="1">
      <alignment horizontal="centerContinuous" vertical="center"/>
      <protection/>
    </xf>
    <xf numFmtId="0" fontId="5" fillId="0" borderId="13" xfId="0" applyFont="1" applyBorder="1" applyAlignment="1" applyProtection="1">
      <alignment horizontal="centerContinuous" vertical="center"/>
      <protection/>
    </xf>
    <xf numFmtId="0" fontId="5" fillId="0" borderId="14" xfId="0" applyFont="1" applyBorder="1" applyAlignment="1" applyProtection="1">
      <alignment horizontal="centerContinuous" vertical="center"/>
      <protection/>
    </xf>
    <xf numFmtId="0" fontId="5" fillId="0" borderId="15" xfId="0" applyFont="1" applyBorder="1" applyAlignment="1" applyProtection="1">
      <alignment horizontal="centerContinuous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164" fontId="5" fillId="0" borderId="17" xfId="0" applyNumberFormat="1" applyFont="1" applyBorder="1" applyAlignment="1" applyProtection="1">
      <alignment horizontal="center" vertical="center"/>
      <protection/>
    </xf>
    <xf numFmtId="164" fontId="5" fillId="0" borderId="15" xfId="0" applyNumberFormat="1" applyFont="1" applyBorder="1" applyAlignment="1" applyProtection="1">
      <alignment horizontal="center" vertical="center"/>
      <protection/>
    </xf>
    <xf numFmtId="164" fontId="5" fillId="0" borderId="18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centerContinuous"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3" fillId="0" borderId="12" xfId="0" applyFont="1" applyBorder="1" applyAlignment="1" applyProtection="1">
      <alignment horizontal="centerContinuous" vertical="center"/>
      <protection/>
    </xf>
    <xf numFmtId="0" fontId="3" fillId="0" borderId="13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Continuous" vertical="center"/>
      <protection/>
    </xf>
    <xf numFmtId="0" fontId="1" fillId="0" borderId="19" xfId="0" applyFont="1" applyBorder="1" applyAlignment="1" applyProtection="1">
      <alignment horizontal="centerContinuous"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164" fontId="1" fillId="0" borderId="15" xfId="0" applyNumberFormat="1" applyFont="1" applyBorder="1" applyAlignment="1" applyProtection="1">
      <alignment horizontal="center" vertical="center"/>
      <protection/>
    </xf>
    <xf numFmtId="164" fontId="1" fillId="0" borderId="18" xfId="0" applyNumberFormat="1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 quotePrefix="1">
      <alignment vertical="center"/>
      <protection/>
    </xf>
    <xf numFmtId="0" fontId="1" fillId="0" borderId="0" xfId="0" applyFont="1" applyAlignment="1" applyProtection="1" quotePrefix="1">
      <alignment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12" fillId="0" borderId="0" xfId="0" applyFont="1" applyAlignment="1" applyProtection="1">
      <alignment horizontal="centerContinuous"/>
      <protection/>
    </xf>
    <xf numFmtId="0" fontId="13" fillId="0" borderId="0" xfId="0" applyFont="1" applyAlignment="1" applyProtection="1">
      <alignment horizontal="centerContinuous"/>
      <protection/>
    </xf>
    <xf numFmtId="0" fontId="5" fillId="0" borderId="0" xfId="0" applyFont="1" applyAlignment="1">
      <alignment/>
    </xf>
    <xf numFmtId="0" fontId="5" fillId="0" borderId="19" xfId="0" applyFont="1" applyBorder="1" applyAlignment="1" applyProtection="1">
      <alignment horizontal="centerContinuous" vertical="center"/>
      <protection/>
    </xf>
    <xf numFmtId="0" fontId="8" fillId="0" borderId="14" xfId="0" applyFont="1" applyBorder="1" applyAlignment="1">
      <alignment vertical="center"/>
    </xf>
    <xf numFmtId="0" fontId="5" fillId="0" borderId="14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164" fontId="5" fillId="0" borderId="14" xfId="0" applyNumberFormat="1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164" fontId="5" fillId="0" borderId="22" xfId="0" applyNumberFormat="1" applyFont="1" applyBorder="1" applyAlignment="1" applyProtection="1">
      <alignment horizontal="center" vertical="center"/>
      <protection/>
    </xf>
    <xf numFmtId="164" fontId="5" fillId="0" borderId="23" xfId="0" applyNumberFormat="1" applyFont="1" applyBorder="1" applyAlignment="1" applyProtection="1">
      <alignment horizontal="center" vertical="center"/>
      <protection/>
    </xf>
    <xf numFmtId="164" fontId="5" fillId="0" borderId="24" xfId="0" applyNumberFormat="1" applyFont="1" applyBorder="1" applyAlignment="1" applyProtection="1">
      <alignment horizontal="center" vertical="center"/>
      <protection/>
    </xf>
    <xf numFmtId="164" fontId="5" fillId="0" borderId="25" xfId="0" applyNumberFormat="1" applyFont="1" applyBorder="1" applyAlignment="1" applyProtection="1">
      <alignment horizontal="center" vertical="center"/>
      <protection/>
    </xf>
    <xf numFmtId="164" fontId="5" fillId="0" borderId="26" xfId="0" applyNumberFormat="1" applyFont="1" applyBorder="1" applyAlignment="1" applyProtection="1">
      <alignment horizontal="center" vertical="center"/>
      <protection/>
    </xf>
    <xf numFmtId="164" fontId="5" fillId="0" borderId="27" xfId="0" applyNumberFormat="1" applyFont="1" applyBorder="1" applyAlignment="1" applyProtection="1">
      <alignment horizontal="center" vertical="center"/>
      <protection/>
    </xf>
    <xf numFmtId="164" fontId="5" fillId="0" borderId="28" xfId="0" applyNumberFormat="1" applyFont="1" applyBorder="1" applyAlignment="1" applyProtection="1">
      <alignment horizontal="center" vertical="center"/>
      <protection/>
    </xf>
    <xf numFmtId="164" fontId="5" fillId="0" borderId="29" xfId="0" applyNumberFormat="1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vertical="center"/>
      <protection/>
    </xf>
    <xf numFmtId="164" fontId="5" fillId="0" borderId="33" xfId="0" applyNumberFormat="1" applyFont="1" applyBorder="1" applyAlignment="1" applyProtection="1">
      <alignment horizontal="center" vertical="center"/>
      <protection/>
    </xf>
    <xf numFmtId="164" fontId="5" fillId="0" borderId="34" xfId="0" applyNumberFormat="1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164" fontId="5" fillId="0" borderId="37" xfId="0" applyNumberFormat="1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right" vertical="center"/>
      <protection/>
    </xf>
    <xf numFmtId="0" fontId="1" fillId="0" borderId="27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164" fontId="1" fillId="0" borderId="25" xfId="0" applyNumberFormat="1" applyFont="1" applyBorder="1" applyAlignment="1" applyProtection="1">
      <alignment horizontal="center" vertical="center"/>
      <protection/>
    </xf>
    <xf numFmtId="0" fontId="1" fillId="0" borderId="38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164" fontId="1" fillId="0" borderId="38" xfId="0" applyNumberFormat="1" applyFont="1" applyBorder="1" applyAlignment="1" applyProtection="1">
      <alignment horizontal="center" vertical="center"/>
      <protection/>
    </xf>
    <xf numFmtId="164" fontId="1" fillId="0" borderId="40" xfId="0" applyNumberFormat="1" applyFont="1" applyBorder="1" applyAlignment="1" applyProtection="1">
      <alignment horizontal="center" vertical="center"/>
      <protection/>
    </xf>
    <xf numFmtId="0" fontId="1" fillId="0" borderId="38" xfId="0" applyFont="1" applyBorder="1" applyAlignment="1" applyProtection="1">
      <alignment vertical="center"/>
      <protection/>
    </xf>
    <xf numFmtId="164" fontId="1" fillId="0" borderId="26" xfId="0" applyNumberFormat="1" applyFont="1" applyBorder="1" applyAlignment="1" applyProtection="1">
      <alignment horizontal="center" vertical="center"/>
      <protection/>
    </xf>
    <xf numFmtId="164" fontId="1" fillId="0" borderId="27" xfId="0" applyNumberFormat="1" applyFont="1" applyBorder="1" applyAlignment="1" applyProtection="1">
      <alignment horizontal="center" vertical="center"/>
      <protection/>
    </xf>
    <xf numFmtId="164" fontId="1" fillId="0" borderId="41" xfId="0" applyNumberFormat="1" applyFont="1" applyBorder="1" applyAlignment="1" applyProtection="1">
      <alignment horizontal="center" vertical="center"/>
      <protection/>
    </xf>
    <xf numFmtId="164" fontId="1" fillId="0" borderId="23" xfId="0" applyNumberFormat="1" applyFont="1" applyBorder="1" applyAlignment="1" applyProtection="1">
      <alignment horizontal="center" vertical="center"/>
      <protection/>
    </xf>
    <xf numFmtId="164" fontId="1" fillId="0" borderId="42" xfId="0" applyNumberFormat="1" applyFont="1" applyBorder="1" applyAlignment="1" applyProtection="1">
      <alignment horizontal="center" vertical="center"/>
      <protection/>
    </xf>
    <xf numFmtId="164" fontId="1" fillId="0" borderId="43" xfId="0" applyNumberFormat="1" applyFont="1" applyBorder="1" applyAlignment="1" applyProtection="1">
      <alignment horizontal="center" vertical="center"/>
      <protection/>
    </xf>
    <xf numFmtId="164" fontId="1" fillId="0" borderId="22" xfId="0" applyNumberFormat="1" applyFont="1" applyBorder="1" applyAlignment="1" applyProtection="1">
      <alignment horizontal="center" vertical="center"/>
      <protection/>
    </xf>
    <xf numFmtId="164" fontId="1" fillId="0" borderId="44" xfId="0" applyNumberFormat="1" applyFont="1" applyBorder="1" applyAlignment="1" applyProtection="1">
      <alignment horizontal="center" vertical="center"/>
      <protection/>
    </xf>
    <xf numFmtId="164" fontId="1" fillId="0" borderId="24" xfId="0" applyNumberFormat="1" applyFont="1" applyBorder="1" applyAlignment="1" applyProtection="1">
      <alignment horizontal="center" vertical="center"/>
      <protection/>
    </xf>
    <xf numFmtId="164" fontId="1" fillId="0" borderId="45" xfId="0" applyNumberFormat="1" applyFont="1" applyBorder="1" applyAlignment="1" applyProtection="1">
      <alignment horizontal="center" vertical="center"/>
      <protection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3" fontId="5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 vertical="center"/>
    </xf>
    <xf numFmtId="3" fontId="11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Border="1" applyAlignment="1">
      <alignment/>
    </xf>
    <xf numFmtId="164" fontId="5" fillId="0" borderId="31" xfId="0" applyNumberFormat="1" applyFont="1" applyBorder="1" applyAlignment="1" applyProtection="1">
      <alignment horizontal="center" vertical="center"/>
      <protection/>
    </xf>
    <xf numFmtId="164" fontId="5" fillId="0" borderId="46" xfId="0" applyNumberFormat="1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vertical="center"/>
      <protection/>
    </xf>
    <xf numFmtId="0" fontId="8" fillId="0" borderId="48" xfId="0" applyFont="1" applyBorder="1" applyAlignment="1">
      <alignment vertical="center"/>
    </xf>
    <xf numFmtId="164" fontId="5" fillId="0" borderId="49" xfId="0" applyNumberFormat="1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left" vertical="center"/>
      <protection/>
    </xf>
    <xf numFmtId="164" fontId="5" fillId="0" borderId="40" xfId="0" applyNumberFormat="1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vertical="center"/>
      <protection/>
    </xf>
    <xf numFmtId="0" fontId="1" fillId="0" borderId="47" xfId="0" applyFont="1" applyBorder="1" applyAlignment="1" applyProtection="1">
      <alignment vertical="center"/>
      <protection/>
    </xf>
    <xf numFmtId="0" fontId="7" fillId="0" borderId="48" xfId="0" applyFont="1" applyBorder="1" applyAlignment="1">
      <alignment vertical="center"/>
    </xf>
    <xf numFmtId="164" fontId="1" fillId="0" borderId="38" xfId="0" applyNumberFormat="1" applyFont="1" applyBorder="1" applyAlignment="1" applyProtection="1">
      <alignment horizontal="left" vertical="center"/>
      <protection/>
    </xf>
    <xf numFmtId="164" fontId="1" fillId="0" borderId="40" xfId="0" applyNumberFormat="1" applyFont="1" applyBorder="1" applyAlignment="1" applyProtection="1">
      <alignment horizontal="left" vertical="center"/>
      <protection/>
    </xf>
    <xf numFmtId="164" fontId="1" fillId="0" borderId="33" xfId="0" applyNumberFormat="1" applyFont="1" applyBorder="1" applyAlignment="1" applyProtection="1">
      <alignment horizontal="center" vertical="center"/>
      <protection/>
    </xf>
    <xf numFmtId="164" fontId="1" fillId="0" borderId="34" xfId="0" applyNumberFormat="1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164" fontId="1" fillId="0" borderId="52" xfId="0" applyNumberFormat="1" applyFont="1" applyBorder="1" applyAlignment="1" applyProtection="1">
      <alignment horizontal="center" vertical="center"/>
      <protection/>
    </xf>
    <xf numFmtId="0" fontId="5" fillId="0" borderId="53" xfId="0" applyFont="1" applyBorder="1" applyAlignment="1" applyProtection="1">
      <alignment horizontal="center" vertical="center"/>
      <protection/>
    </xf>
    <xf numFmtId="164" fontId="5" fillId="33" borderId="26" xfId="0" applyNumberFormat="1" applyFont="1" applyFill="1" applyBorder="1" applyAlignment="1" applyProtection="1">
      <alignment horizontal="center" vertical="center"/>
      <protection/>
    </xf>
    <xf numFmtId="164" fontId="5" fillId="33" borderId="38" xfId="0" applyNumberFormat="1" applyFont="1" applyFill="1" applyBorder="1" applyAlignment="1" applyProtection="1">
      <alignment horizontal="center" vertical="center"/>
      <protection/>
    </xf>
    <xf numFmtId="164" fontId="5" fillId="33" borderId="54" xfId="0" applyNumberFormat="1" applyFont="1" applyFill="1" applyBorder="1" applyAlignment="1" applyProtection="1">
      <alignment horizontal="center" vertical="center"/>
      <protection/>
    </xf>
    <xf numFmtId="164" fontId="5" fillId="33" borderId="55" xfId="0" applyNumberFormat="1" applyFont="1" applyFill="1" applyBorder="1" applyAlignment="1" applyProtection="1">
      <alignment horizontal="center" vertical="center"/>
      <protection/>
    </xf>
    <xf numFmtId="164" fontId="5" fillId="33" borderId="27" xfId="0" applyNumberFormat="1" applyFont="1" applyFill="1" applyBorder="1" applyAlignment="1" applyProtection="1">
      <alignment horizontal="center" vertical="center"/>
      <protection/>
    </xf>
    <xf numFmtId="164" fontId="5" fillId="33" borderId="40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Continuous" vertical="center"/>
      <protection/>
    </xf>
    <xf numFmtId="49" fontId="10" fillId="0" borderId="0" xfId="0" applyNumberFormat="1" applyFont="1" applyAlignment="1">
      <alignment horizontal="right"/>
    </xf>
    <xf numFmtId="49" fontId="9" fillId="0" borderId="0" xfId="0" applyNumberFormat="1" applyFont="1" applyAlignment="1">
      <alignment/>
    </xf>
    <xf numFmtId="164" fontId="5" fillId="0" borderId="19" xfId="0" applyNumberFormat="1" applyFont="1" applyBorder="1" applyAlignment="1" applyProtection="1">
      <alignment horizontal="center" vertical="center"/>
      <protection/>
    </xf>
    <xf numFmtId="164" fontId="5" fillId="0" borderId="28" xfId="0" applyNumberFormat="1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164" fontId="5" fillId="0" borderId="31" xfId="0" applyNumberFormat="1" applyFont="1" applyBorder="1" applyAlignment="1" applyProtection="1">
      <alignment horizontal="center" vertical="center"/>
      <protection/>
    </xf>
    <xf numFmtId="164" fontId="5" fillId="0" borderId="56" xfId="0" applyNumberFormat="1" applyFont="1" applyBorder="1" applyAlignment="1" applyProtection="1">
      <alignment horizontal="center" vertical="center"/>
      <protection/>
    </xf>
    <xf numFmtId="164" fontId="5" fillId="0" borderId="52" xfId="0" applyNumberFormat="1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57" xfId="0" applyFont="1" applyBorder="1" applyAlignment="1" applyProtection="1">
      <alignment horizontal="center" vertical="center"/>
      <protection/>
    </xf>
    <xf numFmtId="164" fontId="5" fillId="0" borderId="58" xfId="0" applyNumberFormat="1" applyFont="1" applyBorder="1" applyAlignment="1" applyProtection="1">
      <alignment horizontal="center" vertical="center"/>
      <protection/>
    </xf>
    <xf numFmtId="164" fontId="5" fillId="0" borderId="59" xfId="0" applyNumberFormat="1" applyFont="1" applyBorder="1" applyAlignment="1" applyProtection="1">
      <alignment horizontal="center" vertical="center"/>
      <protection/>
    </xf>
    <xf numFmtId="164" fontId="5" fillId="0" borderId="30" xfId="0" applyNumberFormat="1" applyFont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 applyProtection="1">
      <alignment horizontal="center" vertical="center"/>
      <protection/>
    </xf>
    <xf numFmtId="164" fontId="5" fillId="0" borderId="60" xfId="0" applyNumberFormat="1" applyFont="1" applyBorder="1" applyAlignment="1" applyProtection="1">
      <alignment horizontal="center" vertical="center"/>
      <protection/>
    </xf>
    <xf numFmtId="164" fontId="5" fillId="0" borderId="47" xfId="0" applyNumberFormat="1" applyFont="1" applyBorder="1" applyAlignment="1" applyProtection="1">
      <alignment horizontal="center" vertical="center"/>
      <protection/>
    </xf>
    <xf numFmtId="164" fontId="5" fillId="0" borderId="61" xfId="0" applyNumberFormat="1" applyFont="1" applyBorder="1" applyAlignment="1" applyProtection="1">
      <alignment horizontal="center" vertical="center"/>
      <protection/>
    </xf>
    <xf numFmtId="164" fontId="5" fillId="0" borderId="62" xfId="0" applyNumberFormat="1" applyFont="1" applyBorder="1" applyAlignment="1" applyProtection="1">
      <alignment horizontal="center" vertical="center"/>
      <protection/>
    </xf>
    <xf numFmtId="164" fontId="5" fillId="33" borderId="17" xfId="0" applyNumberFormat="1" applyFont="1" applyFill="1" applyBorder="1" applyAlignment="1" applyProtection="1">
      <alignment horizontal="center" vertical="center"/>
      <protection/>
    </xf>
    <xf numFmtId="164" fontId="5" fillId="33" borderId="31" xfId="0" applyNumberFormat="1" applyFont="1" applyFill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vertical="center"/>
      <protection/>
    </xf>
    <xf numFmtId="0" fontId="5" fillId="0" borderId="38" xfId="0" applyFont="1" applyBorder="1" applyAlignment="1" applyProtection="1">
      <alignment vertical="center"/>
      <protection/>
    </xf>
    <xf numFmtId="0" fontId="5" fillId="0" borderId="40" xfId="0" applyFont="1" applyBorder="1" applyAlignment="1" applyProtection="1">
      <alignment vertical="center"/>
      <protection/>
    </xf>
    <xf numFmtId="0" fontId="5" fillId="0" borderId="63" xfId="0" applyFont="1" applyBorder="1" applyAlignment="1" applyProtection="1">
      <alignment horizontal="center" vertical="center"/>
      <protection/>
    </xf>
    <xf numFmtId="0" fontId="5" fillId="0" borderId="64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164" fontId="5" fillId="33" borderId="65" xfId="0" applyNumberFormat="1" applyFont="1" applyFill="1" applyBorder="1" applyAlignment="1" applyProtection="1">
      <alignment horizontal="center" vertical="center"/>
      <protection/>
    </xf>
    <xf numFmtId="164" fontId="5" fillId="33" borderId="49" xfId="0" applyNumberFormat="1" applyFont="1" applyFill="1" applyBorder="1" applyAlignment="1" applyProtection="1">
      <alignment horizontal="center" vertical="center"/>
      <protection/>
    </xf>
    <xf numFmtId="164" fontId="5" fillId="0" borderId="66" xfId="0" applyNumberFormat="1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164" fontId="5" fillId="0" borderId="68" xfId="0" applyNumberFormat="1" applyFont="1" applyBorder="1" applyAlignment="1" applyProtection="1">
      <alignment horizontal="center" vertical="center"/>
      <protection/>
    </xf>
    <xf numFmtId="164" fontId="5" fillId="0" borderId="31" xfId="0" applyNumberFormat="1" applyFont="1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center" vertical="center"/>
      <protection/>
    </xf>
    <xf numFmtId="164" fontId="5" fillId="0" borderId="70" xfId="0" applyNumberFormat="1" applyFont="1" applyBorder="1" applyAlignment="1" applyProtection="1">
      <alignment horizontal="center" vertical="center"/>
      <protection/>
    </xf>
    <xf numFmtId="164" fontId="5" fillId="0" borderId="69" xfId="0" applyNumberFormat="1" applyFont="1" applyBorder="1" applyAlignment="1" applyProtection="1">
      <alignment horizontal="center" vertical="center"/>
      <protection/>
    </xf>
    <xf numFmtId="164" fontId="5" fillId="0" borderId="30" xfId="0" applyNumberFormat="1" applyFont="1" applyBorder="1" applyAlignment="1" applyProtection="1">
      <alignment horizontal="center" vertical="center"/>
      <protection/>
    </xf>
    <xf numFmtId="164" fontId="5" fillId="0" borderId="71" xfId="0" applyNumberFormat="1" applyFont="1" applyBorder="1" applyAlignment="1" applyProtection="1">
      <alignment horizontal="center" vertical="center"/>
      <protection/>
    </xf>
    <xf numFmtId="0" fontId="1" fillId="0" borderId="57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5" fillId="0" borderId="73" xfId="0" applyFont="1" applyBorder="1" applyAlignment="1" applyProtection="1">
      <alignment vertical="center"/>
      <protection/>
    </xf>
    <xf numFmtId="0" fontId="5" fillId="0" borderId="53" xfId="0" applyFont="1" applyBorder="1" applyAlignment="1" applyProtection="1">
      <alignment vertical="center"/>
      <protection/>
    </xf>
    <xf numFmtId="0" fontId="5" fillId="0" borderId="74" xfId="0" applyFont="1" applyBorder="1" applyAlignment="1" applyProtection="1">
      <alignment vertical="center"/>
      <protection/>
    </xf>
    <xf numFmtId="164" fontId="5" fillId="0" borderId="53" xfId="0" applyNumberFormat="1" applyFont="1" applyBorder="1" applyAlignment="1" applyProtection="1">
      <alignment horizontal="left" vertical="center"/>
      <protection/>
    </xf>
    <xf numFmtId="164" fontId="5" fillId="0" borderId="74" xfId="0" applyNumberFormat="1" applyFont="1" applyBorder="1" applyAlignment="1" applyProtection="1">
      <alignment horizontal="left" vertical="center"/>
      <protection/>
    </xf>
    <xf numFmtId="0" fontId="5" fillId="0" borderId="73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164" fontId="1" fillId="0" borderId="56" xfId="0" applyNumberFormat="1" applyFont="1" applyBorder="1" applyAlignment="1" applyProtection="1">
      <alignment horizontal="center" vertical="center"/>
      <protection/>
    </xf>
    <xf numFmtId="164" fontId="1" fillId="0" borderId="75" xfId="0" applyNumberFormat="1" applyFont="1" applyBorder="1" applyAlignment="1" applyProtection="1">
      <alignment horizontal="center" vertical="center"/>
      <protection/>
    </xf>
    <xf numFmtId="164" fontId="1" fillId="0" borderId="72" xfId="0" applyNumberFormat="1" applyFont="1" applyBorder="1" applyAlignment="1" applyProtection="1">
      <alignment horizontal="center" vertical="center"/>
      <protection/>
    </xf>
    <xf numFmtId="164" fontId="1" fillId="0" borderId="32" xfId="0" applyNumberFormat="1" applyFont="1" applyBorder="1" applyAlignment="1" applyProtection="1">
      <alignment horizontal="center" vertical="center"/>
      <protection/>
    </xf>
    <xf numFmtId="164" fontId="1" fillId="0" borderId="47" xfId="0" applyNumberFormat="1" applyFont="1" applyBorder="1" applyAlignment="1" applyProtection="1">
      <alignment horizontal="center" vertical="center"/>
      <protection/>
    </xf>
    <xf numFmtId="164" fontId="1" fillId="0" borderId="61" xfId="0" applyNumberFormat="1" applyFont="1" applyBorder="1" applyAlignment="1" applyProtection="1">
      <alignment horizontal="center" vertical="center"/>
      <protection/>
    </xf>
    <xf numFmtId="164" fontId="1" fillId="0" borderId="31" xfId="0" applyNumberFormat="1" applyFont="1" applyBorder="1" applyAlignment="1" applyProtection="1">
      <alignment horizontal="center" vertical="center"/>
      <protection/>
    </xf>
    <xf numFmtId="0" fontId="1" fillId="0" borderId="76" xfId="0" applyFont="1" applyBorder="1" applyAlignment="1" applyProtection="1">
      <alignment horizontal="center" vertical="center"/>
      <protection/>
    </xf>
    <xf numFmtId="164" fontId="1" fillId="0" borderId="30" xfId="0" applyNumberFormat="1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164" fontId="5" fillId="0" borderId="30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 quotePrefix="1">
      <alignment horizontal="right"/>
    </xf>
    <xf numFmtId="164" fontId="5" fillId="0" borderId="20" xfId="0" applyNumberFormat="1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5" fillId="0" borderId="77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164" fontId="5" fillId="0" borderId="55" xfId="0" applyNumberFormat="1" applyFont="1" applyBorder="1" applyAlignment="1" applyProtection="1">
      <alignment horizontal="center" vertical="center"/>
      <protection/>
    </xf>
    <xf numFmtId="0" fontId="5" fillId="0" borderId="78" xfId="0" applyFont="1" applyBorder="1" applyAlignment="1" applyProtection="1">
      <alignment horizontal="center" vertical="center"/>
      <protection/>
    </xf>
    <xf numFmtId="164" fontId="5" fillId="0" borderId="79" xfId="0" applyNumberFormat="1" applyFont="1" applyBorder="1" applyAlignment="1" applyProtection="1">
      <alignment horizontal="center" vertical="center"/>
      <protection/>
    </xf>
    <xf numFmtId="164" fontId="5" fillId="0" borderId="80" xfId="0" applyNumberFormat="1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Continuous" vertical="center"/>
      <protection/>
    </xf>
    <xf numFmtId="0" fontId="5" fillId="0" borderId="81" xfId="0" applyFont="1" applyBorder="1" applyAlignment="1" applyProtection="1">
      <alignment horizontal="centerContinuous" vertical="center"/>
      <protection/>
    </xf>
    <xf numFmtId="0" fontId="5" fillId="0" borderId="82" xfId="0" applyFont="1" applyBorder="1" applyAlignment="1" applyProtection="1">
      <alignment horizontal="centerContinuous" vertical="center"/>
      <protection/>
    </xf>
    <xf numFmtId="0" fontId="5" fillId="0" borderId="83" xfId="0" applyFont="1" applyBorder="1" applyAlignment="1" applyProtection="1">
      <alignment horizontal="centerContinuous" vertical="center"/>
      <protection/>
    </xf>
    <xf numFmtId="0" fontId="5" fillId="0" borderId="8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84" xfId="0" applyFont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92"/>
  <sheetViews>
    <sheetView zoomScalePageLayoutView="0" workbookViewId="0" topLeftCell="A1">
      <selection activeCell="A1" sqref="A1"/>
    </sheetView>
  </sheetViews>
  <sheetFormatPr defaultColWidth="9.59765625" defaultRowHeight="8.25"/>
  <sheetData>
    <row r="1" ht="7.5">
      <c r="V1" s="143" t="s">
        <v>91</v>
      </c>
    </row>
    <row r="2" ht="7.5">
      <c r="V2" s="143" t="s">
        <v>92</v>
      </c>
    </row>
    <row r="3" ht="7.5">
      <c r="V3" s="143" t="s">
        <v>93</v>
      </c>
    </row>
    <row r="4" ht="7.5">
      <c r="V4" s="143" t="s">
        <v>94</v>
      </c>
    </row>
    <row r="5" ht="7.5">
      <c r="V5" s="143" t="s">
        <v>95</v>
      </c>
    </row>
    <row r="6" ht="7.5">
      <c r="V6" s="143" t="s">
        <v>96</v>
      </c>
    </row>
    <row r="7" ht="7.5">
      <c r="V7" s="143" t="s">
        <v>97</v>
      </c>
    </row>
    <row r="8" ht="7.5">
      <c r="V8" s="143" t="s">
        <v>98</v>
      </c>
    </row>
    <row r="9" ht="7.5">
      <c r="V9" s="143" t="s">
        <v>99</v>
      </c>
    </row>
    <row r="10" ht="7.5">
      <c r="V10" s="143" t="s">
        <v>100</v>
      </c>
    </row>
    <row r="11" ht="7.5">
      <c r="V11" s="143" t="s">
        <v>101</v>
      </c>
    </row>
    <row r="12" ht="7.5">
      <c r="V12" s="143" t="s">
        <v>102</v>
      </c>
    </row>
    <row r="13" ht="7.5">
      <c r="V13" s="143" t="s">
        <v>103</v>
      </c>
    </row>
    <row r="14" ht="7.5">
      <c r="V14" s="143" t="s">
        <v>104</v>
      </c>
    </row>
    <row r="15" ht="7.5">
      <c r="V15" s="143" t="s">
        <v>105</v>
      </c>
    </row>
    <row r="16" ht="7.5">
      <c r="V16" s="143" t="s">
        <v>106</v>
      </c>
    </row>
    <row r="17" ht="7.5">
      <c r="V17" s="143" t="s">
        <v>107</v>
      </c>
    </row>
    <row r="18" ht="7.5">
      <c r="V18" s="143" t="s">
        <v>108</v>
      </c>
    </row>
    <row r="19" ht="7.5">
      <c r="V19" s="143" t="s">
        <v>109</v>
      </c>
    </row>
    <row r="20" ht="7.5">
      <c r="V20" s="143" t="s">
        <v>110</v>
      </c>
    </row>
    <row r="21" ht="7.5">
      <c r="V21" s="143" t="s">
        <v>111</v>
      </c>
    </row>
    <row r="22" ht="7.5">
      <c r="V22" s="143" t="s">
        <v>112</v>
      </c>
    </row>
    <row r="23" ht="7.5">
      <c r="V23" s="143" t="s">
        <v>113</v>
      </c>
    </row>
    <row r="24" ht="7.5">
      <c r="V24" s="143" t="s">
        <v>114</v>
      </c>
    </row>
    <row r="25" ht="7.5">
      <c r="V25" s="143" t="s">
        <v>115</v>
      </c>
    </row>
    <row r="26" ht="7.5">
      <c r="V26" s="143" t="s">
        <v>116</v>
      </c>
    </row>
    <row r="27" ht="7.5">
      <c r="V27" s="143" t="s">
        <v>117</v>
      </c>
    </row>
    <row r="28" ht="7.5">
      <c r="V28" s="143" t="s">
        <v>118</v>
      </c>
    </row>
    <row r="29" ht="7.5">
      <c r="V29" s="143" t="s">
        <v>119</v>
      </c>
    </row>
    <row r="30" ht="7.5">
      <c r="V30" s="143" t="s">
        <v>120</v>
      </c>
    </row>
    <row r="31" ht="7.5">
      <c r="V31" s="143" t="s">
        <v>121</v>
      </c>
    </row>
    <row r="32" ht="7.5">
      <c r="V32" s="143" t="s">
        <v>122</v>
      </c>
    </row>
    <row r="33" ht="7.5">
      <c r="V33" s="143" t="s">
        <v>123</v>
      </c>
    </row>
    <row r="34" ht="7.5">
      <c r="V34" s="143" t="s">
        <v>124</v>
      </c>
    </row>
    <row r="35" ht="7.5">
      <c r="V35" s="143" t="s">
        <v>125</v>
      </c>
    </row>
    <row r="36" ht="7.5">
      <c r="V36" s="143" t="s">
        <v>126</v>
      </c>
    </row>
    <row r="37" ht="7.5">
      <c r="V37" s="143" t="s">
        <v>127</v>
      </c>
    </row>
    <row r="38" ht="7.5">
      <c r="V38" s="143" t="s">
        <v>128</v>
      </c>
    </row>
    <row r="39" ht="7.5">
      <c r="V39" s="143" t="s">
        <v>129</v>
      </c>
    </row>
    <row r="40" ht="7.5">
      <c r="V40" s="143" t="s">
        <v>130</v>
      </c>
    </row>
    <row r="41" ht="7.5">
      <c r="V41" s="143" t="s">
        <v>131</v>
      </c>
    </row>
    <row r="42" ht="7.5">
      <c r="V42" s="143" t="s">
        <v>132</v>
      </c>
    </row>
    <row r="43" ht="7.5">
      <c r="V43" s="143" t="s">
        <v>133</v>
      </c>
    </row>
    <row r="44" ht="7.5">
      <c r="V44" s="143" t="s">
        <v>134</v>
      </c>
    </row>
    <row r="45" ht="7.5">
      <c r="V45" s="143" t="s">
        <v>135</v>
      </c>
    </row>
    <row r="46" ht="7.5">
      <c r="V46" s="143" t="s">
        <v>136</v>
      </c>
    </row>
    <row r="47" ht="7.5">
      <c r="V47" s="143" t="s">
        <v>137</v>
      </c>
    </row>
    <row r="48" ht="7.5">
      <c r="V48" s="143" t="s">
        <v>138</v>
      </c>
    </row>
    <row r="49" ht="7.5">
      <c r="V49" s="143" t="s">
        <v>139</v>
      </c>
    </row>
    <row r="50" ht="7.5">
      <c r="V50" s="143" t="s">
        <v>140</v>
      </c>
    </row>
    <row r="51" ht="7.5">
      <c r="V51" s="143" t="s">
        <v>141</v>
      </c>
    </row>
    <row r="52" ht="7.5">
      <c r="V52" s="143" t="s">
        <v>142</v>
      </c>
    </row>
    <row r="53" ht="7.5">
      <c r="V53" s="143" t="s">
        <v>143</v>
      </c>
    </row>
    <row r="54" ht="7.5">
      <c r="V54" s="143" t="s">
        <v>144</v>
      </c>
    </row>
    <row r="55" ht="7.5">
      <c r="V55" s="143" t="s">
        <v>145</v>
      </c>
    </row>
    <row r="56" ht="7.5">
      <c r="V56" s="143" t="s">
        <v>146</v>
      </c>
    </row>
    <row r="57" ht="7.5">
      <c r="V57" s="143" t="s">
        <v>147</v>
      </c>
    </row>
    <row r="58" ht="7.5">
      <c r="V58" s="143" t="s">
        <v>148</v>
      </c>
    </row>
    <row r="59" ht="7.5">
      <c r="V59" s="143" t="s">
        <v>149</v>
      </c>
    </row>
    <row r="60" ht="7.5">
      <c r="V60" s="143" t="s">
        <v>150</v>
      </c>
    </row>
    <row r="61" ht="7.5">
      <c r="V61" s="143" t="s">
        <v>151</v>
      </c>
    </row>
    <row r="62" ht="7.5">
      <c r="V62" s="143" t="s">
        <v>152</v>
      </c>
    </row>
    <row r="63" ht="7.5">
      <c r="V63" s="143" t="s">
        <v>153</v>
      </c>
    </row>
    <row r="64" ht="7.5">
      <c r="V64" s="143" t="s">
        <v>154</v>
      </c>
    </row>
    <row r="65" ht="7.5">
      <c r="V65" s="143" t="s">
        <v>155</v>
      </c>
    </row>
    <row r="66" ht="7.5">
      <c r="V66" s="143" t="s">
        <v>156</v>
      </c>
    </row>
    <row r="67" ht="7.5">
      <c r="V67" s="143" t="s">
        <v>157</v>
      </c>
    </row>
    <row r="68" ht="7.5">
      <c r="V68" s="143" t="s">
        <v>158</v>
      </c>
    </row>
    <row r="69" ht="7.5">
      <c r="V69" s="143" t="s">
        <v>159</v>
      </c>
    </row>
    <row r="70" ht="7.5">
      <c r="V70" s="143" t="s">
        <v>160</v>
      </c>
    </row>
    <row r="71" ht="7.5">
      <c r="V71" s="143" t="s">
        <v>161</v>
      </c>
    </row>
    <row r="72" ht="7.5">
      <c r="V72" s="143" t="s">
        <v>162</v>
      </c>
    </row>
    <row r="73" ht="7.5">
      <c r="V73" s="143" t="s">
        <v>163</v>
      </c>
    </row>
    <row r="74" ht="7.5">
      <c r="V74" s="143" t="s">
        <v>164</v>
      </c>
    </row>
    <row r="75" ht="7.5">
      <c r="V75" s="143" t="s">
        <v>165</v>
      </c>
    </row>
    <row r="76" ht="7.5">
      <c r="V76" s="143" t="s">
        <v>166</v>
      </c>
    </row>
    <row r="77" ht="7.5">
      <c r="V77" s="143" t="s">
        <v>167</v>
      </c>
    </row>
    <row r="78" ht="7.5">
      <c r="V78" s="143" t="s">
        <v>168</v>
      </c>
    </row>
    <row r="79" ht="7.5">
      <c r="V79" s="143" t="s">
        <v>169</v>
      </c>
    </row>
    <row r="80" ht="7.5">
      <c r="V80" s="143" t="s">
        <v>170</v>
      </c>
    </row>
    <row r="81" ht="7.5">
      <c r="V81" s="143" t="s">
        <v>171</v>
      </c>
    </row>
    <row r="82" ht="7.5">
      <c r="V82" s="143" t="s">
        <v>172</v>
      </c>
    </row>
    <row r="83" ht="7.5">
      <c r="V83" s="143" t="s">
        <v>173</v>
      </c>
    </row>
    <row r="84" ht="7.5">
      <c r="V84" s="143" t="s">
        <v>174</v>
      </c>
    </row>
    <row r="85" ht="7.5">
      <c r="V85" s="143" t="s">
        <v>175</v>
      </c>
    </row>
    <row r="86" ht="7.5">
      <c r="V86" s="143" t="s">
        <v>176</v>
      </c>
    </row>
    <row r="87" ht="7.5">
      <c r="V87" s="143" t="s">
        <v>177</v>
      </c>
    </row>
    <row r="88" ht="7.5">
      <c r="V88" s="143" t="s">
        <v>178</v>
      </c>
    </row>
    <row r="89" ht="7.5">
      <c r="V89" s="143" t="s">
        <v>179</v>
      </c>
    </row>
    <row r="90" ht="7.5">
      <c r="V90" s="143" t="s">
        <v>180</v>
      </c>
    </row>
    <row r="91" ht="7.5">
      <c r="V91" s="143" t="s">
        <v>181</v>
      </c>
    </row>
    <row r="92" ht="7.5">
      <c r="V92" s="143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K69"/>
  <sheetViews>
    <sheetView showGridLines="0" tabSelected="1" defaultGridColor="0" zoomScale="60" zoomScaleNormal="60" zoomScalePageLayoutView="0" colorId="22" workbookViewId="0" topLeftCell="A1">
      <selection activeCell="A1" sqref="A1"/>
    </sheetView>
  </sheetViews>
  <sheetFormatPr defaultColWidth="10" defaultRowHeight="8.25"/>
  <cols>
    <col min="1" max="1" width="33.59765625" style="3" customWidth="1"/>
    <col min="2" max="2" width="28.19921875" style="3" customWidth="1"/>
    <col min="3" max="3" width="19" style="3" customWidth="1"/>
    <col min="4" max="4" width="18.796875" style="3" customWidth="1"/>
    <col min="5" max="5" width="16.796875" style="3" customWidth="1"/>
    <col min="6" max="6" width="18.796875" style="3" customWidth="1"/>
    <col min="7" max="7" width="20.796875" style="3" customWidth="1"/>
    <col min="8" max="8" width="20" style="3" customWidth="1"/>
    <col min="9" max="9" width="18" style="3" customWidth="1"/>
    <col min="10" max="10" width="17.796875" style="3" customWidth="1"/>
    <col min="11" max="11" width="25.19921875" style="3" customWidth="1"/>
    <col min="12" max="16384" width="10" style="49" customWidth="1"/>
  </cols>
  <sheetData>
    <row r="6" spans="1:11" ht="24.75" customHeight="1">
      <c r="A6" s="1" t="s">
        <v>183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4.75" customHeight="1">
      <c r="A7" s="4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ht="45" customHeight="1"/>
    <row r="9" spans="1:11" ht="15" customHeight="1">
      <c r="A9" s="5"/>
      <c r="B9" s="6"/>
      <c r="C9" s="5"/>
      <c r="D9" s="5"/>
      <c r="E9" s="5"/>
      <c r="F9" s="5"/>
      <c r="G9" s="5"/>
      <c r="H9" s="5"/>
      <c r="I9" s="5"/>
      <c r="K9" s="6" t="s">
        <v>1</v>
      </c>
    </row>
    <row r="10" spans="1:11" ht="15" customHeight="1">
      <c r="A10" s="35" t="s">
        <v>89</v>
      </c>
      <c r="B10" s="6"/>
      <c r="C10" s="5"/>
      <c r="D10" s="5"/>
      <c r="E10" s="5"/>
      <c r="F10" s="5"/>
      <c r="G10" s="5"/>
      <c r="H10" s="5"/>
      <c r="I10" s="5"/>
      <c r="K10" s="6" t="s">
        <v>2</v>
      </c>
    </row>
    <row r="11" spans="1:11" ht="18" customHeight="1">
      <c r="A11" s="72"/>
      <c r="B11" s="7" t="s">
        <v>83</v>
      </c>
      <c r="C11" s="7"/>
      <c r="D11" s="7"/>
      <c r="E11" s="7"/>
      <c r="F11" s="7"/>
      <c r="G11" s="7"/>
      <c r="H11" s="7"/>
      <c r="I11" s="7"/>
      <c r="J11" s="209"/>
      <c r="K11" s="210"/>
    </row>
    <row r="12" spans="1:11" ht="18" customHeight="1">
      <c r="A12" s="112"/>
      <c r="B12" s="211" t="s">
        <v>3</v>
      </c>
      <c r="C12" s="8"/>
      <c r="D12" s="8"/>
      <c r="E12" s="8"/>
      <c r="F12" s="8"/>
      <c r="G12" s="8"/>
      <c r="H12" s="8"/>
      <c r="I12" s="8"/>
      <c r="J12" s="9"/>
      <c r="K12" s="212"/>
    </row>
    <row r="13" spans="1:11" ht="18" customHeight="1">
      <c r="A13" s="159" t="s">
        <v>4</v>
      </c>
      <c r="B13" s="164" t="s">
        <v>5</v>
      </c>
      <c r="C13" s="13"/>
      <c r="D13" s="13"/>
      <c r="E13" s="13"/>
      <c r="F13" s="13"/>
      <c r="G13" s="13"/>
      <c r="H13" s="13"/>
      <c r="I13" s="13"/>
      <c r="J13" s="72"/>
      <c r="K13" s="170" t="s">
        <v>6</v>
      </c>
    </row>
    <row r="14" spans="1:11" ht="15">
      <c r="A14" s="160"/>
      <c r="B14" s="165" t="s">
        <v>85</v>
      </c>
      <c r="C14" s="14" t="s">
        <v>7</v>
      </c>
      <c r="D14" s="14" t="s">
        <v>8</v>
      </c>
      <c r="E14" s="14" t="s">
        <v>9</v>
      </c>
      <c r="F14" s="14" t="s">
        <v>10</v>
      </c>
      <c r="G14" s="14" t="s">
        <v>11</v>
      </c>
      <c r="H14" s="14" t="s">
        <v>12</v>
      </c>
      <c r="I14" s="14" t="s">
        <v>13</v>
      </c>
      <c r="J14" s="147" t="s">
        <v>14</v>
      </c>
      <c r="K14" s="14" t="s">
        <v>15</v>
      </c>
    </row>
    <row r="15" spans="1:11" ht="15">
      <c r="A15" s="161" t="s">
        <v>16</v>
      </c>
      <c r="B15" s="166">
        <v>8.715</v>
      </c>
      <c r="C15" s="15">
        <v>353.642</v>
      </c>
      <c r="D15" s="15">
        <v>138.544</v>
      </c>
      <c r="E15" s="15">
        <v>35.161</v>
      </c>
      <c r="F15" s="15">
        <v>18.41</v>
      </c>
      <c r="G15" s="15">
        <v>11.549</v>
      </c>
      <c r="H15" s="15">
        <v>2.215</v>
      </c>
      <c r="I15" s="15">
        <v>1.4</v>
      </c>
      <c r="J15" s="150">
        <v>0.989</v>
      </c>
      <c r="K15" s="201">
        <v>561.91</v>
      </c>
    </row>
    <row r="16" spans="1:11" ht="15">
      <c r="A16" s="161" t="s">
        <v>17</v>
      </c>
      <c r="B16" s="166">
        <v>1.006</v>
      </c>
      <c r="C16" s="15">
        <v>204.478</v>
      </c>
      <c r="D16" s="15">
        <v>341.197</v>
      </c>
      <c r="E16" s="15">
        <v>156.589</v>
      </c>
      <c r="F16" s="15">
        <v>114.227</v>
      </c>
      <c r="G16" s="15">
        <v>78.13</v>
      </c>
      <c r="H16" s="15">
        <v>45.099</v>
      </c>
      <c r="I16" s="15">
        <v>25.974</v>
      </c>
      <c r="J16" s="150">
        <v>34.807</v>
      </c>
      <c r="K16" s="15">
        <v>1000.501</v>
      </c>
    </row>
    <row r="17" spans="1:11" ht="15">
      <c r="A17" s="161" t="s">
        <v>18</v>
      </c>
      <c r="B17" s="166">
        <v>16.126</v>
      </c>
      <c r="C17" s="15">
        <v>537.119</v>
      </c>
      <c r="D17" s="15">
        <v>221.434</v>
      </c>
      <c r="E17" s="15">
        <v>71.243</v>
      </c>
      <c r="F17" s="15">
        <v>35.4</v>
      </c>
      <c r="G17" s="15">
        <v>19.176</v>
      </c>
      <c r="H17" s="15">
        <v>7.848</v>
      </c>
      <c r="I17" s="15">
        <v>4.9</v>
      </c>
      <c r="J17" s="150">
        <v>3.1</v>
      </c>
      <c r="K17" s="15">
        <v>900.22</v>
      </c>
    </row>
    <row r="18" spans="1:11" ht="15">
      <c r="A18" s="162" t="s">
        <v>19</v>
      </c>
      <c r="B18" s="167">
        <v>1.3</v>
      </c>
      <c r="C18" s="110">
        <v>218.365</v>
      </c>
      <c r="D18" s="110">
        <v>147.395</v>
      </c>
      <c r="E18" s="110">
        <v>36.627</v>
      </c>
      <c r="F18" s="110">
        <v>16.018</v>
      </c>
      <c r="G18" s="110">
        <v>10.344</v>
      </c>
      <c r="H18" s="110">
        <v>4.2</v>
      </c>
      <c r="I18" s="110">
        <v>2.1</v>
      </c>
      <c r="J18" s="199">
        <v>2.541</v>
      </c>
      <c r="K18" s="172">
        <v>437.59</v>
      </c>
    </row>
    <row r="19" spans="1:11" ht="15">
      <c r="A19" s="117" t="s">
        <v>20</v>
      </c>
      <c r="B19" s="166">
        <v>2.934</v>
      </c>
      <c r="C19" s="15">
        <v>436.722</v>
      </c>
      <c r="D19" s="15">
        <v>391.938</v>
      </c>
      <c r="E19" s="15">
        <v>155.407</v>
      </c>
      <c r="F19" s="15">
        <v>91.981</v>
      </c>
      <c r="G19" s="15">
        <v>48.59</v>
      </c>
      <c r="H19" s="15">
        <v>24.344</v>
      </c>
      <c r="I19" s="15">
        <v>13.38</v>
      </c>
      <c r="J19" s="150">
        <v>20.536</v>
      </c>
      <c r="K19" s="15">
        <v>1182.8980000000001</v>
      </c>
    </row>
    <row r="20" spans="1:11" ht="15">
      <c r="A20" s="117" t="s">
        <v>21</v>
      </c>
      <c r="B20" s="166">
        <v>0</v>
      </c>
      <c r="C20" s="15">
        <v>134.291</v>
      </c>
      <c r="D20" s="15">
        <v>270.071</v>
      </c>
      <c r="E20" s="15">
        <v>127.437</v>
      </c>
      <c r="F20" s="15">
        <v>49.185</v>
      </c>
      <c r="G20" s="15">
        <v>31.324</v>
      </c>
      <c r="H20" s="15">
        <v>22.013</v>
      </c>
      <c r="I20" s="15">
        <v>9.8</v>
      </c>
      <c r="J20" s="150">
        <v>4</v>
      </c>
      <c r="K20" s="15">
        <v>648.1209999999999</v>
      </c>
    </row>
    <row r="21" spans="1:11" ht="15">
      <c r="A21" s="117" t="s">
        <v>22</v>
      </c>
      <c r="B21" s="166">
        <v>0</v>
      </c>
      <c r="C21" s="15">
        <v>17.01</v>
      </c>
      <c r="D21" s="15">
        <v>7.06</v>
      </c>
      <c r="E21" s="15">
        <v>3.31</v>
      </c>
      <c r="F21" s="15">
        <v>0.7</v>
      </c>
      <c r="G21" s="15">
        <v>0.3</v>
      </c>
      <c r="H21" s="15">
        <v>0.05</v>
      </c>
      <c r="I21" s="15">
        <v>0.1</v>
      </c>
      <c r="J21" s="150">
        <v>0.21</v>
      </c>
      <c r="K21" s="15">
        <v>28.740000000000002</v>
      </c>
    </row>
    <row r="22" spans="1:11" ht="15">
      <c r="A22" s="118" t="s">
        <v>23</v>
      </c>
      <c r="B22" s="167">
        <v>0</v>
      </c>
      <c r="C22" s="110">
        <v>0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99">
        <v>0</v>
      </c>
      <c r="K22" s="172">
        <v>0</v>
      </c>
    </row>
    <row r="23" spans="1:11" ht="15">
      <c r="A23" s="117" t="s">
        <v>82</v>
      </c>
      <c r="B23" s="166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0">
        <v>0</v>
      </c>
      <c r="K23" s="15">
        <v>0</v>
      </c>
    </row>
    <row r="24" spans="1:11" ht="15">
      <c r="A24" s="117" t="s">
        <v>24</v>
      </c>
      <c r="B24" s="166">
        <v>35.011</v>
      </c>
      <c r="C24" s="15">
        <v>536.698</v>
      </c>
      <c r="D24" s="15">
        <v>126.7</v>
      </c>
      <c r="E24" s="15">
        <v>10.426</v>
      </c>
      <c r="F24" s="15">
        <v>5.432</v>
      </c>
      <c r="G24" s="15">
        <v>2.556</v>
      </c>
      <c r="H24" s="15">
        <v>0.139</v>
      </c>
      <c r="I24" s="15">
        <v>0.262</v>
      </c>
      <c r="J24" s="150">
        <v>0.037</v>
      </c>
      <c r="K24" s="15">
        <v>682.2500000000001</v>
      </c>
    </row>
    <row r="25" spans="1:11" ht="15">
      <c r="A25" s="117" t="s">
        <v>25</v>
      </c>
      <c r="B25" s="166">
        <v>0</v>
      </c>
      <c r="C25" s="15">
        <v>215.858</v>
      </c>
      <c r="D25" s="15">
        <v>209.429</v>
      </c>
      <c r="E25" s="15">
        <v>65.203</v>
      </c>
      <c r="F25" s="15">
        <v>26.284</v>
      </c>
      <c r="G25" s="15">
        <v>11.949</v>
      </c>
      <c r="H25" s="15">
        <v>4.914</v>
      </c>
      <c r="I25" s="15">
        <v>1.725</v>
      </c>
      <c r="J25" s="150">
        <v>1.96</v>
      </c>
      <c r="K25" s="15">
        <v>537.322</v>
      </c>
    </row>
    <row r="26" spans="1:11" ht="15">
      <c r="A26" s="118" t="s">
        <v>26</v>
      </c>
      <c r="B26" s="167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99">
        <v>0</v>
      </c>
      <c r="K26" s="172">
        <v>0</v>
      </c>
    </row>
    <row r="27" spans="1:11" ht="15">
      <c r="A27" s="117" t="s">
        <v>27</v>
      </c>
      <c r="B27" s="166">
        <v>0</v>
      </c>
      <c r="C27" s="15">
        <v>269.631</v>
      </c>
      <c r="D27" s="15">
        <v>179.929</v>
      </c>
      <c r="E27" s="15">
        <v>40.378</v>
      </c>
      <c r="F27" s="15">
        <v>17.988</v>
      </c>
      <c r="G27" s="15">
        <v>6.945</v>
      </c>
      <c r="H27" s="15">
        <v>2.794</v>
      </c>
      <c r="I27" s="15">
        <v>1.027</v>
      </c>
      <c r="J27" s="150">
        <v>1.192</v>
      </c>
      <c r="K27" s="15">
        <v>519.884</v>
      </c>
    </row>
    <row r="28" spans="1:11" ht="15">
      <c r="A28" s="117" t="s">
        <v>28</v>
      </c>
      <c r="B28" s="166">
        <v>0</v>
      </c>
      <c r="C28" s="15">
        <v>716.04</v>
      </c>
      <c r="D28" s="15">
        <v>389.64</v>
      </c>
      <c r="E28" s="15">
        <v>75.67</v>
      </c>
      <c r="F28" s="15">
        <v>29.01</v>
      </c>
      <c r="G28" s="15">
        <v>17.72</v>
      </c>
      <c r="H28" s="15">
        <v>8.17</v>
      </c>
      <c r="I28" s="15">
        <v>4.2</v>
      </c>
      <c r="J28" s="150">
        <v>2.96</v>
      </c>
      <c r="K28" s="15">
        <v>1243.41</v>
      </c>
    </row>
    <row r="29" spans="1:11" ht="15">
      <c r="A29" s="117" t="s">
        <v>77</v>
      </c>
      <c r="B29" s="166">
        <v>42.47</v>
      </c>
      <c r="C29" s="15">
        <v>449.889</v>
      </c>
      <c r="D29" s="15">
        <v>171.361</v>
      </c>
      <c r="E29" s="15">
        <v>42.234</v>
      </c>
      <c r="F29" s="15">
        <v>25.657</v>
      </c>
      <c r="G29" s="15">
        <v>16.638</v>
      </c>
      <c r="H29" s="15">
        <v>9.16</v>
      </c>
      <c r="I29" s="15">
        <v>6.496</v>
      </c>
      <c r="J29" s="150">
        <v>6.693</v>
      </c>
      <c r="K29" s="15">
        <v>728.128</v>
      </c>
    </row>
    <row r="30" spans="1:11" ht="15">
      <c r="A30" s="118" t="s">
        <v>29</v>
      </c>
      <c r="B30" s="167">
        <v>19.816</v>
      </c>
      <c r="C30" s="110">
        <v>245.819</v>
      </c>
      <c r="D30" s="110">
        <v>219.177</v>
      </c>
      <c r="E30" s="110">
        <v>66.575</v>
      </c>
      <c r="F30" s="110">
        <v>33.467</v>
      </c>
      <c r="G30" s="110">
        <v>14.775</v>
      </c>
      <c r="H30" s="110">
        <v>5.596</v>
      </c>
      <c r="I30" s="110">
        <v>2.757</v>
      </c>
      <c r="J30" s="199">
        <v>2.466</v>
      </c>
      <c r="K30" s="172">
        <v>590.632</v>
      </c>
    </row>
    <row r="31" spans="1:11" ht="15">
      <c r="A31" s="117" t="s">
        <v>30</v>
      </c>
      <c r="B31" s="166">
        <v>0</v>
      </c>
      <c r="C31" s="15">
        <v>396.687</v>
      </c>
      <c r="D31" s="15">
        <v>173.216</v>
      </c>
      <c r="E31" s="15">
        <v>44.583</v>
      </c>
      <c r="F31" s="15">
        <v>15.418</v>
      </c>
      <c r="G31" s="15">
        <v>6.015</v>
      </c>
      <c r="H31" s="15">
        <v>2.134</v>
      </c>
      <c r="I31" s="15">
        <v>0.9</v>
      </c>
      <c r="J31" s="150">
        <v>0.477</v>
      </c>
      <c r="K31" s="15">
        <v>639.43</v>
      </c>
    </row>
    <row r="32" spans="1:11" ht="15">
      <c r="A32" s="117" t="s">
        <v>31</v>
      </c>
      <c r="B32" s="166">
        <v>23.082</v>
      </c>
      <c r="C32" s="15">
        <v>418.99</v>
      </c>
      <c r="D32" s="15">
        <v>121.104</v>
      </c>
      <c r="E32" s="15">
        <v>28.425</v>
      </c>
      <c r="F32" s="15">
        <v>14.45</v>
      </c>
      <c r="G32" s="15">
        <v>9.557</v>
      </c>
      <c r="H32" s="15">
        <v>3.306</v>
      </c>
      <c r="I32" s="15">
        <v>1.038</v>
      </c>
      <c r="J32" s="150">
        <v>0.807</v>
      </c>
      <c r="K32" s="15">
        <v>597.6770000000001</v>
      </c>
    </row>
    <row r="33" spans="1:11" ht="15">
      <c r="A33" s="117" t="s">
        <v>32</v>
      </c>
      <c r="B33" s="166">
        <v>12.746</v>
      </c>
      <c r="C33" s="15">
        <v>182.98</v>
      </c>
      <c r="D33" s="15">
        <v>131.989</v>
      </c>
      <c r="E33" s="15">
        <v>87.052</v>
      </c>
      <c r="F33" s="15">
        <v>66.897</v>
      </c>
      <c r="G33" s="15">
        <v>32.35</v>
      </c>
      <c r="H33" s="15">
        <v>12.058</v>
      </c>
      <c r="I33" s="15">
        <v>4.152</v>
      </c>
      <c r="J33" s="150">
        <v>2.268</v>
      </c>
      <c r="K33" s="15">
        <v>519.7460000000001</v>
      </c>
    </row>
    <row r="34" spans="1:11" ht="15">
      <c r="A34" s="118" t="s">
        <v>33</v>
      </c>
      <c r="B34" s="167">
        <v>0.11</v>
      </c>
      <c r="C34" s="110">
        <v>150.96</v>
      </c>
      <c r="D34" s="110">
        <v>79.26</v>
      </c>
      <c r="E34" s="110">
        <v>28.39</v>
      </c>
      <c r="F34" s="110">
        <v>14.02</v>
      </c>
      <c r="G34" s="110">
        <v>4.44</v>
      </c>
      <c r="H34" s="110">
        <v>1.5</v>
      </c>
      <c r="I34" s="110">
        <v>0.3</v>
      </c>
      <c r="J34" s="199">
        <v>0.3</v>
      </c>
      <c r="K34" s="172">
        <v>279.17</v>
      </c>
    </row>
    <row r="35" spans="1:11" ht="15">
      <c r="A35" s="117" t="s">
        <v>34</v>
      </c>
      <c r="B35" s="166">
        <v>0</v>
      </c>
      <c r="C35" s="15">
        <v>62.946</v>
      </c>
      <c r="D35" s="15">
        <v>59.472</v>
      </c>
      <c r="E35" s="15">
        <v>12.628</v>
      </c>
      <c r="F35" s="15">
        <v>4.307</v>
      </c>
      <c r="G35" s="15">
        <v>1.13</v>
      </c>
      <c r="H35" s="15">
        <v>0.644</v>
      </c>
      <c r="I35" s="15">
        <v>0.311</v>
      </c>
      <c r="J35" s="150">
        <v>0.698</v>
      </c>
      <c r="K35" s="15">
        <v>142.136</v>
      </c>
    </row>
    <row r="36" spans="1:11" ht="15">
      <c r="A36" s="117" t="s">
        <v>35</v>
      </c>
      <c r="B36" s="166">
        <v>0</v>
      </c>
      <c r="C36" s="15">
        <v>35.895</v>
      </c>
      <c r="D36" s="15">
        <v>22.386</v>
      </c>
      <c r="E36" s="15">
        <v>2.839</v>
      </c>
      <c r="F36" s="15">
        <v>0.926</v>
      </c>
      <c r="G36" s="15">
        <v>0.385</v>
      </c>
      <c r="H36" s="15">
        <v>0.1</v>
      </c>
      <c r="I36" s="15">
        <v>0.116</v>
      </c>
      <c r="J36" s="150">
        <v>0.634</v>
      </c>
      <c r="K36" s="15">
        <v>63.281000000000006</v>
      </c>
    </row>
    <row r="37" spans="1:11" ht="15">
      <c r="A37" s="117" t="s">
        <v>36</v>
      </c>
      <c r="B37" s="166">
        <v>5.868</v>
      </c>
      <c r="C37" s="15">
        <v>218.654</v>
      </c>
      <c r="D37" s="15">
        <v>223.964</v>
      </c>
      <c r="E37" s="15">
        <v>56.523</v>
      </c>
      <c r="F37" s="15">
        <v>29.121</v>
      </c>
      <c r="G37" s="15">
        <v>18.239</v>
      </c>
      <c r="H37" s="15">
        <v>7.244</v>
      </c>
      <c r="I37" s="15">
        <v>4.323</v>
      </c>
      <c r="J37" s="150">
        <v>2.7</v>
      </c>
      <c r="K37" s="15">
        <v>560.7680000000001</v>
      </c>
    </row>
    <row r="38" spans="1:11" ht="15">
      <c r="A38" s="118" t="s">
        <v>76</v>
      </c>
      <c r="B38" s="167">
        <v>0</v>
      </c>
      <c r="C38" s="110">
        <v>226.907</v>
      </c>
      <c r="D38" s="110">
        <v>267.495</v>
      </c>
      <c r="E38" s="110">
        <v>41.053</v>
      </c>
      <c r="F38" s="110">
        <v>27.953</v>
      </c>
      <c r="G38" s="110">
        <v>12.352</v>
      </c>
      <c r="H38" s="110">
        <v>6.223</v>
      </c>
      <c r="I38" s="110">
        <v>4.364</v>
      </c>
      <c r="J38" s="199">
        <v>1.74</v>
      </c>
      <c r="K38" s="172">
        <v>588.087</v>
      </c>
    </row>
    <row r="39" spans="1:11" ht="15">
      <c r="A39" s="117" t="s">
        <v>37</v>
      </c>
      <c r="B39" s="166">
        <v>0</v>
      </c>
      <c r="C39" s="15">
        <v>374.564</v>
      </c>
      <c r="D39" s="15">
        <v>118.023</v>
      </c>
      <c r="E39" s="15">
        <v>31.612</v>
      </c>
      <c r="F39" s="15">
        <v>22.242</v>
      </c>
      <c r="G39" s="15">
        <v>13.321</v>
      </c>
      <c r="H39" s="15">
        <v>6.198</v>
      </c>
      <c r="I39" s="15">
        <v>1.701</v>
      </c>
      <c r="J39" s="150">
        <v>1.113</v>
      </c>
      <c r="K39" s="15">
        <v>568.774</v>
      </c>
    </row>
    <row r="40" spans="1:11" ht="15">
      <c r="A40" s="117" t="s">
        <v>73</v>
      </c>
      <c r="B40" s="166">
        <v>0</v>
      </c>
      <c r="C40" s="15">
        <v>545.218</v>
      </c>
      <c r="D40" s="15">
        <v>229.936</v>
      </c>
      <c r="E40" s="15">
        <v>38.454</v>
      </c>
      <c r="F40" s="15">
        <v>14.65</v>
      </c>
      <c r="G40" s="15">
        <v>7.923</v>
      </c>
      <c r="H40" s="15">
        <v>3.6</v>
      </c>
      <c r="I40" s="15">
        <v>1.3</v>
      </c>
      <c r="J40" s="150">
        <v>0.451</v>
      </c>
      <c r="K40" s="15">
        <v>841.5319999999999</v>
      </c>
    </row>
    <row r="41" spans="1:11" ht="15">
      <c r="A41" s="117" t="s">
        <v>38</v>
      </c>
      <c r="B41" s="166">
        <v>19.1</v>
      </c>
      <c r="C41" s="15">
        <v>556.452</v>
      </c>
      <c r="D41" s="15">
        <v>391.131</v>
      </c>
      <c r="E41" s="15">
        <v>68.764</v>
      </c>
      <c r="F41" s="15">
        <v>28.523</v>
      </c>
      <c r="G41" s="15">
        <v>12</v>
      </c>
      <c r="H41" s="15">
        <v>7.3</v>
      </c>
      <c r="I41" s="15">
        <v>4.6</v>
      </c>
      <c r="J41" s="150">
        <v>6.615</v>
      </c>
      <c r="K41" s="15">
        <v>1075.3849999999998</v>
      </c>
    </row>
    <row r="42" spans="1:11" ht="15">
      <c r="A42" s="118" t="s">
        <v>64</v>
      </c>
      <c r="B42" s="167">
        <v>0.2</v>
      </c>
      <c r="C42" s="110">
        <v>239.69</v>
      </c>
      <c r="D42" s="110">
        <v>125.19</v>
      </c>
      <c r="E42" s="110">
        <v>29.37</v>
      </c>
      <c r="F42" s="110">
        <v>12</v>
      </c>
      <c r="G42" s="110">
        <v>5.04</v>
      </c>
      <c r="H42" s="110">
        <v>1.5</v>
      </c>
      <c r="I42" s="110">
        <v>0.7</v>
      </c>
      <c r="J42" s="199">
        <v>0.9</v>
      </c>
      <c r="K42" s="172">
        <v>414.39</v>
      </c>
    </row>
    <row r="43" spans="1:11" ht="15">
      <c r="A43" s="117" t="s">
        <v>74</v>
      </c>
      <c r="B43" s="166">
        <v>0</v>
      </c>
      <c r="C43" s="15">
        <v>395.298</v>
      </c>
      <c r="D43" s="15">
        <v>31.932</v>
      </c>
      <c r="E43" s="15">
        <v>7.326</v>
      </c>
      <c r="F43" s="15">
        <v>4</v>
      </c>
      <c r="G43" s="15">
        <v>4.3</v>
      </c>
      <c r="H43" s="15">
        <v>3.519</v>
      </c>
      <c r="I43" s="15">
        <v>0.6</v>
      </c>
      <c r="J43" s="150">
        <v>0.3</v>
      </c>
      <c r="K43" s="15">
        <v>447.2750000000001</v>
      </c>
    </row>
    <row r="44" spans="1:11" ht="15">
      <c r="A44" s="117" t="s">
        <v>75</v>
      </c>
      <c r="B44" s="166">
        <v>0</v>
      </c>
      <c r="C44" s="15">
        <v>116.428</v>
      </c>
      <c r="D44" s="15">
        <v>21.504</v>
      </c>
      <c r="E44" s="15">
        <v>3.428</v>
      </c>
      <c r="F44" s="15">
        <v>0.6</v>
      </c>
      <c r="G44" s="15">
        <v>0</v>
      </c>
      <c r="H44" s="15">
        <v>0</v>
      </c>
      <c r="I44" s="15">
        <v>0</v>
      </c>
      <c r="J44" s="150">
        <v>0</v>
      </c>
      <c r="K44" s="15">
        <v>141.95999999999998</v>
      </c>
    </row>
    <row r="45" spans="1:11" ht="15">
      <c r="A45" s="117" t="s">
        <v>39</v>
      </c>
      <c r="B45" s="166">
        <v>0</v>
      </c>
      <c r="C45" s="15">
        <v>20.57</v>
      </c>
      <c r="D45" s="15">
        <v>20.97</v>
      </c>
      <c r="E45" s="15">
        <v>1.2</v>
      </c>
      <c r="F45" s="15">
        <v>0.99</v>
      </c>
      <c r="G45" s="15">
        <v>0.8</v>
      </c>
      <c r="H45" s="15">
        <v>0.25</v>
      </c>
      <c r="I45" s="15">
        <v>0.1</v>
      </c>
      <c r="J45" s="150">
        <v>0</v>
      </c>
      <c r="K45" s="15">
        <v>44.88</v>
      </c>
    </row>
    <row r="46" spans="1:11" ht="15">
      <c r="A46" s="118" t="s">
        <v>40</v>
      </c>
      <c r="B46" s="167">
        <v>1.695</v>
      </c>
      <c r="C46" s="110">
        <v>531.75</v>
      </c>
      <c r="D46" s="110">
        <v>213.7</v>
      </c>
      <c r="E46" s="110">
        <v>58.214</v>
      </c>
      <c r="F46" s="110">
        <v>25.651</v>
      </c>
      <c r="G46" s="110">
        <v>9.229</v>
      </c>
      <c r="H46" s="110">
        <v>3.04</v>
      </c>
      <c r="I46" s="110">
        <v>1.73</v>
      </c>
      <c r="J46" s="199">
        <v>1.5</v>
      </c>
      <c r="K46" s="172">
        <v>844.814</v>
      </c>
    </row>
    <row r="47" spans="1:11" ht="15">
      <c r="A47" s="117" t="s">
        <v>41</v>
      </c>
      <c r="B47" s="166">
        <v>2.15</v>
      </c>
      <c r="C47" s="15">
        <v>306.097</v>
      </c>
      <c r="D47" s="15">
        <v>322.757</v>
      </c>
      <c r="E47" s="15">
        <v>86.204</v>
      </c>
      <c r="F47" s="15">
        <v>41.892</v>
      </c>
      <c r="G47" s="15">
        <v>18.999</v>
      </c>
      <c r="H47" s="15">
        <v>10.43</v>
      </c>
      <c r="I47" s="15">
        <v>7.471</v>
      </c>
      <c r="J47" s="150">
        <v>7.57</v>
      </c>
      <c r="K47" s="15">
        <v>801.4200000000001</v>
      </c>
    </row>
    <row r="48" spans="1:11" ht="15">
      <c r="A48" s="117" t="s">
        <v>42</v>
      </c>
      <c r="B48" s="166">
        <v>0.005</v>
      </c>
      <c r="C48" s="15">
        <v>325.045</v>
      </c>
      <c r="D48" s="15">
        <v>151.389</v>
      </c>
      <c r="E48" s="15">
        <v>33.248</v>
      </c>
      <c r="F48" s="15">
        <v>20.779</v>
      </c>
      <c r="G48" s="15">
        <v>12.813</v>
      </c>
      <c r="H48" s="15">
        <v>4.732</v>
      </c>
      <c r="I48" s="15">
        <v>2.298</v>
      </c>
      <c r="J48" s="150">
        <v>0.936</v>
      </c>
      <c r="K48" s="15">
        <v>551.24</v>
      </c>
    </row>
    <row r="49" spans="1:11" ht="15">
      <c r="A49" s="117" t="s">
        <v>43</v>
      </c>
      <c r="B49" s="166">
        <v>0</v>
      </c>
      <c r="C49" s="15">
        <v>282.04</v>
      </c>
      <c r="D49" s="15">
        <v>184.793</v>
      </c>
      <c r="E49" s="15">
        <v>31.475</v>
      </c>
      <c r="F49" s="15">
        <v>7.935</v>
      </c>
      <c r="G49" s="15">
        <v>1.889</v>
      </c>
      <c r="H49" s="15">
        <v>1.2</v>
      </c>
      <c r="I49" s="15">
        <v>0.3</v>
      </c>
      <c r="J49" s="150">
        <v>0.1</v>
      </c>
      <c r="K49" s="15">
        <v>509.7320000000001</v>
      </c>
    </row>
    <row r="50" spans="1:11" ht="15">
      <c r="A50" s="118" t="s">
        <v>44</v>
      </c>
      <c r="B50" s="167">
        <v>0</v>
      </c>
      <c r="C50" s="110">
        <v>349.866</v>
      </c>
      <c r="D50" s="110">
        <v>197.121</v>
      </c>
      <c r="E50" s="110">
        <v>51.093</v>
      </c>
      <c r="F50" s="110">
        <v>19.494</v>
      </c>
      <c r="G50" s="110">
        <v>12.218</v>
      </c>
      <c r="H50" s="110">
        <v>6.387</v>
      </c>
      <c r="I50" s="110">
        <v>3.36</v>
      </c>
      <c r="J50" s="199">
        <v>2.992</v>
      </c>
      <c r="K50" s="172">
        <v>642.5309999999998</v>
      </c>
    </row>
    <row r="51" spans="1:11" ht="15">
      <c r="A51" s="117" t="s">
        <v>45</v>
      </c>
      <c r="B51" s="166">
        <v>0.45</v>
      </c>
      <c r="C51" s="15">
        <v>306.75</v>
      </c>
      <c r="D51" s="15">
        <v>245.26</v>
      </c>
      <c r="E51" s="15">
        <v>46.44</v>
      </c>
      <c r="F51" s="15">
        <v>23.06</v>
      </c>
      <c r="G51" s="15">
        <v>11.83</v>
      </c>
      <c r="H51" s="15">
        <v>6.59</v>
      </c>
      <c r="I51" s="15">
        <v>3.9</v>
      </c>
      <c r="J51" s="150">
        <v>2.18</v>
      </c>
      <c r="K51" s="15">
        <v>646.01</v>
      </c>
    </row>
    <row r="52" spans="1:11" ht="15">
      <c r="A52" s="117" t="s">
        <v>46</v>
      </c>
      <c r="B52" s="166">
        <v>0</v>
      </c>
      <c r="C52" s="15">
        <v>244.14</v>
      </c>
      <c r="D52" s="15">
        <v>176.89</v>
      </c>
      <c r="E52" s="15">
        <v>51.75</v>
      </c>
      <c r="F52" s="15">
        <v>15.03</v>
      </c>
      <c r="G52" s="15">
        <v>4.1</v>
      </c>
      <c r="H52" s="15">
        <v>1.6</v>
      </c>
      <c r="I52" s="15">
        <v>1.04</v>
      </c>
      <c r="J52" s="150">
        <v>0.63</v>
      </c>
      <c r="K52" s="15">
        <v>495.18</v>
      </c>
    </row>
    <row r="53" spans="1:11" ht="15">
      <c r="A53" s="117" t="s">
        <v>47</v>
      </c>
      <c r="B53" s="166">
        <v>0</v>
      </c>
      <c r="C53" s="15">
        <v>450.953</v>
      </c>
      <c r="D53" s="15">
        <v>435.018</v>
      </c>
      <c r="E53" s="15">
        <v>104.035</v>
      </c>
      <c r="F53" s="15">
        <v>51.589</v>
      </c>
      <c r="G53" s="15">
        <v>21.952</v>
      </c>
      <c r="H53" s="15">
        <v>10.794</v>
      </c>
      <c r="I53" s="15">
        <v>6.313</v>
      </c>
      <c r="J53" s="150">
        <v>5.642</v>
      </c>
      <c r="K53" s="15">
        <v>1086.2960000000003</v>
      </c>
    </row>
    <row r="54" spans="1:11" ht="15">
      <c r="A54" s="118" t="s">
        <v>48</v>
      </c>
      <c r="B54" s="167">
        <v>0</v>
      </c>
      <c r="C54" s="110">
        <v>15.043</v>
      </c>
      <c r="D54" s="110">
        <v>2.6</v>
      </c>
      <c r="E54" s="110">
        <v>0.2</v>
      </c>
      <c r="F54" s="110">
        <v>0</v>
      </c>
      <c r="G54" s="110">
        <v>0</v>
      </c>
      <c r="H54" s="110">
        <v>0</v>
      </c>
      <c r="I54" s="110">
        <v>0</v>
      </c>
      <c r="J54" s="199">
        <v>0</v>
      </c>
      <c r="K54" s="172">
        <v>17.843</v>
      </c>
    </row>
    <row r="55" spans="1:11" ht="15">
      <c r="A55" s="117" t="s">
        <v>49</v>
      </c>
      <c r="B55" s="166">
        <v>0</v>
      </c>
      <c r="C55" s="15">
        <v>181.315</v>
      </c>
      <c r="D55" s="15">
        <v>238.976</v>
      </c>
      <c r="E55" s="15">
        <v>60.67</v>
      </c>
      <c r="F55" s="15">
        <v>30.93</v>
      </c>
      <c r="G55" s="15">
        <v>19.52</v>
      </c>
      <c r="H55" s="15">
        <v>8.31</v>
      </c>
      <c r="I55" s="15">
        <v>3.87</v>
      </c>
      <c r="J55" s="150">
        <v>2.7</v>
      </c>
      <c r="K55" s="15">
        <v>546.291</v>
      </c>
    </row>
    <row r="56" spans="1:11" ht="15">
      <c r="A56" s="117" t="s">
        <v>50</v>
      </c>
      <c r="B56" s="166">
        <v>0</v>
      </c>
      <c r="C56" s="15">
        <v>220.625</v>
      </c>
      <c r="D56" s="15">
        <v>294.375</v>
      </c>
      <c r="E56" s="15">
        <v>46.773</v>
      </c>
      <c r="F56" s="15">
        <v>16.639</v>
      </c>
      <c r="G56" s="15">
        <v>7.01</v>
      </c>
      <c r="H56" s="15">
        <v>4.127</v>
      </c>
      <c r="I56" s="15">
        <v>1.44</v>
      </c>
      <c r="J56" s="150">
        <v>0.043</v>
      </c>
      <c r="K56" s="15">
        <v>591.032</v>
      </c>
    </row>
    <row r="57" spans="1:11" ht="15">
      <c r="A57" s="117" t="s">
        <v>51</v>
      </c>
      <c r="B57" s="166">
        <v>0.12</v>
      </c>
      <c r="C57" s="15">
        <v>527.788</v>
      </c>
      <c r="D57" s="15">
        <v>85.157</v>
      </c>
      <c r="E57" s="15">
        <v>15.809</v>
      </c>
      <c r="F57" s="15">
        <v>9.094</v>
      </c>
      <c r="G57" s="15">
        <v>4.156</v>
      </c>
      <c r="H57" s="15">
        <v>1.12</v>
      </c>
      <c r="I57" s="15">
        <v>0.62</v>
      </c>
      <c r="J57" s="150">
        <v>0.33</v>
      </c>
      <c r="K57" s="15">
        <v>644.0740000000001</v>
      </c>
    </row>
    <row r="58" spans="1:11" ht="15">
      <c r="A58" s="118" t="s">
        <v>52</v>
      </c>
      <c r="B58" s="167">
        <v>10.732</v>
      </c>
      <c r="C58" s="110">
        <v>945.651</v>
      </c>
      <c r="D58" s="110">
        <v>792.606</v>
      </c>
      <c r="E58" s="110">
        <v>160.395</v>
      </c>
      <c r="F58" s="110">
        <v>56.11</v>
      </c>
      <c r="G58" s="110">
        <v>21.294</v>
      </c>
      <c r="H58" s="110">
        <v>8.344</v>
      </c>
      <c r="I58" s="110">
        <v>3.21</v>
      </c>
      <c r="J58" s="199">
        <v>2.386</v>
      </c>
      <c r="K58" s="172">
        <v>1989.996</v>
      </c>
    </row>
    <row r="59" spans="1:11" ht="15">
      <c r="A59" s="117" t="s">
        <v>53</v>
      </c>
      <c r="B59" s="166">
        <v>0.008</v>
      </c>
      <c r="C59" s="15">
        <v>328.983</v>
      </c>
      <c r="D59" s="15">
        <v>276.761</v>
      </c>
      <c r="E59" s="15">
        <v>59.093</v>
      </c>
      <c r="F59" s="15">
        <v>12.014</v>
      </c>
      <c r="G59" s="15">
        <v>4.155</v>
      </c>
      <c r="H59" s="15">
        <v>1.77</v>
      </c>
      <c r="I59" s="15">
        <v>0.5</v>
      </c>
      <c r="J59" s="150">
        <v>0.6</v>
      </c>
      <c r="K59" s="15">
        <v>683.876</v>
      </c>
    </row>
    <row r="60" spans="1:11" ht="15">
      <c r="A60" s="117" t="s">
        <v>54</v>
      </c>
      <c r="B60" s="166">
        <v>0.586</v>
      </c>
      <c r="C60" s="15">
        <v>191.585</v>
      </c>
      <c r="D60" s="15">
        <v>52.08</v>
      </c>
      <c r="E60" s="15">
        <v>7</v>
      </c>
      <c r="F60" s="15">
        <v>3</v>
      </c>
      <c r="G60" s="15">
        <v>1.1</v>
      </c>
      <c r="H60" s="15">
        <v>0.5</v>
      </c>
      <c r="I60" s="15">
        <v>0.119</v>
      </c>
      <c r="J60" s="150">
        <v>0</v>
      </c>
      <c r="K60" s="15">
        <v>255.38400000000001</v>
      </c>
    </row>
    <row r="61" spans="1:11" ht="15">
      <c r="A61" s="117" t="s">
        <v>55</v>
      </c>
      <c r="B61" s="166">
        <v>0</v>
      </c>
      <c r="C61" s="15">
        <v>252.357</v>
      </c>
      <c r="D61" s="15">
        <v>270.611</v>
      </c>
      <c r="E61" s="15">
        <v>45.286</v>
      </c>
      <c r="F61" s="15">
        <v>17.078</v>
      </c>
      <c r="G61" s="15">
        <v>8.916</v>
      </c>
      <c r="H61" s="15">
        <v>2.454</v>
      </c>
      <c r="I61" s="15">
        <v>0.846</v>
      </c>
      <c r="J61" s="150">
        <v>0.242</v>
      </c>
      <c r="K61" s="15">
        <v>597.7899999999998</v>
      </c>
    </row>
    <row r="62" spans="1:11" ht="15">
      <c r="A62" s="118" t="s">
        <v>56</v>
      </c>
      <c r="B62" s="167">
        <v>0</v>
      </c>
      <c r="C62" s="110">
        <v>170.39</v>
      </c>
      <c r="D62" s="110">
        <v>144.9</v>
      </c>
      <c r="E62" s="110">
        <v>41.09</v>
      </c>
      <c r="F62" s="110">
        <v>27.76</v>
      </c>
      <c r="G62" s="110">
        <v>18.14</v>
      </c>
      <c r="H62" s="110">
        <v>9.63</v>
      </c>
      <c r="I62" s="110">
        <v>8.01</v>
      </c>
      <c r="J62" s="199">
        <v>9.07</v>
      </c>
      <c r="K62" s="172">
        <v>428.98999999999995</v>
      </c>
    </row>
    <row r="63" spans="1:11" ht="15">
      <c r="A63" s="117" t="s">
        <v>57</v>
      </c>
      <c r="B63" s="166">
        <v>0.6</v>
      </c>
      <c r="C63" s="15">
        <v>143.102</v>
      </c>
      <c r="D63" s="15">
        <v>135.122</v>
      </c>
      <c r="E63" s="15">
        <v>21.499</v>
      </c>
      <c r="F63" s="15">
        <v>10.183</v>
      </c>
      <c r="G63" s="15">
        <v>4.93</v>
      </c>
      <c r="H63" s="15">
        <v>2.656</v>
      </c>
      <c r="I63" s="15">
        <v>0.51</v>
      </c>
      <c r="J63" s="150">
        <v>0.75</v>
      </c>
      <c r="K63" s="15">
        <v>318.75200000000007</v>
      </c>
    </row>
    <row r="64" spans="1:11" ht="15">
      <c r="A64" s="117" t="s">
        <v>58</v>
      </c>
      <c r="B64" s="166">
        <v>0</v>
      </c>
      <c r="C64" s="15">
        <v>221.4</v>
      </c>
      <c r="D64" s="15">
        <v>139.93</v>
      </c>
      <c r="E64" s="15">
        <v>70.34</v>
      </c>
      <c r="F64" s="15">
        <v>39.53</v>
      </c>
      <c r="G64" s="15">
        <v>23.61</v>
      </c>
      <c r="H64" s="15">
        <v>7.45</v>
      </c>
      <c r="I64" s="15">
        <v>5.33</v>
      </c>
      <c r="J64" s="150">
        <v>4.75</v>
      </c>
      <c r="K64" s="15">
        <v>512.34</v>
      </c>
    </row>
    <row r="65" spans="1:11" ht="15" thickBot="1">
      <c r="A65" s="118" t="s">
        <v>59</v>
      </c>
      <c r="B65" s="167">
        <v>0</v>
      </c>
      <c r="C65" s="172">
        <v>482.587</v>
      </c>
      <c r="D65" s="172">
        <v>214.756</v>
      </c>
      <c r="E65" s="172">
        <v>56.896</v>
      </c>
      <c r="F65" s="172">
        <v>29.547</v>
      </c>
      <c r="G65" s="172">
        <v>13.6</v>
      </c>
      <c r="H65" s="172">
        <v>4.44</v>
      </c>
      <c r="I65" s="172">
        <v>3.36</v>
      </c>
      <c r="J65" s="199">
        <v>2.292</v>
      </c>
      <c r="K65" s="172">
        <v>807.4780000000001</v>
      </c>
    </row>
    <row r="66" spans="1:11" ht="26.25" customHeight="1" thickTop="1">
      <c r="A66" s="163" t="s">
        <v>60</v>
      </c>
      <c r="B66" s="168">
        <v>204.83</v>
      </c>
      <c r="C66" s="17">
        <v>14755.267999999998</v>
      </c>
      <c r="D66" s="17">
        <v>9406.249</v>
      </c>
      <c r="E66" s="17">
        <v>2415.417</v>
      </c>
      <c r="F66" s="17">
        <v>1177.1709999999996</v>
      </c>
      <c r="G66" s="17">
        <v>617.3090000000001</v>
      </c>
      <c r="H66" s="17">
        <v>287.692</v>
      </c>
      <c r="I66" s="17">
        <v>152.85300000000004</v>
      </c>
      <c r="J66" s="140">
        <v>145.20699999999997</v>
      </c>
      <c r="K66" s="17">
        <v>28957.166</v>
      </c>
    </row>
    <row r="67" spans="1:11" ht="15" customHeight="1">
      <c r="A67" s="118" t="s">
        <v>90</v>
      </c>
      <c r="B67" s="167">
        <v>6.31</v>
      </c>
      <c r="C67" s="172">
        <v>0.6</v>
      </c>
      <c r="D67" s="172">
        <v>6.69</v>
      </c>
      <c r="E67" s="172">
        <v>6.66</v>
      </c>
      <c r="F67" s="172">
        <v>1.92</v>
      </c>
      <c r="G67" s="172">
        <v>2.97</v>
      </c>
      <c r="H67" s="172">
        <v>2</v>
      </c>
      <c r="I67" s="172">
        <v>3.48</v>
      </c>
      <c r="J67" s="199">
        <v>13.43</v>
      </c>
      <c r="K67" s="172">
        <v>37.75</v>
      </c>
    </row>
    <row r="68" spans="1:11" ht="26.25" customHeight="1">
      <c r="A68" s="147" t="s">
        <v>61</v>
      </c>
      <c r="B68" s="114">
        <v>211.14000000000001</v>
      </c>
      <c r="C68" s="16">
        <v>14755.867999999999</v>
      </c>
      <c r="D68" s="16">
        <v>9412.939</v>
      </c>
      <c r="E68" s="16">
        <v>2422.0769999999998</v>
      </c>
      <c r="F68" s="16">
        <v>1179.0909999999997</v>
      </c>
      <c r="G68" s="16">
        <v>620.2790000000001</v>
      </c>
      <c r="H68" s="16">
        <v>289.692</v>
      </c>
      <c r="I68" s="16">
        <v>156.33300000000003</v>
      </c>
      <c r="J68" s="199">
        <v>158.63699999999997</v>
      </c>
      <c r="K68" s="16">
        <v>28994.916</v>
      </c>
    </row>
    <row r="69" spans="1:11" ht="30" customHeight="1">
      <c r="A69" s="113" t="s">
        <v>69</v>
      </c>
      <c r="B69" s="169"/>
      <c r="C69" s="32"/>
      <c r="D69" s="32"/>
      <c r="E69" s="32"/>
      <c r="F69" s="32"/>
      <c r="G69" s="32"/>
      <c r="H69" s="32"/>
      <c r="I69" s="32"/>
      <c r="J69" s="32"/>
      <c r="K69" s="202"/>
    </row>
  </sheetData>
  <sheetProtection/>
  <printOptions/>
  <pageMargins left="0.6" right="0.6" top="0.75" bottom="0.5" header="0.5" footer="0.5"/>
  <pageSetup fitToHeight="1" fitToWidth="1"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G69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10" defaultRowHeight="8.25"/>
  <cols>
    <col min="1" max="1" width="35" style="3" customWidth="1"/>
    <col min="2" max="2" width="27.3984375" style="3" customWidth="1"/>
    <col min="3" max="3" width="16.19921875" style="3" customWidth="1"/>
    <col min="4" max="5" width="16" style="3" customWidth="1"/>
    <col min="6" max="6" width="17.19921875" style="3" customWidth="1"/>
    <col min="7" max="7" width="15.59765625" style="3" customWidth="1"/>
    <col min="8" max="8" width="16.796875" style="3" customWidth="1"/>
    <col min="9" max="9" width="15.59765625" style="3" customWidth="1"/>
    <col min="10" max="10" width="20.59765625" style="3" bestFit="1" customWidth="1"/>
    <col min="11" max="11" width="25" style="3" bestFit="1" customWidth="1"/>
    <col min="12" max="12" width="26" style="3" customWidth="1"/>
    <col min="13" max="13" width="15" style="3" customWidth="1"/>
    <col min="14" max="14" width="18.796875" style="3" customWidth="1"/>
    <col min="15" max="15" width="17.796875" style="3" customWidth="1"/>
    <col min="16" max="16" width="18" style="3" customWidth="1"/>
    <col min="17" max="17" width="16.19921875" style="3" customWidth="1"/>
    <col min="18" max="18" width="18.19921875" style="3" customWidth="1"/>
    <col min="19" max="19" width="16.19921875" style="3" customWidth="1"/>
    <col min="20" max="20" width="20.59765625" style="3" bestFit="1" customWidth="1"/>
    <col min="21" max="22" width="25" style="3" customWidth="1"/>
    <col min="23" max="23" width="16" style="3" customWidth="1"/>
    <col min="24" max="24" width="14.59765625" style="3" customWidth="1"/>
    <col min="25" max="25" width="15.59765625" style="3" bestFit="1" customWidth="1"/>
    <col min="26" max="26" width="15.3984375" style="3" customWidth="1"/>
    <col min="27" max="27" width="16.796875" style="3" customWidth="1"/>
    <col min="28" max="28" width="15.59765625" style="3" customWidth="1"/>
    <col min="29" max="29" width="14.59765625" style="3" customWidth="1"/>
    <col min="30" max="30" width="20.59765625" style="3" bestFit="1" customWidth="1"/>
    <col min="31" max="31" width="25" style="3" customWidth="1"/>
    <col min="32" max="16384" width="10" style="3" customWidth="1"/>
  </cols>
  <sheetData>
    <row r="1" spans="1:11" ht="2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6" spans="1:31" ht="37.5" customHeight="1">
      <c r="A6" s="47" t="s">
        <v>183</v>
      </c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33" customHeight="1">
      <c r="A7" s="48" t="s">
        <v>0</v>
      </c>
      <c r="B7" s="4"/>
      <c r="C7" s="4"/>
      <c r="D7" s="4"/>
      <c r="E7" s="4"/>
      <c r="F7" s="4"/>
      <c r="G7" s="4"/>
      <c r="H7" s="4"/>
      <c r="I7" s="4"/>
      <c r="J7" s="4"/>
      <c r="K7" s="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ht="71.25" customHeight="1"/>
    <row r="9" spans="1:31" s="49" customFormat="1" ht="27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E9" s="6" t="s">
        <v>1</v>
      </c>
    </row>
    <row r="10" spans="1:31" s="49" customFormat="1" ht="27.75" customHeight="1">
      <c r="A10" s="35" t="s">
        <v>89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E10" s="6" t="s">
        <v>62</v>
      </c>
    </row>
    <row r="11" spans="1:31" s="49" customFormat="1" ht="27.75" customHeight="1">
      <c r="A11" s="72"/>
      <c r="B11" s="213" t="s">
        <v>83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5"/>
    </row>
    <row r="12" spans="1:31" s="49" customFormat="1" ht="27.75" customHeight="1">
      <c r="A12" s="161"/>
      <c r="B12" s="8" t="s">
        <v>78</v>
      </c>
      <c r="C12" s="8"/>
      <c r="D12" s="8"/>
      <c r="E12" s="8"/>
      <c r="F12" s="8"/>
      <c r="G12" s="8"/>
      <c r="H12" s="10"/>
      <c r="I12" s="10"/>
      <c r="J12" s="10"/>
      <c r="K12" s="50"/>
      <c r="L12" s="8" t="s">
        <v>63</v>
      </c>
      <c r="M12" s="8"/>
      <c r="N12" s="8"/>
      <c r="O12" s="8"/>
      <c r="P12" s="8"/>
      <c r="Q12" s="8"/>
      <c r="R12" s="10"/>
      <c r="S12" s="10"/>
      <c r="T12" s="10"/>
      <c r="U12" s="50"/>
      <c r="V12" s="10" t="s">
        <v>84</v>
      </c>
      <c r="W12" s="10"/>
      <c r="X12" s="10"/>
      <c r="Y12" s="10"/>
      <c r="Z12" s="10"/>
      <c r="AA12" s="10"/>
      <c r="AB12" s="10"/>
      <c r="AC12" s="10"/>
      <c r="AD12" s="10"/>
      <c r="AE12" s="11"/>
    </row>
    <row r="13" spans="1:31" s="49" customFormat="1" ht="27.75" customHeight="1">
      <c r="A13" s="159" t="s">
        <v>4</v>
      </c>
      <c r="B13" s="148" t="s">
        <v>5</v>
      </c>
      <c r="C13" s="60"/>
      <c r="D13" s="59"/>
      <c r="E13" s="13"/>
      <c r="F13" s="13"/>
      <c r="G13" s="13"/>
      <c r="H13" s="13"/>
      <c r="I13" s="13"/>
      <c r="J13" s="59"/>
      <c r="K13" s="148" t="s">
        <v>6</v>
      </c>
      <c r="L13" s="12" t="s">
        <v>5</v>
      </c>
      <c r="M13" s="55"/>
      <c r="N13" s="72"/>
      <c r="O13" s="13"/>
      <c r="P13" s="13"/>
      <c r="Q13" s="13"/>
      <c r="R13" s="13"/>
      <c r="S13" s="13"/>
      <c r="T13" s="59"/>
      <c r="U13" s="148" t="s">
        <v>6</v>
      </c>
      <c r="V13" s="12" t="s">
        <v>5</v>
      </c>
      <c r="W13" s="55"/>
      <c r="X13" s="72"/>
      <c r="Y13" s="13"/>
      <c r="Z13" s="13"/>
      <c r="AA13" s="13"/>
      <c r="AB13" s="13"/>
      <c r="AC13" s="13"/>
      <c r="AD13" s="59"/>
      <c r="AE13" s="60" t="s">
        <v>6</v>
      </c>
    </row>
    <row r="14" spans="1:31" s="49" customFormat="1" ht="27.75" customHeight="1">
      <c r="A14" s="160"/>
      <c r="B14" s="142" t="s">
        <v>85</v>
      </c>
      <c r="C14" s="57" t="s">
        <v>7</v>
      </c>
      <c r="D14" s="61" t="s">
        <v>8</v>
      </c>
      <c r="E14" s="70" t="s">
        <v>9</v>
      </c>
      <c r="F14" s="71" t="s">
        <v>10</v>
      </c>
      <c r="G14" s="71" t="s">
        <v>11</v>
      </c>
      <c r="H14" s="71" t="s">
        <v>12</v>
      </c>
      <c r="I14" s="71" t="s">
        <v>13</v>
      </c>
      <c r="J14" s="141" t="s">
        <v>14</v>
      </c>
      <c r="K14" s="142" t="s">
        <v>15</v>
      </c>
      <c r="L14" s="75" t="s">
        <v>85</v>
      </c>
      <c r="M14" s="57" t="s">
        <v>7</v>
      </c>
      <c r="N14" s="61" t="s">
        <v>8</v>
      </c>
      <c r="O14" s="70" t="s">
        <v>9</v>
      </c>
      <c r="P14" s="70" t="s">
        <v>10</v>
      </c>
      <c r="Q14" s="71" t="s">
        <v>11</v>
      </c>
      <c r="R14" s="71" t="s">
        <v>12</v>
      </c>
      <c r="S14" s="71" t="s">
        <v>13</v>
      </c>
      <c r="T14" s="141" t="s">
        <v>14</v>
      </c>
      <c r="U14" s="142" t="s">
        <v>15</v>
      </c>
      <c r="V14" s="76" t="s">
        <v>85</v>
      </c>
      <c r="W14" s="115" t="s">
        <v>7</v>
      </c>
      <c r="X14" s="116" t="s">
        <v>8</v>
      </c>
      <c r="Y14" s="71" t="s">
        <v>9</v>
      </c>
      <c r="Z14" s="70" t="s">
        <v>10</v>
      </c>
      <c r="AA14" s="71" t="s">
        <v>11</v>
      </c>
      <c r="AB14" s="71" t="s">
        <v>12</v>
      </c>
      <c r="AC14" s="71" t="s">
        <v>13</v>
      </c>
      <c r="AD14" s="141" t="s">
        <v>14</v>
      </c>
      <c r="AE14" s="147" t="s">
        <v>15</v>
      </c>
    </row>
    <row r="15" spans="1:33" s="49" customFormat="1" ht="18.75" customHeight="1">
      <c r="A15" s="161" t="s">
        <v>16</v>
      </c>
      <c r="B15" s="145">
        <v>0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152">
        <v>0</v>
      </c>
      <c r="L15" s="73">
        <v>15.363</v>
      </c>
      <c r="M15" s="66">
        <v>848.251</v>
      </c>
      <c r="N15" s="66">
        <v>872.808</v>
      </c>
      <c r="O15" s="66">
        <v>165.349</v>
      </c>
      <c r="P15" s="66">
        <v>62.61</v>
      </c>
      <c r="Q15" s="66">
        <v>29.655</v>
      </c>
      <c r="R15" s="66">
        <v>16.466</v>
      </c>
      <c r="S15" s="66">
        <v>8.732</v>
      </c>
      <c r="T15" s="66">
        <v>9.688</v>
      </c>
      <c r="U15" s="152">
        <v>2013.5589999999997</v>
      </c>
      <c r="V15" s="73">
        <v>26.91062</v>
      </c>
      <c r="W15" s="130">
        <v>890.08798</v>
      </c>
      <c r="X15" s="131">
        <v>2129.69263</v>
      </c>
      <c r="Y15" s="132">
        <v>456.05019</v>
      </c>
      <c r="Z15" s="132">
        <v>209.71451</v>
      </c>
      <c r="AA15" s="132">
        <v>95.02957</v>
      </c>
      <c r="AB15" s="133">
        <v>34.78636</v>
      </c>
      <c r="AC15" s="132">
        <v>8.1664</v>
      </c>
      <c r="AD15" s="157">
        <v>38.19228</v>
      </c>
      <c r="AE15" s="150">
        <v>3861.71992</v>
      </c>
      <c r="AF15" s="3"/>
      <c r="AG15" s="3"/>
    </row>
    <row r="16" spans="1:33" s="49" customFormat="1" ht="18.75" customHeight="1">
      <c r="A16" s="161" t="s">
        <v>17</v>
      </c>
      <c r="B16" s="145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152">
        <v>0</v>
      </c>
      <c r="L16" s="73">
        <v>276.984</v>
      </c>
      <c r="M16" s="66">
        <v>64.441</v>
      </c>
      <c r="N16" s="66">
        <v>116.827</v>
      </c>
      <c r="O16" s="66">
        <v>50.575</v>
      </c>
      <c r="P16" s="66">
        <v>48.205</v>
      </c>
      <c r="Q16" s="66">
        <v>51.418</v>
      </c>
      <c r="R16" s="66">
        <v>39.649</v>
      </c>
      <c r="S16" s="66">
        <v>34.417</v>
      </c>
      <c r="T16" s="66">
        <v>116.738</v>
      </c>
      <c r="U16" s="152">
        <v>522.27</v>
      </c>
      <c r="V16" s="73">
        <v>83.86064</v>
      </c>
      <c r="W16" s="130">
        <v>36.59544</v>
      </c>
      <c r="X16" s="131">
        <v>49.71275</v>
      </c>
      <c r="Y16" s="131">
        <v>31.06799</v>
      </c>
      <c r="Z16" s="131">
        <v>43.74748</v>
      </c>
      <c r="AA16" s="131">
        <v>49.11842</v>
      </c>
      <c r="AB16" s="130">
        <v>37.23185</v>
      </c>
      <c r="AC16" s="131">
        <v>29.85314</v>
      </c>
      <c r="AD16" s="157">
        <v>47.4433</v>
      </c>
      <c r="AE16" s="150">
        <v>324.77037</v>
      </c>
      <c r="AF16" s="3"/>
      <c r="AG16" s="3"/>
    </row>
    <row r="17" spans="1:33" s="49" customFormat="1" ht="18.75" customHeight="1">
      <c r="A17" s="161" t="s">
        <v>18</v>
      </c>
      <c r="B17" s="145">
        <v>0</v>
      </c>
      <c r="C17" s="66">
        <v>17.015</v>
      </c>
      <c r="D17" s="66">
        <v>0.2</v>
      </c>
      <c r="E17" s="66">
        <v>0.189</v>
      </c>
      <c r="F17" s="66">
        <v>0.2</v>
      </c>
      <c r="G17" s="66">
        <v>0</v>
      </c>
      <c r="H17" s="66">
        <v>0</v>
      </c>
      <c r="I17" s="66">
        <v>0</v>
      </c>
      <c r="J17" s="66">
        <v>0</v>
      </c>
      <c r="K17" s="152">
        <v>17.604</v>
      </c>
      <c r="L17" s="73">
        <v>22.436</v>
      </c>
      <c r="M17" s="66">
        <v>427.78</v>
      </c>
      <c r="N17" s="66">
        <v>414.721</v>
      </c>
      <c r="O17" s="66">
        <v>162.317</v>
      </c>
      <c r="P17" s="66">
        <v>90.858</v>
      </c>
      <c r="Q17" s="66">
        <v>48.19</v>
      </c>
      <c r="R17" s="66">
        <v>22.149</v>
      </c>
      <c r="S17" s="66">
        <v>13.814</v>
      </c>
      <c r="T17" s="66">
        <v>7.563</v>
      </c>
      <c r="U17" s="152">
        <v>1187.392</v>
      </c>
      <c r="V17" s="73">
        <v>9.67216</v>
      </c>
      <c r="W17" s="130">
        <v>225.08122</v>
      </c>
      <c r="X17" s="131">
        <v>448.23961</v>
      </c>
      <c r="Y17" s="131">
        <v>223.98799</v>
      </c>
      <c r="Z17" s="131">
        <v>149.6836</v>
      </c>
      <c r="AA17" s="131">
        <v>84.67117</v>
      </c>
      <c r="AB17" s="130">
        <v>43.40778</v>
      </c>
      <c r="AC17" s="131">
        <v>21.52855</v>
      </c>
      <c r="AD17" s="157">
        <v>13.69535</v>
      </c>
      <c r="AE17" s="150">
        <v>1210.29527</v>
      </c>
      <c r="AF17" s="3"/>
      <c r="AG17" s="3"/>
    </row>
    <row r="18" spans="1:33" s="49" customFormat="1" ht="18.75" customHeight="1">
      <c r="A18" s="162" t="s">
        <v>19</v>
      </c>
      <c r="B18" s="146">
        <v>0</v>
      </c>
      <c r="C18" s="67">
        <v>0.1</v>
      </c>
      <c r="D18" s="67">
        <v>32.029</v>
      </c>
      <c r="E18" s="67">
        <v>17.4</v>
      </c>
      <c r="F18" s="67">
        <v>10.98</v>
      </c>
      <c r="G18" s="67">
        <v>6.6</v>
      </c>
      <c r="H18" s="67">
        <v>3.502</v>
      </c>
      <c r="I18" s="67">
        <v>0.797</v>
      </c>
      <c r="J18" s="144">
        <v>0.6</v>
      </c>
      <c r="K18" s="146">
        <v>72.00799999999998</v>
      </c>
      <c r="L18" s="74">
        <v>1.88</v>
      </c>
      <c r="M18" s="67">
        <v>223.949</v>
      </c>
      <c r="N18" s="67">
        <v>801.913</v>
      </c>
      <c r="O18" s="67">
        <v>382.044</v>
      </c>
      <c r="P18" s="67">
        <v>215.518</v>
      </c>
      <c r="Q18" s="67">
        <v>122.16</v>
      </c>
      <c r="R18" s="67">
        <v>63.362</v>
      </c>
      <c r="S18" s="67">
        <v>32.755</v>
      </c>
      <c r="T18" s="144">
        <v>32.856</v>
      </c>
      <c r="U18" s="65">
        <v>1874.5570000000002</v>
      </c>
      <c r="V18" s="74">
        <v>22.39887</v>
      </c>
      <c r="W18" s="134">
        <v>200.43561</v>
      </c>
      <c r="X18" s="135">
        <v>1305.14042</v>
      </c>
      <c r="Y18" s="135">
        <v>649.60154</v>
      </c>
      <c r="Z18" s="135">
        <v>366.84763</v>
      </c>
      <c r="AA18" s="135">
        <v>281.25812</v>
      </c>
      <c r="AB18" s="134">
        <v>102.71002</v>
      </c>
      <c r="AC18" s="135">
        <v>75.07709</v>
      </c>
      <c r="AD18" s="158">
        <v>79.92162</v>
      </c>
      <c r="AE18" s="151">
        <v>3060.99205</v>
      </c>
      <c r="AF18" s="3"/>
      <c r="AG18" s="3"/>
    </row>
    <row r="19" spans="1:33" s="49" customFormat="1" ht="18.75" customHeight="1">
      <c r="A19" s="117" t="s">
        <v>20</v>
      </c>
      <c r="B19" s="145">
        <v>3.8</v>
      </c>
      <c r="C19" s="66">
        <v>107.61</v>
      </c>
      <c r="D19" s="66">
        <v>153.991</v>
      </c>
      <c r="E19" s="66">
        <v>52.083</v>
      </c>
      <c r="F19" s="66">
        <v>22.996</v>
      </c>
      <c r="G19" s="66">
        <v>14.724</v>
      </c>
      <c r="H19" s="66">
        <v>6.219</v>
      </c>
      <c r="I19" s="66">
        <v>4.022</v>
      </c>
      <c r="J19" s="153">
        <v>4.011</v>
      </c>
      <c r="K19" s="145">
        <v>365.65599999999995</v>
      </c>
      <c r="L19" s="73">
        <v>77.446</v>
      </c>
      <c r="M19" s="66">
        <v>728.267</v>
      </c>
      <c r="N19" s="66">
        <v>1365.371</v>
      </c>
      <c r="O19" s="66">
        <v>500.825</v>
      </c>
      <c r="P19" s="66">
        <v>261.218</v>
      </c>
      <c r="Q19" s="66">
        <v>142.45</v>
      </c>
      <c r="R19" s="66">
        <v>72.653</v>
      </c>
      <c r="S19" s="66">
        <v>44.776</v>
      </c>
      <c r="T19" s="66">
        <v>66.55</v>
      </c>
      <c r="U19" s="156">
        <v>3182.109999999999</v>
      </c>
      <c r="V19" s="73">
        <v>23.65524</v>
      </c>
      <c r="W19" s="130">
        <v>342.07219</v>
      </c>
      <c r="X19" s="130">
        <v>1480.26555</v>
      </c>
      <c r="Y19" s="131">
        <v>1138.7936</v>
      </c>
      <c r="Z19" s="130">
        <v>1117.54305</v>
      </c>
      <c r="AA19" s="130">
        <v>870.61477</v>
      </c>
      <c r="AB19" s="130">
        <v>526.57325</v>
      </c>
      <c r="AC19" s="130">
        <v>329.48787</v>
      </c>
      <c r="AD19" s="157">
        <v>316.62787</v>
      </c>
      <c r="AE19" s="150">
        <v>6121.978150000001</v>
      </c>
      <c r="AF19" s="3"/>
      <c r="AG19" s="3"/>
    </row>
    <row r="20" spans="1:33" s="49" customFormat="1" ht="18.75" customHeight="1">
      <c r="A20" s="117" t="s">
        <v>21</v>
      </c>
      <c r="B20" s="145">
        <v>0</v>
      </c>
      <c r="C20" s="66">
        <v>5.316</v>
      </c>
      <c r="D20" s="66">
        <v>8.361</v>
      </c>
      <c r="E20" s="66">
        <v>7</v>
      </c>
      <c r="F20" s="66">
        <v>5.098</v>
      </c>
      <c r="G20" s="66">
        <v>1.996</v>
      </c>
      <c r="H20" s="66">
        <v>0.1</v>
      </c>
      <c r="I20" s="66">
        <v>0.256</v>
      </c>
      <c r="J20" s="154">
        <v>0</v>
      </c>
      <c r="K20" s="145">
        <v>28.127</v>
      </c>
      <c r="L20" s="73">
        <v>0</v>
      </c>
      <c r="M20" s="66">
        <v>535.986</v>
      </c>
      <c r="N20" s="66">
        <v>1075.226</v>
      </c>
      <c r="O20" s="66">
        <v>485.391</v>
      </c>
      <c r="P20" s="66">
        <v>234.88</v>
      </c>
      <c r="Q20" s="66">
        <v>125.167</v>
      </c>
      <c r="R20" s="66">
        <v>57.697</v>
      </c>
      <c r="S20" s="66">
        <v>29.38</v>
      </c>
      <c r="T20" s="66">
        <v>25.016</v>
      </c>
      <c r="U20" s="145">
        <v>2568.7430000000004</v>
      </c>
      <c r="V20" s="73">
        <v>288.58185</v>
      </c>
      <c r="W20" s="130">
        <v>79.83402</v>
      </c>
      <c r="X20" s="130">
        <v>912.6624</v>
      </c>
      <c r="Y20" s="130">
        <v>700.9721</v>
      </c>
      <c r="Z20" s="130">
        <v>565.52507</v>
      </c>
      <c r="AA20" s="130">
        <v>381.43445</v>
      </c>
      <c r="AB20" s="130">
        <v>194.89259</v>
      </c>
      <c r="AC20" s="130">
        <v>159.05912</v>
      </c>
      <c r="AD20" s="157">
        <v>188.5504</v>
      </c>
      <c r="AE20" s="150">
        <v>3182.93015</v>
      </c>
      <c r="AF20" s="3"/>
      <c r="AG20" s="3"/>
    </row>
    <row r="21" spans="1:33" s="49" customFormat="1" ht="18.75" customHeight="1">
      <c r="A21" s="117" t="s">
        <v>22</v>
      </c>
      <c r="B21" s="145">
        <v>0</v>
      </c>
      <c r="C21" s="66">
        <v>16.16</v>
      </c>
      <c r="D21" s="66">
        <v>12.2</v>
      </c>
      <c r="E21" s="66">
        <v>2.89</v>
      </c>
      <c r="F21" s="66">
        <v>1.97</v>
      </c>
      <c r="G21" s="66">
        <v>1.3</v>
      </c>
      <c r="H21" s="66">
        <v>0.7</v>
      </c>
      <c r="I21" s="66">
        <v>0.2</v>
      </c>
      <c r="J21" s="154">
        <v>0.1</v>
      </c>
      <c r="K21" s="145">
        <v>35.52</v>
      </c>
      <c r="L21" s="73">
        <v>0</v>
      </c>
      <c r="M21" s="66">
        <v>6.51</v>
      </c>
      <c r="N21" s="66">
        <v>50.24</v>
      </c>
      <c r="O21" s="66">
        <v>31.62</v>
      </c>
      <c r="P21" s="66">
        <v>16.62</v>
      </c>
      <c r="Q21" s="66">
        <v>9.09</v>
      </c>
      <c r="R21" s="66">
        <v>4.17</v>
      </c>
      <c r="S21" s="66">
        <v>2.44</v>
      </c>
      <c r="T21" s="66">
        <v>1.38</v>
      </c>
      <c r="U21" s="145">
        <v>122.07000000000001</v>
      </c>
      <c r="V21" s="73">
        <v>0.25673</v>
      </c>
      <c r="W21" s="130">
        <v>0.47432</v>
      </c>
      <c r="X21" s="130">
        <v>43.18094</v>
      </c>
      <c r="Y21" s="130">
        <v>58.07187</v>
      </c>
      <c r="Z21" s="130">
        <v>63.29051</v>
      </c>
      <c r="AA21" s="130">
        <v>25.33653</v>
      </c>
      <c r="AB21" s="130">
        <v>15.23522</v>
      </c>
      <c r="AC21" s="130">
        <v>6.54209</v>
      </c>
      <c r="AD21" s="157">
        <v>5.41139</v>
      </c>
      <c r="AE21" s="150">
        <v>217.54287</v>
      </c>
      <c r="AF21" s="3"/>
      <c r="AG21" s="3"/>
    </row>
    <row r="22" spans="1:33" s="49" customFormat="1" ht="18.75" customHeight="1">
      <c r="A22" s="118" t="s">
        <v>23</v>
      </c>
      <c r="B22" s="146">
        <v>0.5</v>
      </c>
      <c r="C22" s="67">
        <v>1.4</v>
      </c>
      <c r="D22" s="67">
        <v>8.53</v>
      </c>
      <c r="E22" s="67">
        <v>4.47</v>
      </c>
      <c r="F22" s="67">
        <v>1.95</v>
      </c>
      <c r="G22" s="67">
        <v>0.22</v>
      </c>
      <c r="H22" s="67">
        <v>0.41</v>
      </c>
      <c r="I22" s="67">
        <v>0.1</v>
      </c>
      <c r="J22" s="155">
        <v>0</v>
      </c>
      <c r="K22" s="146">
        <v>17.08</v>
      </c>
      <c r="L22" s="74">
        <v>0</v>
      </c>
      <c r="M22" s="67">
        <v>30.36</v>
      </c>
      <c r="N22" s="67">
        <v>55.78</v>
      </c>
      <c r="O22" s="67">
        <v>9.41</v>
      </c>
      <c r="P22" s="67">
        <v>1.69</v>
      </c>
      <c r="Q22" s="67">
        <v>1.54</v>
      </c>
      <c r="R22" s="67">
        <v>0.36</v>
      </c>
      <c r="S22" s="67">
        <v>0</v>
      </c>
      <c r="T22" s="144">
        <v>0.3</v>
      </c>
      <c r="U22" s="146">
        <v>99.44</v>
      </c>
      <c r="V22" s="74">
        <v>0.14577</v>
      </c>
      <c r="W22" s="134">
        <v>24.73216</v>
      </c>
      <c r="X22" s="134">
        <v>45.41431</v>
      </c>
      <c r="Y22" s="134">
        <v>12.49076</v>
      </c>
      <c r="Z22" s="134">
        <v>3.78244</v>
      </c>
      <c r="AA22" s="134">
        <v>0.88638</v>
      </c>
      <c r="AB22" s="134">
        <v>0.32088</v>
      </c>
      <c r="AC22" s="134">
        <v>1.1992</v>
      </c>
      <c r="AD22" s="158">
        <v>0.49932</v>
      </c>
      <c r="AE22" s="151">
        <v>89.32544999999999</v>
      </c>
      <c r="AF22" s="3"/>
      <c r="AG22" s="3"/>
    </row>
    <row r="23" spans="1:33" s="49" customFormat="1" ht="18.75" customHeight="1">
      <c r="A23" s="117" t="s">
        <v>82</v>
      </c>
      <c r="B23" s="145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154">
        <v>0</v>
      </c>
      <c r="K23" s="145">
        <v>0</v>
      </c>
      <c r="L23" s="73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145">
        <v>0</v>
      </c>
      <c r="V23" s="73">
        <v>0</v>
      </c>
      <c r="W23" s="130">
        <v>0</v>
      </c>
      <c r="X23" s="130">
        <v>0</v>
      </c>
      <c r="Y23" s="130">
        <v>0</v>
      </c>
      <c r="Z23" s="130">
        <v>0</v>
      </c>
      <c r="AA23" s="130">
        <v>0</v>
      </c>
      <c r="AB23" s="130">
        <v>0</v>
      </c>
      <c r="AC23" s="130">
        <v>0</v>
      </c>
      <c r="AD23" s="157">
        <v>0</v>
      </c>
      <c r="AE23" s="150">
        <v>0</v>
      </c>
      <c r="AF23" s="3"/>
      <c r="AG23" s="3"/>
    </row>
    <row r="24" spans="1:33" s="49" customFormat="1" ht="18.75" customHeight="1">
      <c r="A24" s="117" t="s">
        <v>24</v>
      </c>
      <c r="B24" s="145">
        <v>0.004</v>
      </c>
      <c r="C24" s="66">
        <v>72.743</v>
      </c>
      <c r="D24" s="66">
        <v>91.304</v>
      </c>
      <c r="E24" s="66">
        <v>7.855</v>
      </c>
      <c r="F24" s="66">
        <v>1.766</v>
      </c>
      <c r="G24" s="66">
        <v>1.346</v>
      </c>
      <c r="H24" s="66">
        <v>0.5</v>
      </c>
      <c r="I24" s="66">
        <v>0</v>
      </c>
      <c r="J24" s="154">
        <v>0.2</v>
      </c>
      <c r="K24" s="145">
        <v>175.71399999999997</v>
      </c>
      <c r="L24" s="73">
        <v>68.634</v>
      </c>
      <c r="M24" s="66">
        <v>1041.653</v>
      </c>
      <c r="N24" s="66">
        <v>1160.92</v>
      </c>
      <c r="O24" s="66">
        <v>234.091</v>
      </c>
      <c r="P24" s="66">
        <v>74.286</v>
      </c>
      <c r="Q24" s="66">
        <v>26.008</v>
      </c>
      <c r="R24" s="66">
        <v>7.968</v>
      </c>
      <c r="S24" s="66">
        <v>3.46</v>
      </c>
      <c r="T24" s="66">
        <v>2.867</v>
      </c>
      <c r="U24" s="145">
        <v>2551.253</v>
      </c>
      <c r="V24" s="73">
        <v>8.66385</v>
      </c>
      <c r="W24" s="130">
        <v>614.50604</v>
      </c>
      <c r="X24" s="130">
        <v>1182.25967</v>
      </c>
      <c r="Y24" s="130">
        <v>247.88169</v>
      </c>
      <c r="Z24" s="130">
        <v>77.54956</v>
      </c>
      <c r="AA24" s="130">
        <v>40.72889</v>
      </c>
      <c r="AB24" s="130">
        <v>6.38733</v>
      </c>
      <c r="AC24" s="130">
        <v>11.73963</v>
      </c>
      <c r="AD24" s="157">
        <v>6.69159</v>
      </c>
      <c r="AE24" s="150">
        <v>2187.7443999999996</v>
      </c>
      <c r="AF24" s="3"/>
      <c r="AG24" s="3"/>
    </row>
    <row r="25" spans="1:33" s="49" customFormat="1" ht="18.75" customHeight="1">
      <c r="A25" s="117" t="s">
        <v>25</v>
      </c>
      <c r="B25" s="145">
        <v>0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154">
        <v>0</v>
      </c>
      <c r="K25" s="145">
        <v>0</v>
      </c>
      <c r="L25" s="73">
        <v>14.455</v>
      </c>
      <c r="M25" s="66">
        <v>660.308</v>
      </c>
      <c r="N25" s="66">
        <v>1199.662</v>
      </c>
      <c r="O25" s="66">
        <v>329.403</v>
      </c>
      <c r="P25" s="66">
        <v>121.604</v>
      </c>
      <c r="Q25" s="66">
        <v>57.064</v>
      </c>
      <c r="R25" s="66">
        <v>19.997</v>
      </c>
      <c r="S25" s="66">
        <v>9.433</v>
      </c>
      <c r="T25" s="66">
        <v>10.452</v>
      </c>
      <c r="U25" s="145">
        <v>2407.923</v>
      </c>
      <c r="V25" s="73">
        <v>41.27168</v>
      </c>
      <c r="W25" s="130">
        <v>916.46892</v>
      </c>
      <c r="X25" s="130">
        <v>2172.06303</v>
      </c>
      <c r="Y25" s="130">
        <v>830.93744</v>
      </c>
      <c r="Z25" s="130">
        <v>350.44073</v>
      </c>
      <c r="AA25" s="130">
        <v>179.27885</v>
      </c>
      <c r="AB25" s="130">
        <v>46.75934</v>
      </c>
      <c r="AC25" s="130">
        <v>25.95522</v>
      </c>
      <c r="AD25" s="157">
        <v>41.57677</v>
      </c>
      <c r="AE25" s="150">
        <v>4563.480299999998</v>
      </c>
      <c r="AF25" s="3"/>
      <c r="AG25" s="3"/>
    </row>
    <row r="26" spans="1:33" s="49" customFormat="1" ht="18.75" customHeight="1">
      <c r="A26" s="118" t="s">
        <v>26</v>
      </c>
      <c r="B26" s="146">
        <v>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155">
        <v>0</v>
      </c>
      <c r="K26" s="146">
        <v>0</v>
      </c>
      <c r="L26" s="74">
        <v>0</v>
      </c>
      <c r="M26" s="67">
        <v>1.4</v>
      </c>
      <c r="N26" s="67">
        <v>21.912</v>
      </c>
      <c r="O26" s="67">
        <v>15.161</v>
      </c>
      <c r="P26" s="67">
        <v>10.37</v>
      </c>
      <c r="Q26" s="67">
        <v>12.783</v>
      </c>
      <c r="R26" s="67">
        <v>7.124</v>
      </c>
      <c r="S26" s="67">
        <v>3.8</v>
      </c>
      <c r="T26" s="144">
        <v>5.5</v>
      </c>
      <c r="U26" s="146">
        <v>78.05</v>
      </c>
      <c r="V26" s="74">
        <v>1.42</v>
      </c>
      <c r="W26" s="134">
        <v>41.106</v>
      </c>
      <c r="X26" s="134">
        <v>56.937</v>
      </c>
      <c r="Y26" s="134">
        <v>39.107</v>
      </c>
      <c r="Z26" s="134">
        <v>42.85</v>
      </c>
      <c r="AA26" s="134">
        <v>33.377</v>
      </c>
      <c r="AB26" s="134">
        <v>17.665</v>
      </c>
      <c r="AC26" s="134">
        <v>10.225</v>
      </c>
      <c r="AD26" s="158">
        <v>13.659</v>
      </c>
      <c r="AE26" s="151">
        <v>254.926</v>
      </c>
      <c r="AF26" s="3"/>
      <c r="AG26" s="3"/>
    </row>
    <row r="27" spans="1:33" s="49" customFormat="1" ht="18.75" customHeight="1">
      <c r="A27" s="117" t="s">
        <v>27</v>
      </c>
      <c r="B27" s="145">
        <v>0</v>
      </c>
      <c r="C27" s="66">
        <v>54.356</v>
      </c>
      <c r="D27" s="66">
        <v>48.079</v>
      </c>
      <c r="E27" s="66">
        <v>6.277</v>
      </c>
      <c r="F27" s="66">
        <v>2.199</v>
      </c>
      <c r="G27" s="66">
        <v>0.993</v>
      </c>
      <c r="H27" s="66">
        <v>0.135</v>
      </c>
      <c r="I27" s="66">
        <v>0.171</v>
      </c>
      <c r="J27" s="154">
        <v>0</v>
      </c>
      <c r="K27" s="145">
        <v>112.21000000000001</v>
      </c>
      <c r="L27" s="73">
        <v>43.634</v>
      </c>
      <c r="M27" s="66">
        <v>414.275</v>
      </c>
      <c r="N27" s="66">
        <v>776.984</v>
      </c>
      <c r="O27" s="66">
        <v>240.152</v>
      </c>
      <c r="P27" s="66">
        <v>101.126</v>
      </c>
      <c r="Q27" s="66">
        <v>44.475</v>
      </c>
      <c r="R27" s="66">
        <v>21.64</v>
      </c>
      <c r="S27" s="66">
        <v>10.082</v>
      </c>
      <c r="T27" s="66">
        <v>10.463</v>
      </c>
      <c r="U27" s="145">
        <v>1619.1970000000001</v>
      </c>
      <c r="V27" s="73">
        <v>6.90976</v>
      </c>
      <c r="W27" s="66">
        <v>225.04887</v>
      </c>
      <c r="X27" s="66">
        <v>496.31826</v>
      </c>
      <c r="Y27" s="66">
        <v>156.03147</v>
      </c>
      <c r="Z27" s="66">
        <v>110.35212</v>
      </c>
      <c r="AA27" s="66">
        <v>59.55468</v>
      </c>
      <c r="AB27" s="66">
        <v>15.99824</v>
      </c>
      <c r="AC27" s="66">
        <v>7.49385</v>
      </c>
      <c r="AD27" s="66">
        <v>7.80563</v>
      </c>
      <c r="AE27" s="150">
        <v>1078.60312</v>
      </c>
      <c r="AF27" s="3"/>
      <c r="AG27" s="3"/>
    </row>
    <row r="28" spans="1:33" s="49" customFormat="1" ht="18.75" customHeight="1">
      <c r="A28" s="117" t="s">
        <v>28</v>
      </c>
      <c r="B28" s="145">
        <v>0</v>
      </c>
      <c r="C28" s="66">
        <v>1.46</v>
      </c>
      <c r="D28" s="66">
        <v>14.52</v>
      </c>
      <c r="E28" s="66">
        <v>16.75</v>
      </c>
      <c r="F28" s="66">
        <v>7.06</v>
      </c>
      <c r="G28" s="66">
        <v>7.49</v>
      </c>
      <c r="H28" s="66">
        <v>0.5</v>
      </c>
      <c r="I28" s="66">
        <v>0.3</v>
      </c>
      <c r="J28" s="154">
        <v>0.2</v>
      </c>
      <c r="K28" s="145">
        <v>48.28000000000001</v>
      </c>
      <c r="L28" s="73">
        <v>0</v>
      </c>
      <c r="M28" s="66">
        <v>338.77</v>
      </c>
      <c r="N28" s="66">
        <v>950.73</v>
      </c>
      <c r="O28" s="66">
        <v>468.09</v>
      </c>
      <c r="P28" s="66">
        <v>282.99</v>
      </c>
      <c r="Q28" s="66">
        <v>188.63</v>
      </c>
      <c r="R28" s="66">
        <v>56.72</v>
      </c>
      <c r="S28" s="66">
        <v>39.81</v>
      </c>
      <c r="T28" s="66">
        <v>28.31</v>
      </c>
      <c r="U28" s="145">
        <v>2354.0499999999997</v>
      </c>
      <c r="V28" s="73">
        <v>16.29934</v>
      </c>
      <c r="W28" s="66">
        <v>150.95568</v>
      </c>
      <c r="X28" s="66">
        <v>1995.9541</v>
      </c>
      <c r="Y28" s="66">
        <v>1364.29873</v>
      </c>
      <c r="Z28" s="66">
        <v>716.24111</v>
      </c>
      <c r="AA28" s="66">
        <v>314.44626</v>
      </c>
      <c r="AB28" s="66">
        <v>103.78497</v>
      </c>
      <c r="AC28" s="66">
        <v>44.64296</v>
      </c>
      <c r="AD28" s="66">
        <v>26.19899</v>
      </c>
      <c r="AE28" s="150">
        <v>4716.5228</v>
      </c>
      <c r="AF28" s="3"/>
      <c r="AG28" s="3"/>
    </row>
    <row r="29" spans="1:33" s="49" customFormat="1" ht="18.75" customHeight="1">
      <c r="A29" s="117" t="s">
        <v>77</v>
      </c>
      <c r="B29" s="145">
        <v>3.867</v>
      </c>
      <c r="C29" s="66">
        <v>64.745</v>
      </c>
      <c r="D29" s="66">
        <v>37.486</v>
      </c>
      <c r="E29" s="66">
        <v>18.072</v>
      </c>
      <c r="F29" s="66">
        <v>13.167</v>
      </c>
      <c r="G29" s="66">
        <v>3.944</v>
      </c>
      <c r="H29" s="66">
        <v>1.905</v>
      </c>
      <c r="I29" s="66">
        <v>1.172</v>
      </c>
      <c r="J29" s="154">
        <v>0.368</v>
      </c>
      <c r="K29" s="145">
        <v>140.85899999999998</v>
      </c>
      <c r="L29" s="73">
        <v>53.712</v>
      </c>
      <c r="M29" s="66">
        <v>507.882</v>
      </c>
      <c r="N29" s="66">
        <v>540.673</v>
      </c>
      <c r="O29" s="66">
        <v>191.346</v>
      </c>
      <c r="P29" s="66">
        <v>99.285</v>
      </c>
      <c r="Q29" s="66">
        <v>55.471</v>
      </c>
      <c r="R29" s="66">
        <v>26.954</v>
      </c>
      <c r="S29" s="66">
        <v>15.457</v>
      </c>
      <c r="T29" s="66">
        <v>13.587</v>
      </c>
      <c r="U29" s="145">
        <v>1450.6550000000002</v>
      </c>
      <c r="V29" s="73">
        <v>12.94921</v>
      </c>
      <c r="W29" s="66">
        <v>573.99141</v>
      </c>
      <c r="X29" s="66">
        <v>861.42164</v>
      </c>
      <c r="Y29" s="66">
        <v>288.6698</v>
      </c>
      <c r="Z29" s="66">
        <v>155.33806</v>
      </c>
      <c r="AA29" s="66">
        <v>113.37913</v>
      </c>
      <c r="AB29" s="66">
        <v>47.46644</v>
      </c>
      <c r="AC29" s="66">
        <v>30.29145</v>
      </c>
      <c r="AD29" s="66">
        <v>25.257</v>
      </c>
      <c r="AE29" s="150">
        <v>2095.8149300000005</v>
      </c>
      <c r="AF29" s="3"/>
      <c r="AG29" s="3"/>
    </row>
    <row r="30" spans="1:33" s="49" customFormat="1" ht="18.75" customHeight="1">
      <c r="A30" s="118" t="s">
        <v>29</v>
      </c>
      <c r="B30" s="146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155">
        <v>0</v>
      </c>
      <c r="K30" s="146">
        <v>0</v>
      </c>
      <c r="L30" s="74">
        <v>193.967</v>
      </c>
      <c r="M30" s="67">
        <v>773.55</v>
      </c>
      <c r="N30" s="67">
        <v>1092.923</v>
      </c>
      <c r="O30" s="67">
        <v>583.132</v>
      </c>
      <c r="P30" s="67">
        <v>347.216</v>
      </c>
      <c r="Q30" s="67">
        <v>192.615</v>
      </c>
      <c r="R30" s="67">
        <v>100.478</v>
      </c>
      <c r="S30" s="67">
        <v>64.4</v>
      </c>
      <c r="T30" s="144">
        <v>76.465</v>
      </c>
      <c r="U30" s="146">
        <v>3230.779</v>
      </c>
      <c r="V30" s="74">
        <v>19.36425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144">
        <v>0</v>
      </c>
      <c r="AE30" s="151">
        <v>0</v>
      </c>
      <c r="AF30" s="3"/>
      <c r="AG30" s="3"/>
    </row>
    <row r="31" spans="1:33" s="49" customFormat="1" ht="18.75" customHeight="1">
      <c r="A31" s="117" t="s">
        <v>30</v>
      </c>
      <c r="B31" s="145">
        <v>0</v>
      </c>
      <c r="C31" s="66">
        <v>170.095</v>
      </c>
      <c r="D31" s="66">
        <v>185.15</v>
      </c>
      <c r="E31" s="66">
        <v>34.478</v>
      </c>
      <c r="F31" s="66">
        <v>9.636</v>
      </c>
      <c r="G31" s="66">
        <v>3.386</v>
      </c>
      <c r="H31" s="66">
        <v>1.187</v>
      </c>
      <c r="I31" s="66">
        <v>0.2</v>
      </c>
      <c r="J31" s="154">
        <v>0.129</v>
      </c>
      <c r="K31" s="145">
        <v>404.2610000000001</v>
      </c>
      <c r="L31" s="73">
        <v>7.993</v>
      </c>
      <c r="M31" s="66">
        <v>1569.478</v>
      </c>
      <c r="N31" s="66">
        <v>775.589</v>
      </c>
      <c r="O31" s="66">
        <v>146.952</v>
      </c>
      <c r="P31" s="66">
        <v>61.49</v>
      </c>
      <c r="Q31" s="66">
        <v>35.164</v>
      </c>
      <c r="R31" s="66">
        <v>16.041</v>
      </c>
      <c r="S31" s="66">
        <v>7.903</v>
      </c>
      <c r="T31" s="66">
        <v>6.384</v>
      </c>
      <c r="U31" s="145">
        <v>2619.001</v>
      </c>
      <c r="V31" s="73">
        <v>35.68529</v>
      </c>
      <c r="W31" s="66">
        <v>1353.11393</v>
      </c>
      <c r="X31" s="66">
        <v>2169.93707</v>
      </c>
      <c r="Y31" s="66">
        <v>389.76318</v>
      </c>
      <c r="Z31" s="66">
        <v>181.59961</v>
      </c>
      <c r="AA31" s="66">
        <v>67.1882</v>
      </c>
      <c r="AB31" s="66">
        <v>30.81569</v>
      </c>
      <c r="AC31" s="66">
        <v>19.59587</v>
      </c>
      <c r="AD31" s="66">
        <v>18.45595</v>
      </c>
      <c r="AE31" s="150">
        <v>4230.4695</v>
      </c>
      <c r="AF31" s="3"/>
      <c r="AG31" s="3"/>
    </row>
    <row r="32" spans="1:33" s="49" customFormat="1" ht="18.75" customHeight="1">
      <c r="A32" s="117" t="s">
        <v>31</v>
      </c>
      <c r="B32" s="145">
        <v>18.812</v>
      </c>
      <c r="C32" s="66">
        <v>291.024</v>
      </c>
      <c r="D32" s="66">
        <v>136.531</v>
      </c>
      <c r="E32" s="66">
        <v>22.166</v>
      </c>
      <c r="F32" s="66">
        <v>10.479</v>
      </c>
      <c r="G32" s="66">
        <v>5.482</v>
      </c>
      <c r="H32" s="66">
        <v>3.81</v>
      </c>
      <c r="I32" s="66">
        <v>1.47</v>
      </c>
      <c r="J32" s="154">
        <v>1.336</v>
      </c>
      <c r="K32" s="145">
        <v>472.29800000000006</v>
      </c>
      <c r="L32" s="73">
        <v>43.092</v>
      </c>
      <c r="M32" s="66">
        <v>497.294</v>
      </c>
      <c r="N32" s="66">
        <v>465.744</v>
      </c>
      <c r="O32" s="66">
        <v>117.452</v>
      </c>
      <c r="P32" s="66">
        <v>48.726</v>
      </c>
      <c r="Q32" s="66">
        <v>21.529</v>
      </c>
      <c r="R32" s="66">
        <v>8.383</v>
      </c>
      <c r="S32" s="66">
        <v>5.247</v>
      </c>
      <c r="T32" s="66">
        <v>7.038</v>
      </c>
      <c r="U32" s="145">
        <v>1171.413</v>
      </c>
      <c r="V32" s="73">
        <v>20.98408</v>
      </c>
      <c r="W32" s="66">
        <v>214.53927</v>
      </c>
      <c r="X32" s="66">
        <v>1026.65135</v>
      </c>
      <c r="Y32" s="66">
        <v>545.70629</v>
      </c>
      <c r="Z32" s="66">
        <v>246.66084</v>
      </c>
      <c r="AA32" s="66">
        <v>112.81429</v>
      </c>
      <c r="AB32" s="66">
        <v>44.34645</v>
      </c>
      <c r="AC32" s="66">
        <v>28.33544</v>
      </c>
      <c r="AD32" s="66">
        <v>29.76439</v>
      </c>
      <c r="AE32" s="150">
        <v>2248.8183199999994</v>
      </c>
      <c r="AF32" s="3"/>
      <c r="AG32" s="3"/>
    </row>
    <row r="33" spans="1:33" s="49" customFormat="1" ht="18.75" customHeight="1">
      <c r="A33" s="117" t="s">
        <v>32</v>
      </c>
      <c r="B33" s="145">
        <v>0.75</v>
      </c>
      <c r="C33" s="66">
        <v>0.8</v>
      </c>
      <c r="D33" s="66">
        <v>7.1</v>
      </c>
      <c r="E33" s="66">
        <v>3.628</v>
      </c>
      <c r="F33" s="66">
        <v>5.63</v>
      </c>
      <c r="G33" s="66">
        <v>3.298</v>
      </c>
      <c r="H33" s="66">
        <v>1.737</v>
      </c>
      <c r="I33" s="66">
        <v>1</v>
      </c>
      <c r="J33" s="154">
        <v>0.4</v>
      </c>
      <c r="K33" s="145">
        <v>23.592999999999996</v>
      </c>
      <c r="L33" s="73">
        <v>33.578</v>
      </c>
      <c r="M33" s="66">
        <v>123.936</v>
      </c>
      <c r="N33" s="66">
        <v>416.575</v>
      </c>
      <c r="O33" s="66">
        <v>185.827</v>
      </c>
      <c r="P33" s="66">
        <v>99.027</v>
      </c>
      <c r="Q33" s="66">
        <v>61.342</v>
      </c>
      <c r="R33" s="66">
        <v>36.969</v>
      </c>
      <c r="S33" s="66">
        <v>18.753</v>
      </c>
      <c r="T33" s="66">
        <v>23.801</v>
      </c>
      <c r="U33" s="145">
        <v>966.2300000000001</v>
      </c>
      <c r="V33" s="73">
        <v>20.17012</v>
      </c>
      <c r="W33" s="66">
        <v>141.00954</v>
      </c>
      <c r="X33" s="66">
        <v>745.12072</v>
      </c>
      <c r="Y33" s="66">
        <v>383.16913</v>
      </c>
      <c r="Z33" s="66">
        <v>265.7242</v>
      </c>
      <c r="AA33" s="66">
        <v>164.14626</v>
      </c>
      <c r="AB33" s="66">
        <v>90.84633</v>
      </c>
      <c r="AC33" s="66">
        <v>52.46321</v>
      </c>
      <c r="AD33" s="66">
        <v>60.73158</v>
      </c>
      <c r="AE33" s="150">
        <v>1903.21097</v>
      </c>
      <c r="AF33" s="3"/>
      <c r="AG33" s="3"/>
    </row>
    <row r="34" spans="1:33" s="49" customFormat="1" ht="18.75" customHeight="1">
      <c r="A34" s="118" t="s">
        <v>33</v>
      </c>
      <c r="B34" s="146">
        <v>0</v>
      </c>
      <c r="C34" s="67">
        <v>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155">
        <v>0</v>
      </c>
      <c r="K34" s="146">
        <v>0</v>
      </c>
      <c r="L34" s="74">
        <v>1.77</v>
      </c>
      <c r="M34" s="67">
        <v>188.84</v>
      </c>
      <c r="N34" s="67">
        <v>304.99</v>
      </c>
      <c r="O34" s="67">
        <v>112.33</v>
      </c>
      <c r="P34" s="67">
        <v>53.9</v>
      </c>
      <c r="Q34" s="67">
        <v>37.77</v>
      </c>
      <c r="R34" s="67">
        <v>22.86</v>
      </c>
      <c r="S34" s="67">
        <v>17.46</v>
      </c>
      <c r="T34" s="144">
        <v>35.9</v>
      </c>
      <c r="U34" s="146">
        <v>774.0500000000001</v>
      </c>
      <c r="V34" s="74">
        <v>4.854</v>
      </c>
      <c r="W34" s="67">
        <v>163.88</v>
      </c>
      <c r="X34" s="67">
        <v>332.85</v>
      </c>
      <c r="Y34" s="67">
        <v>149.86</v>
      </c>
      <c r="Z34" s="67">
        <v>98.2</v>
      </c>
      <c r="AA34" s="67">
        <v>63.44</v>
      </c>
      <c r="AB34" s="67">
        <v>38.39</v>
      </c>
      <c r="AC34" s="67">
        <v>29.04</v>
      </c>
      <c r="AD34" s="144">
        <v>57.62</v>
      </c>
      <c r="AE34" s="151">
        <v>933.28</v>
      </c>
      <c r="AF34" s="3"/>
      <c r="AG34" s="3"/>
    </row>
    <row r="35" spans="1:33" s="49" customFormat="1" ht="18.75" customHeight="1">
      <c r="A35" s="117" t="s">
        <v>34</v>
      </c>
      <c r="B35" s="145">
        <v>0</v>
      </c>
      <c r="C35" s="66">
        <v>42.208</v>
      </c>
      <c r="D35" s="66">
        <v>21.555</v>
      </c>
      <c r="E35" s="66">
        <v>3.448</v>
      </c>
      <c r="F35" s="66">
        <v>0.4</v>
      </c>
      <c r="G35" s="66">
        <v>0.366</v>
      </c>
      <c r="H35" s="66">
        <v>0.302</v>
      </c>
      <c r="I35" s="66">
        <v>0.249</v>
      </c>
      <c r="J35" s="154">
        <v>0.564</v>
      </c>
      <c r="K35" s="145">
        <v>69.092</v>
      </c>
      <c r="L35" s="73">
        <v>0.039</v>
      </c>
      <c r="M35" s="66">
        <v>143.323</v>
      </c>
      <c r="N35" s="66">
        <v>127.038</v>
      </c>
      <c r="O35" s="66">
        <v>25.077</v>
      </c>
      <c r="P35" s="66">
        <v>9.782</v>
      </c>
      <c r="Q35" s="66">
        <v>6.25</v>
      </c>
      <c r="R35" s="66">
        <v>3.212</v>
      </c>
      <c r="S35" s="66">
        <v>3.143</v>
      </c>
      <c r="T35" s="66">
        <v>3.008</v>
      </c>
      <c r="U35" s="145">
        <v>320.8329999999999</v>
      </c>
      <c r="V35" s="73">
        <v>3.1904</v>
      </c>
      <c r="W35" s="66">
        <v>197.14517</v>
      </c>
      <c r="X35" s="66">
        <v>345.53714</v>
      </c>
      <c r="Y35" s="66">
        <v>107.83383</v>
      </c>
      <c r="Z35" s="66">
        <v>28.71278</v>
      </c>
      <c r="AA35" s="66">
        <v>16.52194</v>
      </c>
      <c r="AB35" s="66">
        <v>4.34882</v>
      </c>
      <c r="AC35" s="66">
        <v>2.76794</v>
      </c>
      <c r="AD35" s="66">
        <v>1.71061</v>
      </c>
      <c r="AE35" s="150">
        <v>704.57823</v>
      </c>
      <c r="AF35" s="3"/>
      <c r="AG35" s="3"/>
    </row>
    <row r="36" spans="1:33" s="49" customFormat="1" ht="18.75" customHeight="1">
      <c r="A36" s="117" t="s">
        <v>35</v>
      </c>
      <c r="B36" s="145">
        <v>0</v>
      </c>
      <c r="C36" s="66">
        <v>4.639</v>
      </c>
      <c r="D36" s="66">
        <v>5.029</v>
      </c>
      <c r="E36" s="66">
        <v>0.689</v>
      </c>
      <c r="F36" s="66">
        <v>0.093</v>
      </c>
      <c r="G36" s="66">
        <v>0</v>
      </c>
      <c r="H36" s="66">
        <v>0</v>
      </c>
      <c r="I36" s="66">
        <v>0.081</v>
      </c>
      <c r="J36" s="154">
        <v>0.164</v>
      </c>
      <c r="K36" s="145">
        <v>10.694999999999999</v>
      </c>
      <c r="L36" s="73">
        <v>0</v>
      </c>
      <c r="M36" s="66">
        <v>15.385</v>
      </c>
      <c r="N36" s="66">
        <v>41.594</v>
      </c>
      <c r="O36" s="66">
        <v>23.011</v>
      </c>
      <c r="P36" s="66">
        <v>11.306</v>
      </c>
      <c r="Q36" s="66">
        <v>6.06</v>
      </c>
      <c r="R36" s="66">
        <v>2.163</v>
      </c>
      <c r="S36" s="66">
        <v>1.93</v>
      </c>
      <c r="T36" s="66">
        <v>3.766</v>
      </c>
      <c r="U36" s="145">
        <v>105.215</v>
      </c>
      <c r="V36" s="73">
        <v>4.63538</v>
      </c>
      <c r="W36" s="66">
        <v>36.70207</v>
      </c>
      <c r="X36" s="66">
        <v>106.42107</v>
      </c>
      <c r="Y36" s="66">
        <v>66.26527</v>
      </c>
      <c r="Z36" s="66">
        <v>46.38445</v>
      </c>
      <c r="AA36" s="66">
        <v>20.39748</v>
      </c>
      <c r="AB36" s="66">
        <v>18.31507</v>
      </c>
      <c r="AC36" s="66">
        <v>8.51618</v>
      </c>
      <c r="AD36" s="66">
        <v>7.814</v>
      </c>
      <c r="AE36" s="150">
        <v>310.81559000000004</v>
      </c>
      <c r="AF36" s="3"/>
      <c r="AG36" s="3"/>
    </row>
    <row r="37" spans="1:33" s="49" customFormat="1" ht="18.75" customHeight="1">
      <c r="A37" s="117" t="s">
        <v>36</v>
      </c>
      <c r="B37" s="145">
        <v>0.434</v>
      </c>
      <c r="C37" s="66">
        <v>195.442</v>
      </c>
      <c r="D37" s="66">
        <v>100.505</v>
      </c>
      <c r="E37" s="66">
        <v>26.358</v>
      </c>
      <c r="F37" s="66">
        <v>9.473</v>
      </c>
      <c r="G37" s="66">
        <v>4.522</v>
      </c>
      <c r="H37" s="66">
        <v>4.429</v>
      </c>
      <c r="I37" s="66">
        <v>1.529</v>
      </c>
      <c r="J37" s="154">
        <v>1.256</v>
      </c>
      <c r="K37" s="145">
        <v>343.51399999999995</v>
      </c>
      <c r="L37" s="73">
        <v>0.013</v>
      </c>
      <c r="M37" s="66">
        <v>880.219</v>
      </c>
      <c r="N37" s="66">
        <v>827.787</v>
      </c>
      <c r="O37" s="66">
        <v>222.926</v>
      </c>
      <c r="P37" s="66">
        <v>103.694</v>
      </c>
      <c r="Q37" s="66">
        <v>47.143</v>
      </c>
      <c r="R37" s="66">
        <v>21.223</v>
      </c>
      <c r="S37" s="66">
        <v>10.981</v>
      </c>
      <c r="T37" s="66">
        <v>16.124</v>
      </c>
      <c r="U37" s="145">
        <v>2130.0969999999998</v>
      </c>
      <c r="V37" s="73">
        <v>10.08486</v>
      </c>
      <c r="W37" s="66">
        <v>986.60178</v>
      </c>
      <c r="X37" s="66">
        <v>2216.65818</v>
      </c>
      <c r="Y37" s="66">
        <v>766.87149</v>
      </c>
      <c r="Z37" s="66">
        <v>356.86812</v>
      </c>
      <c r="AA37" s="66">
        <v>262.85841</v>
      </c>
      <c r="AB37" s="66">
        <v>116.0108</v>
      </c>
      <c r="AC37" s="66">
        <v>72.83062</v>
      </c>
      <c r="AD37" s="66">
        <v>104.04208</v>
      </c>
      <c r="AE37" s="150">
        <v>4882.74148</v>
      </c>
      <c r="AF37" s="3"/>
      <c r="AG37" s="3"/>
    </row>
    <row r="38" spans="1:33" s="49" customFormat="1" ht="18.75" customHeight="1">
      <c r="A38" s="118" t="s">
        <v>76</v>
      </c>
      <c r="B38" s="146">
        <v>0</v>
      </c>
      <c r="C38" s="67">
        <v>8.796</v>
      </c>
      <c r="D38" s="67">
        <v>15.69</v>
      </c>
      <c r="E38" s="67">
        <v>4.951</v>
      </c>
      <c r="F38" s="67">
        <v>2.623</v>
      </c>
      <c r="G38" s="67">
        <v>1.112</v>
      </c>
      <c r="H38" s="67">
        <v>0.239</v>
      </c>
      <c r="I38" s="67">
        <v>0.285</v>
      </c>
      <c r="J38" s="155">
        <v>0.1</v>
      </c>
      <c r="K38" s="146">
        <v>33.79599999999999</v>
      </c>
      <c r="L38" s="74">
        <v>0.258</v>
      </c>
      <c r="M38" s="67">
        <v>1247.954</v>
      </c>
      <c r="N38" s="67">
        <v>1107.554</v>
      </c>
      <c r="O38" s="67">
        <v>484.536</v>
      </c>
      <c r="P38" s="67">
        <v>283.175</v>
      </c>
      <c r="Q38" s="67">
        <v>162.541</v>
      </c>
      <c r="R38" s="67">
        <v>81.095</v>
      </c>
      <c r="S38" s="67">
        <v>43.45</v>
      </c>
      <c r="T38" s="144">
        <v>43.463</v>
      </c>
      <c r="U38" s="146">
        <v>3453.768</v>
      </c>
      <c r="V38" s="74">
        <v>23.33217</v>
      </c>
      <c r="W38" s="67">
        <v>1506.20817</v>
      </c>
      <c r="X38" s="67">
        <v>1848.85134</v>
      </c>
      <c r="Y38" s="67">
        <v>1116.07822</v>
      </c>
      <c r="Z38" s="67">
        <v>987.92312</v>
      </c>
      <c r="AA38" s="67">
        <v>676.5</v>
      </c>
      <c r="AB38" s="67">
        <v>213.02396</v>
      </c>
      <c r="AC38" s="67">
        <v>96.08525</v>
      </c>
      <c r="AD38" s="144">
        <v>165.05453</v>
      </c>
      <c r="AE38" s="151">
        <v>6609.724590000001</v>
      </c>
      <c r="AF38" s="3"/>
      <c r="AG38" s="3"/>
    </row>
    <row r="39" spans="1:33" s="49" customFormat="1" ht="18.75" customHeight="1">
      <c r="A39" s="117" t="s">
        <v>37</v>
      </c>
      <c r="B39" s="145">
        <v>0</v>
      </c>
      <c r="C39" s="66">
        <v>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154">
        <v>0</v>
      </c>
      <c r="K39" s="145">
        <v>0</v>
      </c>
      <c r="L39" s="73">
        <v>0</v>
      </c>
      <c r="M39" s="66">
        <v>500.856</v>
      </c>
      <c r="N39" s="66">
        <v>720.684</v>
      </c>
      <c r="O39" s="66">
        <v>248.851</v>
      </c>
      <c r="P39" s="66">
        <v>143.767</v>
      </c>
      <c r="Q39" s="66">
        <v>85.848</v>
      </c>
      <c r="R39" s="66">
        <v>40.574</v>
      </c>
      <c r="S39" s="66">
        <v>20.594</v>
      </c>
      <c r="T39" s="66">
        <v>22.034</v>
      </c>
      <c r="U39" s="145">
        <v>1783.2080000000003</v>
      </c>
      <c r="V39" s="73">
        <v>36.58139</v>
      </c>
      <c r="W39" s="66">
        <v>513.07101</v>
      </c>
      <c r="X39" s="66">
        <v>1188.71006</v>
      </c>
      <c r="Y39" s="66">
        <v>606.36181</v>
      </c>
      <c r="Z39" s="66">
        <v>553.27678</v>
      </c>
      <c r="AA39" s="66">
        <v>422.02849</v>
      </c>
      <c r="AB39" s="66">
        <v>237.0495</v>
      </c>
      <c r="AC39" s="66">
        <v>125.66955</v>
      </c>
      <c r="AD39" s="66">
        <v>107.88934</v>
      </c>
      <c r="AE39" s="150">
        <v>3754.0565400000005</v>
      </c>
      <c r="AF39" s="3"/>
      <c r="AG39" s="3"/>
    </row>
    <row r="40" spans="1:33" s="49" customFormat="1" ht="18.75" customHeight="1">
      <c r="A40" s="117" t="s">
        <v>73</v>
      </c>
      <c r="B40" s="145">
        <v>0</v>
      </c>
      <c r="C40" s="66">
        <v>533.931</v>
      </c>
      <c r="D40" s="66">
        <v>449.824</v>
      </c>
      <c r="E40" s="66">
        <v>92.612</v>
      </c>
      <c r="F40" s="66">
        <v>31.297</v>
      </c>
      <c r="G40" s="66">
        <v>10.713</v>
      </c>
      <c r="H40" s="66">
        <v>4.094</v>
      </c>
      <c r="I40" s="66">
        <v>1.793</v>
      </c>
      <c r="J40" s="154">
        <v>1.191</v>
      </c>
      <c r="K40" s="145">
        <v>1125.4550000000002</v>
      </c>
      <c r="L40" s="73">
        <v>0.477</v>
      </c>
      <c r="M40" s="66">
        <v>681.445</v>
      </c>
      <c r="N40" s="66">
        <v>814.574</v>
      </c>
      <c r="O40" s="66">
        <v>226.651</v>
      </c>
      <c r="P40" s="66">
        <v>88.867</v>
      </c>
      <c r="Q40" s="66">
        <v>34.675</v>
      </c>
      <c r="R40" s="66">
        <v>18.133</v>
      </c>
      <c r="S40" s="66">
        <v>7.816</v>
      </c>
      <c r="T40" s="66">
        <v>6.885</v>
      </c>
      <c r="U40" s="145">
        <v>1879.046</v>
      </c>
      <c r="V40" s="73">
        <v>27.71893</v>
      </c>
      <c r="W40" s="66">
        <v>135.35598</v>
      </c>
      <c r="X40" s="66">
        <v>1339.99438</v>
      </c>
      <c r="Y40" s="66">
        <v>1171.31011</v>
      </c>
      <c r="Z40" s="66">
        <v>662.91659</v>
      </c>
      <c r="AA40" s="66">
        <v>359.05281</v>
      </c>
      <c r="AB40" s="66">
        <v>189.1386</v>
      </c>
      <c r="AC40" s="66">
        <v>78.42319</v>
      </c>
      <c r="AD40" s="66">
        <v>47.27641</v>
      </c>
      <c r="AE40" s="150">
        <v>3983.46807</v>
      </c>
      <c r="AF40" s="3"/>
      <c r="AG40" s="3"/>
    </row>
    <row r="41" spans="1:33" s="49" customFormat="1" ht="18.75" customHeight="1">
      <c r="A41" s="117" t="s">
        <v>38</v>
      </c>
      <c r="B41" s="145">
        <v>0</v>
      </c>
      <c r="C41" s="66">
        <v>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154">
        <v>0</v>
      </c>
      <c r="K41" s="145">
        <v>0</v>
      </c>
      <c r="L41" s="73">
        <v>8.046</v>
      </c>
      <c r="M41" s="66">
        <v>658.139</v>
      </c>
      <c r="N41" s="66">
        <v>1329.463</v>
      </c>
      <c r="O41" s="66">
        <v>413.697</v>
      </c>
      <c r="P41" s="66">
        <v>177.99</v>
      </c>
      <c r="Q41" s="66">
        <v>84.026</v>
      </c>
      <c r="R41" s="66">
        <v>38.078</v>
      </c>
      <c r="S41" s="66">
        <v>24.722</v>
      </c>
      <c r="T41" s="66">
        <v>38.661</v>
      </c>
      <c r="U41" s="145">
        <v>2764.776</v>
      </c>
      <c r="V41" s="73">
        <v>7.56512</v>
      </c>
      <c r="W41" s="66">
        <v>442.59696</v>
      </c>
      <c r="X41" s="66">
        <v>1335.94217</v>
      </c>
      <c r="Y41" s="66">
        <v>509.20868</v>
      </c>
      <c r="Z41" s="66">
        <v>254.95116</v>
      </c>
      <c r="AA41" s="66">
        <v>149.52346</v>
      </c>
      <c r="AB41" s="66">
        <v>54.42872</v>
      </c>
      <c r="AC41" s="66">
        <v>35.9143</v>
      </c>
      <c r="AD41" s="66">
        <v>41.46222</v>
      </c>
      <c r="AE41" s="150">
        <v>2824.02767</v>
      </c>
      <c r="AF41" s="3"/>
      <c r="AG41" s="3"/>
    </row>
    <row r="42" spans="1:33" s="49" customFormat="1" ht="18.75" customHeight="1">
      <c r="A42" s="118" t="s">
        <v>64</v>
      </c>
      <c r="B42" s="146">
        <v>5.04</v>
      </c>
      <c r="C42" s="67">
        <v>64.27</v>
      </c>
      <c r="D42" s="67">
        <v>135.18</v>
      </c>
      <c r="E42" s="67">
        <v>60.78</v>
      </c>
      <c r="F42" s="67">
        <v>31.76</v>
      </c>
      <c r="G42" s="67">
        <v>17.04</v>
      </c>
      <c r="H42" s="67">
        <v>10.06</v>
      </c>
      <c r="I42" s="67">
        <v>4.8</v>
      </c>
      <c r="J42" s="155">
        <v>2.67</v>
      </c>
      <c r="K42" s="146">
        <v>326.56000000000006</v>
      </c>
      <c r="L42" s="74">
        <v>8.27</v>
      </c>
      <c r="M42" s="67">
        <v>1018.81</v>
      </c>
      <c r="N42" s="67">
        <v>751.13</v>
      </c>
      <c r="O42" s="67">
        <v>231.63</v>
      </c>
      <c r="P42" s="67">
        <v>135.58</v>
      </c>
      <c r="Q42" s="67">
        <v>85.21</v>
      </c>
      <c r="R42" s="67">
        <v>42.9</v>
      </c>
      <c r="S42" s="67">
        <v>24.97</v>
      </c>
      <c r="T42" s="144">
        <v>40.35</v>
      </c>
      <c r="U42" s="146">
        <v>2330.58</v>
      </c>
      <c r="V42" s="74">
        <v>24.35477</v>
      </c>
      <c r="W42" s="67">
        <v>1694.77923</v>
      </c>
      <c r="X42" s="67">
        <v>1225.89003</v>
      </c>
      <c r="Y42" s="67">
        <v>430.09627</v>
      </c>
      <c r="Z42" s="67">
        <v>315.16128</v>
      </c>
      <c r="AA42" s="67">
        <v>200.45274</v>
      </c>
      <c r="AB42" s="67">
        <v>92.54858</v>
      </c>
      <c r="AC42" s="67">
        <v>82.42854</v>
      </c>
      <c r="AD42" s="144">
        <v>88.88405</v>
      </c>
      <c r="AE42" s="151">
        <v>4130.24072</v>
      </c>
      <c r="AF42" s="3"/>
      <c r="AG42" s="3"/>
    </row>
    <row r="43" spans="1:33" s="49" customFormat="1" ht="18.75" customHeight="1">
      <c r="A43" s="117" t="s">
        <v>74</v>
      </c>
      <c r="B43" s="145">
        <v>0</v>
      </c>
      <c r="C43" s="66">
        <v>0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154">
        <v>0</v>
      </c>
      <c r="K43" s="145">
        <v>0</v>
      </c>
      <c r="L43" s="73">
        <v>0</v>
      </c>
      <c r="M43" s="66">
        <v>959.448</v>
      </c>
      <c r="N43" s="66">
        <v>453.647</v>
      </c>
      <c r="O43" s="66">
        <v>72.254</v>
      </c>
      <c r="P43" s="66">
        <v>22.567</v>
      </c>
      <c r="Q43" s="66">
        <v>7.553</v>
      </c>
      <c r="R43" s="66">
        <v>3.52</v>
      </c>
      <c r="S43" s="66">
        <v>1.7</v>
      </c>
      <c r="T43" s="66">
        <v>2.161</v>
      </c>
      <c r="U43" s="145">
        <v>1522.8500000000001</v>
      </c>
      <c r="V43" s="73">
        <v>0.52631</v>
      </c>
      <c r="W43" s="66">
        <v>122.10861</v>
      </c>
      <c r="X43" s="66">
        <v>381.64358</v>
      </c>
      <c r="Y43" s="66">
        <v>138.18163</v>
      </c>
      <c r="Z43" s="66">
        <v>49.76173</v>
      </c>
      <c r="AA43" s="66">
        <v>18.51467</v>
      </c>
      <c r="AB43" s="66">
        <v>5.1967</v>
      </c>
      <c r="AC43" s="66">
        <v>3.7292</v>
      </c>
      <c r="AD43" s="66">
        <v>1.78458</v>
      </c>
      <c r="AE43" s="150">
        <v>720.9206999999999</v>
      </c>
      <c r="AF43" s="3"/>
      <c r="AG43" s="3"/>
    </row>
    <row r="44" spans="1:33" s="49" customFormat="1" ht="18.75" customHeight="1">
      <c r="A44" s="117" t="s">
        <v>75</v>
      </c>
      <c r="B44" s="145">
        <v>0</v>
      </c>
      <c r="C44" s="66">
        <v>8.771</v>
      </c>
      <c r="D44" s="66">
        <v>0.453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154">
        <v>0</v>
      </c>
      <c r="K44" s="145">
        <v>9.224</v>
      </c>
      <c r="L44" s="73">
        <v>0.053</v>
      </c>
      <c r="M44" s="66">
        <v>146.307</v>
      </c>
      <c r="N44" s="66">
        <v>116.176</v>
      </c>
      <c r="O44" s="66">
        <v>29.91</v>
      </c>
      <c r="P44" s="66">
        <v>11.969</v>
      </c>
      <c r="Q44" s="66">
        <v>6.053</v>
      </c>
      <c r="R44" s="66">
        <v>4.02</v>
      </c>
      <c r="S44" s="66">
        <v>3.2</v>
      </c>
      <c r="T44" s="66">
        <v>5.051</v>
      </c>
      <c r="U44" s="145">
        <v>322.686</v>
      </c>
      <c r="V44" s="73">
        <v>3.60842</v>
      </c>
      <c r="W44" s="66">
        <v>162.49531</v>
      </c>
      <c r="X44" s="66">
        <v>192.37825</v>
      </c>
      <c r="Y44" s="66">
        <v>56.29701</v>
      </c>
      <c r="Z44" s="66">
        <v>37.79066</v>
      </c>
      <c r="AA44" s="66">
        <v>33.27803</v>
      </c>
      <c r="AB44" s="66">
        <v>24.96974</v>
      </c>
      <c r="AC44" s="66">
        <v>24.28249</v>
      </c>
      <c r="AD44" s="66">
        <v>93.38364</v>
      </c>
      <c r="AE44" s="150">
        <v>624.87513</v>
      </c>
      <c r="AF44" s="3"/>
      <c r="AG44" s="3"/>
    </row>
    <row r="45" spans="1:33" s="49" customFormat="1" ht="18.75" customHeight="1">
      <c r="A45" s="117" t="s">
        <v>39</v>
      </c>
      <c r="B45" s="145">
        <v>0</v>
      </c>
      <c r="C45" s="66">
        <v>10.09</v>
      </c>
      <c r="D45" s="66">
        <v>17.24</v>
      </c>
      <c r="E45" s="66">
        <v>4.94</v>
      </c>
      <c r="F45" s="66">
        <v>2.18</v>
      </c>
      <c r="G45" s="66">
        <v>0.7</v>
      </c>
      <c r="H45" s="66">
        <v>0.1</v>
      </c>
      <c r="I45" s="66">
        <v>0</v>
      </c>
      <c r="J45" s="154">
        <v>0.2</v>
      </c>
      <c r="K45" s="145">
        <v>35.45</v>
      </c>
      <c r="L45" s="73">
        <v>0</v>
      </c>
      <c r="M45" s="66">
        <v>31.8</v>
      </c>
      <c r="N45" s="66">
        <v>42.24</v>
      </c>
      <c r="O45" s="66">
        <v>24.42</v>
      </c>
      <c r="P45" s="66">
        <v>21.08</v>
      </c>
      <c r="Q45" s="66">
        <v>17.14</v>
      </c>
      <c r="R45" s="66">
        <v>10.96</v>
      </c>
      <c r="S45" s="66">
        <v>5.45</v>
      </c>
      <c r="T45" s="66">
        <v>6.55</v>
      </c>
      <c r="U45" s="145">
        <v>159.64000000000001</v>
      </c>
      <c r="V45" s="73">
        <v>2.89093</v>
      </c>
      <c r="W45" s="66">
        <v>16.99266</v>
      </c>
      <c r="X45" s="66">
        <v>93.11791</v>
      </c>
      <c r="Y45" s="66">
        <v>60.20265</v>
      </c>
      <c r="Z45" s="66">
        <v>47.99378</v>
      </c>
      <c r="AA45" s="66">
        <v>38.04736</v>
      </c>
      <c r="AB45" s="66">
        <v>12.06879</v>
      </c>
      <c r="AC45" s="66">
        <v>3.63684</v>
      </c>
      <c r="AD45" s="66">
        <v>6.90692</v>
      </c>
      <c r="AE45" s="150">
        <v>278.96691000000004</v>
      </c>
      <c r="AF45" s="3"/>
      <c r="AG45" s="3"/>
    </row>
    <row r="46" spans="1:33" s="49" customFormat="1" ht="18.75" customHeight="1">
      <c r="A46" s="118" t="s">
        <v>40</v>
      </c>
      <c r="B46" s="146">
        <v>0</v>
      </c>
      <c r="C46" s="67">
        <v>0</v>
      </c>
      <c r="D46" s="67">
        <v>0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155">
        <v>0</v>
      </c>
      <c r="K46" s="146">
        <v>0</v>
      </c>
      <c r="L46" s="74">
        <v>0.922</v>
      </c>
      <c r="M46" s="67">
        <v>650.707</v>
      </c>
      <c r="N46" s="67">
        <v>735.513</v>
      </c>
      <c r="O46" s="67">
        <v>249.445</v>
      </c>
      <c r="P46" s="67">
        <v>141.275</v>
      </c>
      <c r="Q46" s="67">
        <v>78.116</v>
      </c>
      <c r="R46" s="67">
        <v>38.781</v>
      </c>
      <c r="S46" s="67">
        <v>18.672</v>
      </c>
      <c r="T46" s="144">
        <v>23.237</v>
      </c>
      <c r="U46" s="146">
        <v>1935.746</v>
      </c>
      <c r="V46" s="74">
        <v>9.17795</v>
      </c>
      <c r="W46" s="67">
        <v>185.68915</v>
      </c>
      <c r="X46" s="67">
        <v>431.84328</v>
      </c>
      <c r="Y46" s="67">
        <v>403.66578</v>
      </c>
      <c r="Z46" s="67">
        <v>395.34176</v>
      </c>
      <c r="AA46" s="67">
        <v>297.51527</v>
      </c>
      <c r="AB46" s="67">
        <v>191.75909</v>
      </c>
      <c r="AC46" s="67">
        <v>134.37219</v>
      </c>
      <c r="AD46" s="144">
        <v>249.1691</v>
      </c>
      <c r="AE46" s="151">
        <v>2289.3556200000003</v>
      </c>
      <c r="AF46" s="3"/>
      <c r="AG46" s="3"/>
    </row>
    <row r="47" spans="1:33" s="49" customFormat="1" ht="18.75" customHeight="1">
      <c r="A47" s="117" t="s">
        <v>41</v>
      </c>
      <c r="B47" s="145">
        <v>75.033</v>
      </c>
      <c r="C47" s="66">
        <v>7.011</v>
      </c>
      <c r="D47" s="66">
        <v>44.213</v>
      </c>
      <c r="E47" s="66">
        <v>20.239</v>
      </c>
      <c r="F47" s="66">
        <v>17.054</v>
      </c>
      <c r="G47" s="66">
        <v>9.91</v>
      </c>
      <c r="H47" s="66">
        <v>3.9</v>
      </c>
      <c r="I47" s="66">
        <v>1.92</v>
      </c>
      <c r="J47" s="154">
        <v>1.74</v>
      </c>
      <c r="K47" s="145">
        <v>105.98700000000001</v>
      </c>
      <c r="L47" s="73">
        <v>64.706</v>
      </c>
      <c r="M47" s="66">
        <v>291.101</v>
      </c>
      <c r="N47" s="66">
        <v>1044.102</v>
      </c>
      <c r="O47" s="66">
        <v>339.515</v>
      </c>
      <c r="P47" s="66">
        <v>166.935</v>
      </c>
      <c r="Q47" s="66">
        <v>94.091</v>
      </c>
      <c r="R47" s="66">
        <v>47.819</v>
      </c>
      <c r="S47" s="66">
        <v>29.287</v>
      </c>
      <c r="T47" s="66">
        <v>30.474</v>
      </c>
      <c r="U47" s="145">
        <v>2043.3239999999996</v>
      </c>
      <c r="V47" s="73">
        <v>0</v>
      </c>
      <c r="W47" s="66">
        <v>0</v>
      </c>
      <c r="X47" s="66">
        <v>719.7518</v>
      </c>
      <c r="Y47" s="66">
        <v>71.76924</v>
      </c>
      <c r="Z47" s="66">
        <v>0</v>
      </c>
      <c r="AA47" s="66">
        <v>0</v>
      </c>
      <c r="AB47" s="66">
        <v>0</v>
      </c>
      <c r="AC47" s="66">
        <v>0</v>
      </c>
      <c r="AD47" s="66">
        <v>0</v>
      </c>
      <c r="AE47" s="150">
        <v>791.52104</v>
      </c>
      <c r="AF47" s="3"/>
      <c r="AG47" s="3"/>
    </row>
    <row r="48" spans="1:33" s="49" customFormat="1" ht="18.75" customHeight="1">
      <c r="A48" s="117" t="s">
        <v>42</v>
      </c>
      <c r="B48" s="145">
        <v>3.432</v>
      </c>
      <c r="C48" s="66">
        <v>220.57</v>
      </c>
      <c r="D48" s="66">
        <v>156.023</v>
      </c>
      <c r="E48" s="66">
        <v>25.14</v>
      </c>
      <c r="F48" s="66">
        <v>9.65</v>
      </c>
      <c r="G48" s="66">
        <v>5.164</v>
      </c>
      <c r="H48" s="66">
        <v>2.702</v>
      </c>
      <c r="I48" s="66">
        <v>1.02</v>
      </c>
      <c r="J48" s="154">
        <v>0.795</v>
      </c>
      <c r="K48" s="145">
        <v>421.0639999999999</v>
      </c>
      <c r="L48" s="73">
        <v>24.545</v>
      </c>
      <c r="M48" s="66">
        <v>297.776</v>
      </c>
      <c r="N48" s="66">
        <v>791.658</v>
      </c>
      <c r="O48" s="66">
        <v>263.555</v>
      </c>
      <c r="P48" s="66">
        <v>106.511</v>
      </c>
      <c r="Q48" s="66">
        <v>47.873</v>
      </c>
      <c r="R48" s="66">
        <v>23.142</v>
      </c>
      <c r="S48" s="66">
        <v>12.03</v>
      </c>
      <c r="T48" s="66">
        <v>13.308</v>
      </c>
      <c r="U48" s="145">
        <v>1555.853</v>
      </c>
      <c r="V48" s="73">
        <v>17.95111</v>
      </c>
      <c r="W48" s="66">
        <v>119.2532</v>
      </c>
      <c r="X48" s="66">
        <v>1187.72039</v>
      </c>
      <c r="Y48" s="66">
        <v>555.80648</v>
      </c>
      <c r="Z48" s="66">
        <v>378.57475</v>
      </c>
      <c r="AA48" s="66">
        <v>253.01078</v>
      </c>
      <c r="AB48" s="66">
        <v>78.23418</v>
      </c>
      <c r="AC48" s="66">
        <v>67.22091</v>
      </c>
      <c r="AD48" s="66">
        <v>91.06858</v>
      </c>
      <c r="AE48" s="150">
        <v>2730.88927</v>
      </c>
      <c r="AF48" s="3"/>
      <c r="AG48" s="3"/>
    </row>
    <row r="49" spans="1:33" s="49" customFormat="1" ht="18.75" customHeight="1">
      <c r="A49" s="117" t="s">
        <v>43</v>
      </c>
      <c r="B49" s="145">
        <v>0</v>
      </c>
      <c r="C49" s="66">
        <v>0</v>
      </c>
      <c r="D49" s="66">
        <v>0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154">
        <v>0</v>
      </c>
      <c r="K49" s="145">
        <v>0</v>
      </c>
      <c r="L49" s="73">
        <v>0</v>
      </c>
      <c r="M49" s="66">
        <v>1261.594</v>
      </c>
      <c r="N49" s="66">
        <v>1094.472</v>
      </c>
      <c r="O49" s="66">
        <v>318.399</v>
      </c>
      <c r="P49" s="66">
        <v>143.955</v>
      </c>
      <c r="Q49" s="66">
        <v>64.473</v>
      </c>
      <c r="R49" s="66">
        <v>24.235</v>
      </c>
      <c r="S49" s="66">
        <v>13.244</v>
      </c>
      <c r="T49" s="66">
        <v>20.606</v>
      </c>
      <c r="U49" s="145">
        <v>2940.978</v>
      </c>
      <c r="V49" s="73">
        <v>4.6504</v>
      </c>
      <c r="W49" s="66">
        <v>827.13387</v>
      </c>
      <c r="X49" s="66">
        <v>1143.45265</v>
      </c>
      <c r="Y49" s="66">
        <v>290.0012</v>
      </c>
      <c r="Z49" s="66">
        <v>122.51329</v>
      </c>
      <c r="AA49" s="66">
        <v>60.11435</v>
      </c>
      <c r="AB49" s="66">
        <v>29.05566</v>
      </c>
      <c r="AC49" s="66">
        <v>23.33824</v>
      </c>
      <c r="AD49" s="66">
        <v>29.98277</v>
      </c>
      <c r="AE49" s="150">
        <v>2525.59203</v>
      </c>
      <c r="AF49" s="3"/>
      <c r="AG49" s="3"/>
    </row>
    <row r="50" spans="1:33" s="49" customFormat="1" ht="18.75" customHeight="1">
      <c r="A50" s="118" t="s">
        <v>44</v>
      </c>
      <c r="B50" s="146">
        <v>0.003</v>
      </c>
      <c r="C50" s="67">
        <v>131</v>
      </c>
      <c r="D50" s="67">
        <v>124.181</v>
      </c>
      <c r="E50" s="67">
        <v>40.939</v>
      </c>
      <c r="F50" s="67">
        <v>19.642</v>
      </c>
      <c r="G50" s="67">
        <v>9.19</v>
      </c>
      <c r="H50" s="67">
        <v>2.307</v>
      </c>
      <c r="I50" s="67">
        <v>2.28</v>
      </c>
      <c r="J50" s="155">
        <v>0.811</v>
      </c>
      <c r="K50" s="146">
        <v>330.34999999999997</v>
      </c>
      <c r="L50" s="74">
        <v>4.901</v>
      </c>
      <c r="M50" s="67">
        <v>503.838</v>
      </c>
      <c r="N50" s="67">
        <v>663.915</v>
      </c>
      <c r="O50" s="67">
        <v>188.852</v>
      </c>
      <c r="P50" s="67">
        <v>75.714</v>
      </c>
      <c r="Q50" s="67">
        <v>39.862</v>
      </c>
      <c r="R50" s="67">
        <v>19.958</v>
      </c>
      <c r="S50" s="67">
        <v>10.266</v>
      </c>
      <c r="T50" s="144">
        <v>10.623</v>
      </c>
      <c r="U50" s="146">
        <v>1513.0280000000002</v>
      </c>
      <c r="V50" s="74">
        <v>10.92384</v>
      </c>
      <c r="W50" s="67">
        <v>653.4036</v>
      </c>
      <c r="X50" s="67">
        <v>1303.57176</v>
      </c>
      <c r="Y50" s="67">
        <v>367.75359</v>
      </c>
      <c r="Z50" s="67">
        <v>173.47383</v>
      </c>
      <c r="AA50" s="67">
        <v>86.54242</v>
      </c>
      <c r="AB50" s="67">
        <v>24.983</v>
      </c>
      <c r="AC50" s="67">
        <v>9.62883</v>
      </c>
      <c r="AD50" s="144">
        <v>30.57143</v>
      </c>
      <c r="AE50" s="151">
        <v>2649.92846</v>
      </c>
      <c r="AF50" s="3"/>
      <c r="AG50" s="3"/>
    </row>
    <row r="51" spans="1:33" s="49" customFormat="1" ht="18.75" customHeight="1">
      <c r="A51" s="117" t="s">
        <v>45</v>
      </c>
      <c r="B51" s="145">
        <v>0</v>
      </c>
      <c r="C51" s="66">
        <v>0.19</v>
      </c>
      <c r="D51" s="66">
        <v>0.81</v>
      </c>
      <c r="E51" s="66">
        <v>0</v>
      </c>
      <c r="F51" s="66">
        <v>0.2</v>
      </c>
      <c r="G51" s="66">
        <v>0.4</v>
      </c>
      <c r="H51" s="66">
        <v>0.2</v>
      </c>
      <c r="I51" s="66">
        <v>0.2</v>
      </c>
      <c r="J51" s="154">
        <v>0.1</v>
      </c>
      <c r="K51" s="145">
        <v>2.1</v>
      </c>
      <c r="L51" s="73">
        <v>9.58</v>
      </c>
      <c r="M51" s="66">
        <v>408.57</v>
      </c>
      <c r="N51" s="66">
        <v>966.66</v>
      </c>
      <c r="O51" s="66">
        <v>394.14</v>
      </c>
      <c r="P51" s="66">
        <v>207.63</v>
      </c>
      <c r="Q51" s="66">
        <v>115.22</v>
      </c>
      <c r="R51" s="66">
        <v>62.62</v>
      </c>
      <c r="S51" s="66">
        <v>39.72</v>
      </c>
      <c r="T51" s="66">
        <v>43.98</v>
      </c>
      <c r="U51" s="145">
        <v>2238.5399999999995</v>
      </c>
      <c r="V51" s="73">
        <v>22.40579</v>
      </c>
      <c r="W51" s="66">
        <v>505.61182</v>
      </c>
      <c r="X51" s="66">
        <v>1168.00722</v>
      </c>
      <c r="Y51" s="66">
        <v>424.09459</v>
      </c>
      <c r="Z51" s="66">
        <v>289.10194</v>
      </c>
      <c r="AA51" s="66">
        <v>149.5578</v>
      </c>
      <c r="AB51" s="66">
        <v>84.44588</v>
      </c>
      <c r="AC51" s="66">
        <v>26.51554</v>
      </c>
      <c r="AD51" s="66">
        <v>25.1937</v>
      </c>
      <c r="AE51" s="150">
        <v>2672.52849</v>
      </c>
      <c r="AF51" s="3"/>
      <c r="AG51" s="3"/>
    </row>
    <row r="52" spans="1:33" s="49" customFormat="1" ht="18.75" customHeight="1">
      <c r="A52" s="117" t="s">
        <v>46</v>
      </c>
      <c r="B52" s="145">
        <v>0</v>
      </c>
      <c r="C52" s="66">
        <v>0</v>
      </c>
      <c r="D52" s="66">
        <v>0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  <c r="J52" s="154">
        <v>0</v>
      </c>
      <c r="K52" s="145">
        <v>0</v>
      </c>
      <c r="L52" s="73">
        <v>4.47</v>
      </c>
      <c r="M52" s="66">
        <v>582.15</v>
      </c>
      <c r="N52" s="66">
        <v>1327.63</v>
      </c>
      <c r="O52" s="66">
        <v>420.58</v>
      </c>
      <c r="P52" s="66">
        <v>181.26</v>
      </c>
      <c r="Q52" s="66">
        <v>76.48</v>
      </c>
      <c r="R52" s="66">
        <v>33.67</v>
      </c>
      <c r="S52" s="66">
        <v>19.51</v>
      </c>
      <c r="T52" s="66">
        <v>11.19</v>
      </c>
      <c r="U52" s="145">
        <v>2652.4700000000003</v>
      </c>
      <c r="V52" s="73">
        <v>12.58891</v>
      </c>
      <c r="W52" s="66">
        <v>65.76867</v>
      </c>
      <c r="X52" s="66">
        <v>954.01338</v>
      </c>
      <c r="Y52" s="66">
        <v>719.2052</v>
      </c>
      <c r="Z52" s="66">
        <v>275.25395</v>
      </c>
      <c r="AA52" s="66">
        <v>141.0605</v>
      </c>
      <c r="AB52" s="66">
        <v>43.13993</v>
      </c>
      <c r="AC52" s="66">
        <v>25.92432</v>
      </c>
      <c r="AD52" s="66">
        <v>0</v>
      </c>
      <c r="AE52" s="150">
        <v>2224.36595</v>
      </c>
      <c r="AF52" s="3"/>
      <c r="AG52" s="3"/>
    </row>
    <row r="53" spans="1:33" s="49" customFormat="1" ht="18.75" customHeight="1">
      <c r="A53" s="117" t="s">
        <v>47</v>
      </c>
      <c r="B53" s="145">
        <v>0</v>
      </c>
      <c r="C53" s="66">
        <v>131.689</v>
      </c>
      <c r="D53" s="66">
        <v>131.396</v>
      </c>
      <c r="E53" s="66">
        <v>31.869</v>
      </c>
      <c r="F53" s="66">
        <v>20.475</v>
      </c>
      <c r="G53" s="66">
        <v>12.513</v>
      </c>
      <c r="H53" s="66">
        <v>8.488</v>
      </c>
      <c r="I53" s="66">
        <v>3.942</v>
      </c>
      <c r="J53" s="154">
        <v>3.241</v>
      </c>
      <c r="K53" s="145">
        <v>343.61299999999994</v>
      </c>
      <c r="L53" s="73">
        <v>0</v>
      </c>
      <c r="M53" s="66">
        <v>327.352</v>
      </c>
      <c r="N53" s="66">
        <v>723.628</v>
      </c>
      <c r="O53" s="66">
        <v>246.165</v>
      </c>
      <c r="P53" s="66">
        <v>130.158</v>
      </c>
      <c r="Q53" s="66">
        <v>72.671</v>
      </c>
      <c r="R53" s="66">
        <v>35.885</v>
      </c>
      <c r="S53" s="66">
        <v>22.768</v>
      </c>
      <c r="T53" s="66">
        <v>34.834</v>
      </c>
      <c r="U53" s="145">
        <v>1593.461</v>
      </c>
      <c r="V53" s="73">
        <v>15.24566</v>
      </c>
      <c r="W53" s="66">
        <v>302.14032</v>
      </c>
      <c r="X53" s="66">
        <v>1528.33052</v>
      </c>
      <c r="Y53" s="66">
        <v>1232.03719</v>
      </c>
      <c r="Z53" s="66">
        <v>621.77311</v>
      </c>
      <c r="AA53" s="66">
        <v>365.8148</v>
      </c>
      <c r="AB53" s="66">
        <v>186.88271</v>
      </c>
      <c r="AC53" s="66">
        <v>136.02798</v>
      </c>
      <c r="AD53" s="66">
        <v>214.06537</v>
      </c>
      <c r="AE53" s="150">
        <v>4587.072</v>
      </c>
      <c r="AF53" s="3"/>
      <c r="AG53" s="3"/>
    </row>
    <row r="54" spans="1:33" s="49" customFormat="1" ht="18.75" customHeight="1">
      <c r="A54" s="118" t="s">
        <v>48</v>
      </c>
      <c r="B54" s="146">
        <v>0</v>
      </c>
      <c r="C54" s="67">
        <v>3.8</v>
      </c>
      <c r="D54" s="67">
        <v>2.1</v>
      </c>
      <c r="E54" s="67">
        <v>1.307</v>
      </c>
      <c r="F54" s="67">
        <v>1.705</v>
      </c>
      <c r="G54" s="67">
        <v>1.3</v>
      </c>
      <c r="H54" s="67">
        <v>0.3</v>
      </c>
      <c r="I54" s="67">
        <v>0.1</v>
      </c>
      <c r="J54" s="155">
        <v>0.2</v>
      </c>
      <c r="K54" s="146">
        <v>10.812000000000001</v>
      </c>
      <c r="L54" s="74">
        <v>0</v>
      </c>
      <c r="M54" s="67">
        <v>4.5</v>
      </c>
      <c r="N54" s="67">
        <v>11.024</v>
      </c>
      <c r="O54" s="67">
        <v>14.856</v>
      </c>
      <c r="P54" s="67">
        <v>17.784</v>
      </c>
      <c r="Q54" s="67">
        <v>17.259</v>
      </c>
      <c r="R54" s="67">
        <v>11.69</v>
      </c>
      <c r="S54" s="67">
        <v>7.672</v>
      </c>
      <c r="T54" s="144">
        <v>12.256</v>
      </c>
      <c r="U54" s="146">
        <v>97.041</v>
      </c>
      <c r="V54" s="74">
        <v>0.05261</v>
      </c>
      <c r="W54" s="67">
        <v>7.1946</v>
      </c>
      <c r="X54" s="67">
        <v>8.43389</v>
      </c>
      <c r="Y54" s="67">
        <v>12.84292</v>
      </c>
      <c r="Z54" s="67">
        <v>9.213</v>
      </c>
      <c r="AA54" s="67">
        <v>12.50685</v>
      </c>
      <c r="AB54" s="67">
        <v>8.66809</v>
      </c>
      <c r="AC54" s="67">
        <v>6.89609</v>
      </c>
      <c r="AD54" s="144">
        <v>6.19324</v>
      </c>
      <c r="AE54" s="151">
        <v>71.94868</v>
      </c>
      <c r="AF54" s="3"/>
      <c r="AG54" s="3"/>
    </row>
    <row r="55" spans="1:33" s="49" customFormat="1" ht="18.75" customHeight="1">
      <c r="A55" s="117" t="s">
        <v>49</v>
      </c>
      <c r="B55" s="145">
        <v>0</v>
      </c>
      <c r="C55" s="66">
        <v>9.229</v>
      </c>
      <c r="D55" s="66">
        <v>25.271</v>
      </c>
      <c r="E55" s="66">
        <v>6.015</v>
      </c>
      <c r="F55" s="66">
        <v>3.311</v>
      </c>
      <c r="G55" s="66">
        <v>0.538</v>
      </c>
      <c r="H55" s="66">
        <v>0.1</v>
      </c>
      <c r="I55" s="66">
        <v>0.1</v>
      </c>
      <c r="J55" s="154">
        <v>0</v>
      </c>
      <c r="K55" s="145">
        <v>44.564</v>
      </c>
      <c r="L55" s="73">
        <v>0.191</v>
      </c>
      <c r="M55" s="66">
        <v>207.094</v>
      </c>
      <c r="N55" s="66">
        <v>687.073</v>
      </c>
      <c r="O55" s="66">
        <v>305.38</v>
      </c>
      <c r="P55" s="66">
        <v>171.791</v>
      </c>
      <c r="Q55" s="66">
        <v>87.754</v>
      </c>
      <c r="R55" s="66">
        <v>41.861</v>
      </c>
      <c r="S55" s="66">
        <v>23.48</v>
      </c>
      <c r="T55" s="66">
        <v>21.339</v>
      </c>
      <c r="U55" s="145">
        <v>1545.772</v>
      </c>
      <c r="V55" s="73">
        <v>16.04771</v>
      </c>
      <c r="W55" s="66">
        <v>301.47233</v>
      </c>
      <c r="X55" s="66">
        <v>1159.1528</v>
      </c>
      <c r="Y55" s="66">
        <v>718.72241</v>
      </c>
      <c r="Z55" s="66">
        <v>415.35102</v>
      </c>
      <c r="AA55" s="66">
        <v>217.87414</v>
      </c>
      <c r="AB55" s="66">
        <v>99.09466</v>
      </c>
      <c r="AC55" s="66">
        <v>46.79271</v>
      </c>
      <c r="AD55" s="66">
        <v>23.4546</v>
      </c>
      <c r="AE55" s="150">
        <v>2981.9146700000006</v>
      </c>
      <c r="AF55" s="3"/>
      <c r="AG55" s="3"/>
    </row>
    <row r="56" spans="1:33" s="49" customFormat="1" ht="18.75" customHeight="1">
      <c r="A56" s="117" t="s">
        <v>50</v>
      </c>
      <c r="B56" s="145">
        <v>0</v>
      </c>
      <c r="C56" s="66">
        <v>94.23</v>
      </c>
      <c r="D56" s="66">
        <v>119.953</v>
      </c>
      <c r="E56" s="66">
        <v>37.256</v>
      </c>
      <c r="F56" s="66">
        <v>23.07</v>
      </c>
      <c r="G56" s="66">
        <v>10.921</v>
      </c>
      <c r="H56" s="66">
        <v>3.128</v>
      </c>
      <c r="I56" s="66">
        <v>1.444</v>
      </c>
      <c r="J56" s="154">
        <v>0.805</v>
      </c>
      <c r="K56" s="145">
        <v>290.807</v>
      </c>
      <c r="L56" s="73">
        <v>0</v>
      </c>
      <c r="M56" s="66">
        <v>321.93</v>
      </c>
      <c r="N56" s="66">
        <v>1113.878</v>
      </c>
      <c r="O56" s="66">
        <v>564.987</v>
      </c>
      <c r="P56" s="66">
        <v>285.654</v>
      </c>
      <c r="Q56" s="66">
        <v>155.822</v>
      </c>
      <c r="R56" s="66">
        <v>77.058</v>
      </c>
      <c r="S56" s="66">
        <v>43.404</v>
      </c>
      <c r="T56" s="66">
        <v>29.595</v>
      </c>
      <c r="U56" s="145">
        <v>2592.328</v>
      </c>
      <c r="V56" s="73">
        <v>19.09738</v>
      </c>
      <c r="W56" s="66">
        <v>426.56524</v>
      </c>
      <c r="X56" s="66">
        <v>1187.83045</v>
      </c>
      <c r="Y56" s="66">
        <v>570.83528</v>
      </c>
      <c r="Z56" s="66">
        <v>352.17031</v>
      </c>
      <c r="AA56" s="66">
        <v>214.47462</v>
      </c>
      <c r="AB56" s="66">
        <v>110.76863</v>
      </c>
      <c r="AC56" s="66">
        <v>55.70532</v>
      </c>
      <c r="AD56" s="66">
        <v>43.82355</v>
      </c>
      <c r="AE56" s="150">
        <v>2962.1733999999997</v>
      </c>
      <c r="AF56" s="3"/>
      <c r="AG56" s="3"/>
    </row>
    <row r="57" spans="1:33" s="49" customFormat="1" ht="18.75" customHeight="1">
      <c r="A57" s="117" t="s">
        <v>51</v>
      </c>
      <c r="B57" s="145">
        <v>0</v>
      </c>
      <c r="C57" s="66">
        <v>9.531</v>
      </c>
      <c r="D57" s="66">
        <v>4.6</v>
      </c>
      <c r="E57" s="66">
        <v>0.247</v>
      </c>
      <c r="F57" s="66">
        <v>0</v>
      </c>
      <c r="G57" s="66">
        <v>0</v>
      </c>
      <c r="H57" s="66">
        <v>0</v>
      </c>
      <c r="I57" s="66">
        <v>0</v>
      </c>
      <c r="J57" s="154">
        <v>0</v>
      </c>
      <c r="K57" s="145">
        <v>14.378</v>
      </c>
      <c r="L57" s="73">
        <v>63.776</v>
      </c>
      <c r="M57" s="66">
        <v>794.253</v>
      </c>
      <c r="N57" s="66">
        <v>659.848</v>
      </c>
      <c r="O57" s="66">
        <v>144.693</v>
      </c>
      <c r="P57" s="66">
        <v>68.124</v>
      </c>
      <c r="Q57" s="66">
        <v>30.927</v>
      </c>
      <c r="R57" s="66">
        <v>13.775</v>
      </c>
      <c r="S57" s="66">
        <v>5.63</v>
      </c>
      <c r="T57" s="66">
        <v>3.27</v>
      </c>
      <c r="U57" s="145">
        <v>1720.5200000000002</v>
      </c>
      <c r="V57" s="73">
        <v>19.50002</v>
      </c>
      <c r="W57" s="66">
        <v>0</v>
      </c>
      <c r="X57" s="66">
        <v>0.2017</v>
      </c>
      <c r="Y57" s="66">
        <v>0</v>
      </c>
      <c r="Z57" s="66">
        <v>0</v>
      </c>
      <c r="AA57" s="66">
        <v>0</v>
      </c>
      <c r="AB57" s="66">
        <v>0</v>
      </c>
      <c r="AC57" s="66">
        <v>0</v>
      </c>
      <c r="AD57" s="66">
        <v>0</v>
      </c>
      <c r="AE57" s="150">
        <v>0.2017</v>
      </c>
      <c r="AF57" s="3"/>
      <c r="AG57" s="3"/>
    </row>
    <row r="58" spans="1:33" s="49" customFormat="1" ht="18.75" customHeight="1">
      <c r="A58" s="118" t="s">
        <v>52</v>
      </c>
      <c r="B58" s="146">
        <v>3.684</v>
      </c>
      <c r="C58" s="67">
        <v>48.388</v>
      </c>
      <c r="D58" s="67">
        <v>52.397</v>
      </c>
      <c r="E58" s="67">
        <v>15.516</v>
      </c>
      <c r="F58" s="67">
        <v>4.247</v>
      </c>
      <c r="G58" s="67">
        <v>2.025</v>
      </c>
      <c r="H58" s="67">
        <v>1.191</v>
      </c>
      <c r="I58" s="67">
        <v>0.118</v>
      </c>
      <c r="J58" s="155">
        <v>0.3</v>
      </c>
      <c r="K58" s="146">
        <v>124.182</v>
      </c>
      <c r="L58" s="74">
        <v>62.778</v>
      </c>
      <c r="M58" s="67">
        <v>2483.585</v>
      </c>
      <c r="N58" s="67">
        <v>3520.185</v>
      </c>
      <c r="O58" s="67">
        <v>1350.085</v>
      </c>
      <c r="P58" s="67">
        <v>569.237</v>
      </c>
      <c r="Q58" s="67">
        <v>246.549</v>
      </c>
      <c r="R58" s="67">
        <v>99.488</v>
      </c>
      <c r="S58" s="67">
        <v>42.921</v>
      </c>
      <c r="T58" s="144">
        <v>32.568</v>
      </c>
      <c r="U58" s="146">
        <v>8344.618</v>
      </c>
      <c r="V58" s="74">
        <v>83.47963</v>
      </c>
      <c r="W58" s="67">
        <v>0</v>
      </c>
      <c r="X58" s="67">
        <v>38.36795</v>
      </c>
      <c r="Y58" s="67">
        <v>107.08874</v>
      </c>
      <c r="Z58" s="67">
        <v>190.13951</v>
      </c>
      <c r="AA58" s="67">
        <v>122.96472</v>
      </c>
      <c r="AB58" s="67">
        <v>69.39529</v>
      </c>
      <c r="AC58" s="67">
        <v>23.753</v>
      </c>
      <c r="AD58" s="144">
        <v>5.9772</v>
      </c>
      <c r="AE58" s="151">
        <v>557.6864100000001</v>
      </c>
      <c r="AF58" s="3"/>
      <c r="AG58" s="3"/>
    </row>
    <row r="59" spans="1:33" s="49" customFormat="1" ht="18.75" customHeight="1">
      <c r="A59" s="117" t="s">
        <v>53</v>
      </c>
      <c r="B59" s="145">
        <v>0</v>
      </c>
      <c r="C59" s="66">
        <v>0.4</v>
      </c>
      <c r="D59" s="66">
        <v>3.095</v>
      </c>
      <c r="E59" s="66">
        <v>3.5</v>
      </c>
      <c r="F59" s="66">
        <v>1.264</v>
      </c>
      <c r="G59" s="66">
        <v>0.5</v>
      </c>
      <c r="H59" s="66">
        <v>0.2</v>
      </c>
      <c r="I59" s="66">
        <v>0</v>
      </c>
      <c r="J59" s="154">
        <v>0</v>
      </c>
      <c r="K59" s="145">
        <v>8.959</v>
      </c>
      <c r="L59" s="73">
        <v>12.131</v>
      </c>
      <c r="M59" s="66">
        <v>169.662</v>
      </c>
      <c r="N59" s="66">
        <v>512.696</v>
      </c>
      <c r="O59" s="66">
        <v>239.612</v>
      </c>
      <c r="P59" s="66">
        <v>121.832</v>
      </c>
      <c r="Q59" s="66">
        <v>61.642</v>
      </c>
      <c r="R59" s="66">
        <v>25.129</v>
      </c>
      <c r="S59" s="66">
        <v>9.1</v>
      </c>
      <c r="T59" s="66">
        <v>10.075</v>
      </c>
      <c r="U59" s="145">
        <v>1149.748</v>
      </c>
      <c r="V59" s="73">
        <v>1.75238</v>
      </c>
      <c r="W59" s="66">
        <v>143.33471</v>
      </c>
      <c r="X59" s="66">
        <v>419.82645</v>
      </c>
      <c r="Y59" s="66">
        <v>271.92507</v>
      </c>
      <c r="Z59" s="66">
        <v>218.72386</v>
      </c>
      <c r="AA59" s="66">
        <v>132.92702</v>
      </c>
      <c r="AB59" s="66">
        <v>63.49787</v>
      </c>
      <c r="AC59" s="66">
        <v>33.0776</v>
      </c>
      <c r="AD59" s="66">
        <v>28.81415</v>
      </c>
      <c r="AE59" s="150">
        <v>1312.12673</v>
      </c>
      <c r="AF59" s="3"/>
      <c r="AG59" s="3"/>
    </row>
    <row r="60" spans="1:33" s="49" customFormat="1" ht="18.75" customHeight="1">
      <c r="A60" s="117" t="s">
        <v>54</v>
      </c>
      <c r="B60" s="145">
        <v>0</v>
      </c>
      <c r="C60" s="66">
        <v>0</v>
      </c>
      <c r="D60" s="66">
        <v>1.096</v>
      </c>
      <c r="E60" s="66">
        <v>0.59</v>
      </c>
      <c r="F60" s="66">
        <v>0</v>
      </c>
      <c r="G60" s="66">
        <v>0</v>
      </c>
      <c r="H60" s="66">
        <v>0</v>
      </c>
      <c r="I60" s="66">
        <v>0</v>
      </c>
      <c r="J60" s="154">
        <v>0</v>
      </c>
      <c r="K60" s="145">
        <v>1.686</v>
      </c>
      <c r="L60" s="73">
        <v>0.636</v>
      </c>
      <c r="M60" s="66">
        <v>109.566</v>
      </c>
      <c r="N60" s="66">
        <v>126.167</v>
      </c>
      <c r="O60" s="66">
        <v>37.402</v>
      </c>
      <c r="P60" s="66">
        <v>21.073</v>
      </c>
      <c r="Q60" s="66">
        <v>14.919</v>
      </c>
      <c r="R60" s="66">
        <v>6.124</v>
      </c>
      <c r="S60" s="66">
        <v>5.398</v>
      </c>
      <c r="T60" s="66">
        <v>8.334</v>
      </c>
      <c r="U60" s="145">
        <v>328.983</v>
      </c>
      <c r="V60" s="73">
        <v>5.13414</v>
      </c>
      <c r="W60" s="66">
        <v>143.19496</v>
      </c>
      <c r="X60" s="66">
        <v>334.33083</v>
      </c>
      <c r="Y60" s="66">
        <v>113.24073</v>
      </c>
      <c r="Z60" s="66">
        <v>65.30562</v>
      </c>
      <c r="AA60" s="66">
        <v>34.8818</v>
      </c>
      <c r="AB60" s="66">
        <v>16.6986</v>
      </c>
      <c r="AC60" s="66">
        <v>13.18197</v>
      </c>
      <c r="AD60" s="66">
        <v>12.92051</v>
      </c>
      <c r="AE60" s="150">
        <v>733.7550200000001</v>
      </c>
      <c r="AF60" s="3"/>
      <c r="AG60" s="3"/>
    </row>
    <row r="61" spans="1:33" s="49" customFormat="1" ht="18.75" customHeight="1">
      <c r="A61" s="117" t="s">
        <v>55</v>
      </c>
      <c r="B61" s="145">
        <v>0.108</v>
      </c>
      <c r="C61" s="66">
        <v>19.404</v>
      </c>
      <c r="D61" s="66">
        <v>59.488</v>
      </c>
      <c r="E61" s="66">
        <v>8.008</v>
      </c>
      <c r="F61" s="66">
        <v>3.429</v>
      </c>
      <c r="G61" s="66">
        <v>0.798</v>
      </c>
      <c r="H61" s="66">
        <v>1.013</v>
      </c>
      <c r="I61" s="66">
        <v>0.062</v>
      </c>
      <c r="J61" s="154">
        <v>0.1</v>
      </c>
      <c r="K61" s="145">
        <v>92.30199999999999</v>
      </c>
      <c r="L61" s="73">
        <v>21.938</v>
      </c>
      <c r="M61" s="66">
        <v>260.738</v>
      </c>
      <c r="N61" s="66">
        <v>834.431</v>
      </c>
      <c r="O61" s="66">
        <v>298.054</v>
      </c>
      <c r="P61" s="66">
        <v>127.241</v>
      </c>
      <c r="Q61" s="66">
        <v>58.993</v>
      </c>
      <c r="R61" s="66">
        <v>22.323</v>
      </c>
      <c r="S61" s="66">
        <v>9.733</v>
      </c>
      <c r="T61" s="66">
        <v>4.644</v>
      </c>
      <c r="U61" s="145">
        <v>1616.157</v>
      </c>
      <c r="V61" s="73">
        <v>12.7884</v>
      </c>
      <c r="W61" s="66">
        <v>186.35033</v>
      </c>
      <c r="X61" s="66">
        <v>1688.07967</v>
      </c>
      <c r="Y61" s="66">
        <v>1012.14818</v>
      </c>
      <c r="Z61" s="66">
        <v>379.79337</v>
      </c>
      <c r="AA61" s="66">
        <v>135.02246</v>
      </c>
      <c r="AB61" s="66">
        <v>49.72785</v>
      </c>
      <c r="AC61" s="66">
        <v>14.64915</v>
      </c>
      <c r="AD61" s="66">
        <v>3.53743</v>
      </c>
      <c r="AE61" s="150">
        <v>3469.3084400000002</v>
      </c>
      <c r="AF61" s="3"/>
      <c r="AG61" s="3"/>
    </row>
    <row r="62" spans="1:33" s="49" customFormat="1" ht="18.75" customHeight="1">
      <c r="A62" s="118" t="s">
        <v>56</v>
      </c>
      <c r="B62" s="146">
        <v>0</v>
      </c>
      <c r="C62" s="67">
        <v>138.89</v>
      </c>
      <c r="D62" s="67">
        <v>295.23</v>
      </c>
      <c r="E62" s="67">
        <v>87.86</v>
      </c>
      <c r="F62" s="67">
        <v>32.39</v>
      </c>
      <c r="G62" s="67">
        <v>17.98</v>
      </c>
      <c r="H62" s="67">
        <v>14.15</v>
      </c>
      <c r="I62" s="67">
        <v>10.01</v>
      </c>
      <c r="J62" s="155">
        <v>15.62</v>
      </c>
      <c r="K62" s="146">
        <v>612.13</v>
      </c>
      <c r="L62" s="74">
        <v>0</v>
      </c>
      <c r="M62" s="67">
        <v>193.67</v>
      </c>
      <c r="N62" s="67">
        <v>636.007</v>
      </c>
      <c r="O62" s="67">
        <v>262.014</v>
      </c>
      <c r="P62" s="67">
        <v>113.79</v>
      </c>
      <c r="Q62" s="67">
        <v>53.149</v>
      </c>
      <c r="R62" s="67">
        <v>23.81</v>
      </c>
      <c r="S62" s="67">
        <v>14.63</v>
      </c>
      <c r="T62" s="144">
        <v>16.15</v>
      </c>
      <c r="U62" s="146">
        <v>1313.2199999999998</v>
      </c>
      <c r="V62" s="74">
        <v>12.50858</v>
      </c>
      <c r="W62" s="67">
        <v>174.30281</v>
      </c>
      <c r="X62" s="67">
        <v>634.21694</v>
      </c>
      <c r="Y62" s="67">
        <v>421.15251</v>
      </c>
      <c r="Z62" s="67">
        <v>284.62693</v>
      </c>
      <c r="AA62" s="67">
        <v>208.31613</v>
      </c>
      <c r="AB62" s="67">
        <v>119.31369</v>
      </c>
      <c r="AC62" s="67">
        <v>67.16211</v>
      </c>
      <c r="AD62" s="144">
        <v>111.8937</v>
      </c>
      <c r="AE62" s="151">
        <v>2020.9848200000001</v>
      </c>
      <c r="AF62" s="3"/>
      <c r="AG62" s="3"/>
    </row>
    <row r="63" spans="1:33" s="49" customFormat="1" ht="18.75" customHeight="1">
      <c r="A63" s="117" t="s">
        <v>57</v>
      </c>
      <c r="B63" s="145">
        <v>0</v>
      </c>
      <c r="C63" s="66">
        <v>0</v>
      </c>
      <c r="D63" s="66">
        <v>0.108</v>
      </c>
      <c r="E63" s="66">
        <v>0.2</v>
      </c>
      <c r="F63" s="66">
        <v>0</v>
      </c>
      <c r="G63" s="66">
        <v>0.13</v>
      </c>
      <c r="H63" s="66">
        <v>0</v>
      </c>
      <c r="I63" s="66">
        <v>0</v>
      </c>
      <c r="J63" s="154">
        <v>0.018</v>
      </c>
      <c r="K63" s="145">
        <v>0.456</v>
      </c>
      <c r="L63" s="73">
        <v>0.887</v>
      </c>
      <c r="M63" s="66">
        <v>101.998</v>
      </c>
      <c r="N63" s="66">
        <v>446.253</v>
      </c>
      <c r="O63" s="66">
        <v>214.175</v>
      </c>
      <c r="P63" s="66">
        <v>116.802</v>
      </c>
      <c r="Q63" s="66">
        <v>66.583</v>
      </c>
      <c r="R63" s="66">
        <v>32.04</v>
      </c>
      <c r="S63" s="66">
        <v>19.667</v>
      </c>
      <c r="T63" s="66">
        <v>17.85</v>
      </c>
      <c r="U63" s="145">
        <v>1015.3679999999999</v>
      </c>
      <c r="V63" s="73">
        <v>3.79697</v>
      </c>
      <c r="W63" s="66">
        <v>9.6736</v>
      </c>
      <c r="X63" s="66">
        <v>494.86451</v>
      </c>
      <c r="Y63" s="66">
        <v>391.3589</v>
      </c>
      <c r="Z63" s="66">
        <v>193.35859</v>
      </c>
      <c r="AA63" s="66">
        <v>103.36386</v>
      </c>
      <c r="AB63" s="66">
        <v>62.55332</v>
      </c>
      <c r="AC63" s="66">
        <v>49.30503</v>
      </c>
      <c r="AD63" s="66">
        <v>41.56813</v>
      </c>
      <c r="AE63" s="150">
        <v>1346.04594</v>
      </c>
      <c r="AF63" s="3"/>
      <c r="AG63" s="3"/>
    </row>
    <row r="64" spans="1:33" s="49" customFormat="1" ht="18.75" customHeight="1">
      <c r="A64" s="117" t="s">
        <v>58</v>
      </c>
      <c r="B64" s="145">
        <v>0</v>
      </c>
      <c r="C64" s="66">
        <v>47.8</v>
      </c>
      <c r="D64" s="66">
        <v>47.663</v>
      </c>
      <c r="E64" s="66">
        <v>57.26</v>
      </c>
      <c r="F64" s="66">
        <v>27.241</v>
      </c>
      <c r="G64" s="66">
        <v>13.716</v>
      </c>
      <c r="H64" s="66">
        <v>6.16</v>
      </c>
      <c r="I64" s="66">
        <v>2.03</v>
      </c>
      <c r="J64" s="154">
        <v>1.49</v>
      </c>
      <c r="K64" s="145">
        <v>203.36</v>
      </c>
      <c r="L64" s="73">
        <v>0.28</v>
      </c>
      <c r="M64" s="66">
        <v>759.14</v>
      </c>
      <c r="N64" s="66">
        <v>886.97</v>
      </c>
      <c r="O64" s="66">
        <v>514.7</v>
      </c>
      <c r="P64" s="66">
        <v>324.73</v>
      </c>
      <c r="Q64" s="66">
        <v>162.815</v>
      </c>
      <c r="R64" s="66">
        <v>87.98</v>
      </c>
      <c r="S64" s="66">
        <v>59.13</v>
      </c>
      <c r="T64" s="66">
        <v>80.16</v>
      </c>
      <c r="U64" s="145">
        <v>2875.6250000000005</v>
      </c>
      <c r="V64" s="73">
        <v>12.76154</v>
      </c>
      <c r="W64" s="66">
        <v>1247.85244</v>
      </c>
      <c r="X64" s="66">
        <v>1136.43547</v>
      </c>
      <c r="Y64" s="66">
        <v>696.47324</v>
      </c>
      <c r="Z64" s="66">
        <v>556.58682</v>
      </c>
      <c r="AA64" s="66">
        <v>320.24633</v>
      </c>
      <c r="AB64" s="66">
        <v>292.66836</v>
      </c>
      <c r="AC64" s="66">
        <v>171.3306</v>
      </c>
      <c r="AD64" s="66">
        <v>310.38604</v>
      </c>
      <c r="AE64" s="150">
        <v>4731.979300000001</v>
      </c>
      <c r="AF64" s="3"/>
      <c r="AG64" s="3"/>
    </row>
    <row r="65" spans="1:33" s="49" customFormat="1" ht="18.75" customHeight="1" thickBot="1">
      <c r="A65" s="118" t="s">
        <v>59</v>
      </c>
      <c r="B65" s="146">
        <v>0</v>
      </c>
      <c r="C65" s="67">
        <v>0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155">
        <v>0</v>
      </c>
      <c r="K65" s="146">
        <v>0</v>
      </c>
      <c r="L65" s="74">
        <v>6.111</v>
      </c>
      <c r="M65" s="67">
        <v>692.039</v>
      </c>
      <c r="N65" s="67">
        <v>841.794</v>
      </c>
      <c r="O65" s="67">
        <v>267.592</v>
      </c>
      <c r="P65" s="67">
        <v>105.688</v>
      </c>
      <c r="Q65" s="67">
        <v>40.334</v>
      </c>
      <c r="R65" s="67">
        <v>15.28</v>
      </c>
      <c r="S65" s="67">
        <v>7.59</v>
      </c>
      <c r="T65" s="172">
        <v>7.035</v>
      </c>
      <c r="U65" s="146">
        <v>1977.3520000000003</v>
      </c>
      <c r="V65" s="74">
        <v>3.49227</v>
      </c>
      <c r="W65" s="67">
        <v>327.86326</v>
      </c>
      <c r="X65" s="67">
        <v>551.33245</v>
      </c>
      <c r="Y65" s="67">
        <v>195.82564</v>
      </c>
      <c r="Z65" s="67">
        <v>88.75617</v>
      </c>
      <c r="AA65" s="67">
        <v>31.76237</v>
      </c>
      <c r="AB65" s="67">
        <v>12.79266</v>
      </c>
      <c r="AC65" s="67">
        <v>10.7098</v>
      </c>
      <c r="AD65" s="172">
        <v>8.22447</v>
      </c>
      <c r="AE65" s="199">
        <v>1227.2668200000003</v>
      </c>
      <c r="AF65" s="3"/>
      <c r="AG65" s="3"/>
    </row>
    <row r="66" spans="1:31" s="49" customFormat="1" ht="24.75" customHeight="1" thickTop="1">
      <c r="A66" s="163" t="s">
        <v>60</v>
      </c>
      <c r="B66" s="149">
        <v>115.46700000000001</v>
      </c>
      <c r="C66" s="63">
        <v>2533.1029999999996</v>
      </c>
      <c r="D66" s="64">
        <v>2548.5809999999997</v>
      </c>
      <c r="E66" s="68">
        <v>722.982</v>
      </c>
      <c r="F66" s="68">
        <v>334.635</v>
      </c>
      <c r="G66" s="68">
        <v>170.317</v>
      </c>
      <c r="H66" s="68">
        <v>83.768</v>
      </c>
      <c r="I66" s="68">
        <v>41.651</v>
      </c>
      <c r="J66" s="140">
        <v>38.709</v>
      </c>
      <c r="K66" s="63">
        <v>6473.745999999999</v>
      </c>
      <c r="L66" s="77">
        <v>1149.9520000000002</v>
      </c>
      <c r="M66" s="63">
        <v>25687.879</v>
      </c>
      <c r="N66" s="64">
        <v>36415.37900000001</v>
      </c>
      <c r="O66" s="17">
        <v>13048.631000000001</v>
      </c>
      <c r="P66" s="17">
        <v>6438.58</v>
      </c>
      <c r="Q66" s="17">
        <v>3390.5519999999997</v>
      </c>
      <c r="R66" s="17">
        <v>1610.1860000000004</v>
      </c>
      <c r="S66" s="17">
        <v>923.927</v>
      </c>
      <c r="T66" s="17">
        <v>1100.439</v>
      </c>
      <c r="U66" s="63">
        <v>88615.57300000002</v>
      </c>
      <c r="V66" s="77">
        <v>1071.8974300000002</v>
      </c>
      <c r="W66" s="177">
        <v>17634.794459999997</v>
      </c>
      <c r="X66" s="17">
        <v>43818.72967</v>
      </c>
      <c r="Y66" s="17">
        <v>21271.114629999996</v>
      </c>
      <c r="Z66" s="17">
        <v>13116.8888</v>
      </c>
      <c r="AA66" s="17">
        <v>8021.834579999999</v>
      </c>
      <c r="AB66" s="17">
        <v>3908.396490000001</v>
      </c>
      <c r="AC66" s="17">
        <v>2340.5715800000003</v>
      </c>
      <c r="AD66" s="17">
        <v>2881.15478</v>
      </c>
      <c r="AE66" s="140">
        <v>112993.48499</v>
      </c>
    </row>
    <row r="67" spans="1:31" s="49" customFormat="1" ht="18.75" customHeight="1">
      <c r="A67" s="118" t="s">
        <v>90</v>
      </c>
      <c r="B67" s="146">
        <v>0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155">
        <v>0</v>
      </c>
      <c r="K67" s="146">
        <v>0</v>
      </c>
      <c r="L67" s="74">
        <v>40.73</v>
      </c>
      <c r="M67" s="67">
        <v>0</v>
      </c>
      <c r="N67" s="67">
        <v>0</v>
      </c>
      <c r="O67" s="67">
        <v>0.3</v>
      </c>
      <c r="P67" s="67">
        <v>0.9</v>
      </c>
      <c r="Q67" s="67">
        <v>0.89</v>
      </c>
      <c r="R67" s="67">
        <v>1</v>
      </c>
      <c r="S67" s="67">
        <v>1.44</v>
      </c>
      <c r="T67" s="172">
        <v>1.51</v>
      </c>
      <c r="U67" s="146">
        <v>6.039999999999999</v>
      </c>
      <c r="V67" s="74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172">
        <v>0</v>
      </c>
      <c r="AE67" s="199">
        <v>0</v>
      </c>
    </row>
    <row r="68" spans="1:31" s="49" customFormat="1" ht="24.75" customHeight="1">
      <c r="A68" s="147" t="s">
        <v>61</v>
      </c>
      <c r="B68" s="139">
        <v>115.46700000000001</v>
      </c>
      <c r="C68" s="58">
        <v>2533.1029999999996</v>
      </c>
      <c r="D68" s="62">
        <v>2548.5809999999997</v>
      </c>
      <c r="E68" s="16">
        <v>722.982</v>
      </c>
      <c r="F68" s="16">
        <v>334.635</v>
      </c>
      <c r="G68" s="16">
        <v>170.317</v>
      </c>
      <c r="H68" s="16">
        <v>83.768</v>
      </c>
      <c r="I68" s="16">
        <v>41.651</v>
      </c>
      <c r="J68" s="110">
        <v>38.709</v>
      </c>
      <c r="K68" s="65">
        <v>6473.745999999999</v>
      </c>
      <c r="L68" s="69">
        <v>1190.6820000000002</v>
      </c>
      <c r="M68" s="58">
        <v>25687.879</v>
      </c>
      <c r="N68" s="62">
        <v>36415.37900000001</v>
      </c>
      <c r="O68" s="16">
        <v>13048.931</v>
      </c>
      <c r="P68" s="16">
        <v>6439.48</v>
      </c>
      <c r="Q68" s="16">
        <v>3391.4419999999996</v>
      </c>
      <c r="R68" s="16">
        <v>1611.1860000000004</v>
      </c>
      <c r="S68" s="16">
        <v>925.3670000000001</v>
      </c>
      <c r="T68" s="110">
        <v>1101.949</v>
      </c>
      <c r="U68" s="65">
        <v>88621.61300000001</v>
      </c>
      <c r="V68" s="69">
        <v>1071.8974300000002</v>
      </c>
      <c r="W68" s="171">
        <v>17634.794459999997</v>
      </c>
      <c r="X68" s="16">
        <v>43818.72967</v>
      </c>
      <c r="Y68" s="16">
        <v>21271.114629999996</v>
      </c>
      <c r="Z68" s="16">
        <v>13116.8888</v>
      </c>
      <c r="AA68" s="16">
        <v>8021.834579999999</v>
      </c>
      <c r="AB68" s="16">
        <v>3908.396490000001</v>
      </c>
      <c r="AC68" s="16">
        <v>2340.5715800000003</v>
      </c>
      <c r="AD68" s="110">
        <v>2881.15478</v>
      </c>
      <c r="AE68" s="155">
        <v>112993.48499</v>
      </c>
    </row>
    <row r="69" spans="1:31" s="49" customFormat="1" ht="24.75" customHeight="1">
      <c r="A69" s="113" t="s">
        <v>69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3"/>
    </row>
  </sheetData>
  <sheetProtection/>
  <mergeCells count="1">
    <mergeCell ref="B11:AE11"/>
  </mergeCells>
  <printOptions/>
  <pageMargins left="0.6" right="0.6" top="0.75" bottom="0.5" header="0.5" footer="0.5"/>
  <pageSetup fitToHeight="1" fitToWidth="1" horizontalDpi="600" verticalDpi="600" orientation="landscape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AC69"/>
  <sheetViews>
    <sheetView showGridLines="0" defaultGridColor="0" zoomScale="60" zoomScaleNormal="60" colorId="22" workbookViewId="0" topLeftCell="A1">
      <selection activeCell="A1" sqref="A1"/>
    </sheetView>
  </sheetViews>
  <sheetFormatPr defaultColWidth="10" defaultRowHeight="8.25"/>
  <cols>
    <col min="1" max="1" width="33" style="3" customWidth="1"/>
    <col min="2" max="2" width="27.3984375" style="3" customWidth="1"/>
    <col min="3" max="3" width="17" style="3" customWidth="1"/>
    <col min="4" max="4" width="17.59765625" style="3" customWidth="1"/>
    <col min="5" max="6" width="21.796875" style="3" customWidth="1"/>
    <col min="7" max="7" width="18.3984375" style="3" customWidth="1"/>
    <col min="8" max="8" width="20.19921875" style="3" customWidth="1"/>
    <col min="9" max="9" width="14.796875" style="3" customWidth="1"/>
    <col min="10" max="10" width="23" style="3" customWidth="1"/>
    <col min="11" max="11" width="26.59765625" style="3" customWidth="1"/>
    <col min="12" max="21" width="10" style="98" customWidth="1"/>
    <col min="22" max="22" width="22" style="97" bestFit="1" customWidth="1"/>
    <col min="23" max="25" width="10" style="97" customWidth="1"/>
    <col min="26" max="28" width="10" style="99" customWidth="1"/>
    <col min="29" max="16384" width="10" style="3" customWidth="1"/>
  </cols>
  <sheetData>
    <row r="6" spans="1:11" ht="24">
      <c r="A6" s="1" t="s">
        <v>183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>
      <c r="A7" s="4" t="s">
        <v>65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ht="45" customHeight="1"/>
    <row r="9" spans="1:11" ht="15">
      <c r="A9" s="5"/>
      <c r="B9" s="5"/>
      <c r="C9" s="5"/>
      <c r="D9" s="5"/>
      <c r="E9" s="5"/>
      <c r="F9" s="5"/>
      <c r="G9" s="5"/>
      <c r="H9" s="5"/>
      <c r="J9" s="6"/>
      <c r="K9" s="6" t="s">
        <v>1</v>
      </c>
    </row>
    <row r="10" spans="1:11" ht="15">
      <c r="A10" s="35" t="s">
        <v>89</v>
      </c>
      <c r="B10" s="5"/>
      <c r="C10" s="5"/>
      <c r="D10" s="5"/>
      <c r="E10" s="5"/>
      <c r="F10" s="5"/>
      <c r="G10" s="5"/>
      <c r="H10" s="5"/>
      <c r="J10" s="6"/>
      <c r="K10" s="78" t="s">
        <v>66</v>
      </c>
    </row>
    <row r="11" spans="1:11" ht="19.5" customHeight="1">
      <c r="A11" s="72"/>
      <c r="B11" s="7" t="s">
        <v>83</v>
      </c>
      <c r="C11" s="7"/>
      <c r="D11" s="7"/>
      <c r="E11" s="7"/>
      <c r="F11" s="7"/>
      <c r="G11" s="7"/>
      <c r="H11" s="7"/>
      <c r="I11" s="7"/>
      <c r="J11" s="209"/>
      <c r="K11" s="210"/>
    </row>
    <row r="12" spans="1:11" ht="19.5" customHeight="1">
      <c r="A12" s="112"/>
      <c r="B12" s="211" t="s">
        <v>3</v>
      </c>
      <c r="C12" s="8"/>
      <c r="D12" s="8"/>
      <c r="E12" s="8"/>
      <c r="F12" s="8"/>
      <c r="G12" s="8"/>
      <c r="H12" s="8"/>
      <c r="I12" s="8"/>
      <c r="J12" s="9"/>
      <c r="K12" s="212"/>
    </row>
    <row r="13" spans="1:29" ht="19.5" customHeight="1">
      <c r="A13" s="129" t="s">
        <v>4</v>
      </c>
      <c r="B13" s="164" t="s">
        <v>5</v>
      </c>
      <c r="C13" s="13"/>
      <c r="D13" s="13"/>
      <c r="E13" s="13"/>
      <c r="F13" s="13"/>
      <c r="G13" s="13"/>
      <c r="H13" s="13"/>
      <c r="I13" s="13"/>
      <c r="J13" s="72"/>
      <c r="K13" s="203" t="s">
        <v>6</v>
      </c>
      <c r="L13" s="97"/>
      <c r="V13" s="98"/>
      <c r="Z13" s="97"/>
      <c r="AC13" s="99"/>
    </row>
    <row r="14" spans="1:29" ht="19.5" customHeight="1">
      <c r="A14" s="180"/>
      <c r="B14" s="173" t="s">
        <v>85</v>
      </c>
      <c r="C14" s="14" t="s">
        <v>7</v>
      </c>
      <c r="D14" s="14" t="s">
        <v>8</v>
      </c>
      <c r="E14" s="14" t="s">
        <v>9</v>
      </c>
      <c r="F14" s="14" t="s">
        <v>10</v>
      </c>
      <c r="G14" s="14" t="s">
        <v>11</v>
      </c>
      <c r="H14" s="14" t="s">
        <v>12</v>
      </c>
      <c r="I14" s="14" t="s">
        <v>13</v>
      </c>
      <c r="J14" s="147" t="s">
        <v>14</v>
      </c>
      <c r="K14" s="204" t="s">
        <v>15</v>
      </c>
      <c r="L14" s="102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99"/>
      <c r="Z14" s="97"/>
      <c r="AC14" s="99"/>
    </row>
    <row r="15" spans="1:29" ht="15" customHeight="1">
      <c r="A15" s="181" t="s">
        <v>16</v>
      </c>
      <c r="B15" s="111">
        <v>4.195</v>
      </c>
      <c r="C15" s="15">
        <v>245.674</v>
      </c>
      <c r="D15" s="15">
        <v>82.156</v>
      </c>
      <c r="E15" s="15">
        <v>34.008</v>
      </c>
      <c r="F15" s="15">
        <v>25.851</v>
      </c>
      <c r="G15" s="15">
        <v>17.851</v>
      </c>
      <c r="H15" s="15">
        <v>12.485</v>
      </c>
      <c r="I15" s="15">
        <v>6.5</v>
      </c>
      <c r="J15" s="154">
        <v>4.308</v>
      </c>
      <c r="K15" s="66">
        <v>428.833</v>
      </c>
      <c r="L15" s="100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AC15" s="99"/>
    </row>
    <row r="16" spans="1:29" ht="15" customHeight="1">
      <c r="A16" s="181" t="s">
        <v>17</v>
      </c>
      <c r="B16" s="111">
        <v>0.974</v>
      </c>
      <c r="C16" s="15">
        <v>13.929</v>
      </c>
      <c r="D16" s="15">
        <v>39.575</v>
      </c>
      <c r="E16" s="15">
        <v>12.616</v>
      </c>
      <c r="F16" s="15">
        <v>6.872</v>
      </c>
      <c r="G16" s="15">
        <v>2.453</v>
      </c>
      <c r="H16" s="15">
        <v>1.393</v>
      </c>
      <c r="I16" s="15">
        <v>0.3</v>
      </c>
      <c r="J16" s="154">
        <v>0.614</v>
      </c>
      <c r="K16" s="66">
        <v>77.75200000000001</v>
      </c>
      <c r="L16" s="100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AC16" s="99"/>
    </row>
    <row r="17" spans="1:29" ht="15" customHeight="1">
      <c r="A17" s="181" t="s">
        <v>18</v>
      </c>
      <c r="B17" s="111">
        <v>2.941</v>
      </c>
      <c r="C17" s="15">
        <v>151.904</v>
      </c>
      <c r="D17" s="15">
        <v>60.385</v>
      </c>
      <c r="E17" s="15">
        <v>20.647</v>
      </c>
      <c r="F17" s="15">
        <v>9.9</v>
      </c>
      <c r="G17" s="15">
        <v>3.216</v>
      </c>
      <c r="H17" s="15">
        <v>1.632</v>
      </c>
      <c r="I17" s="15">
        <v>1.2</v>
      </c>
      <c r="J17" s="154">
        <v>0.469</v>
      </c>
      <c r="K17" s="66">
        <v>249.35299999999998</v>
      </c>
      <c r="L17" s="100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AC17" s="99"/>
    </row>
    <row r="18" spans="1:29" ht="15" customHeight="1">
      <c r="A18" s="182" t="s">
        <v>19</v>
      </c>
      <c r="B18" s="175">
        <v>0</v>
      </c>
      <c r="C18" s="110">
        <v>104.928</v>
      </c>
      <c r="D18" s="110">
        <v>104.764</v>
      </c>
      <c r="E18" s="110">
        <v>43.085</v>
      </c>
      <c r="F18" s="110">
        <v>19.863</v>
      </c>
      <c r="G18" s="110">
        <v>15.588</v>
      </c>
      <c r="H18" s="110">
        <v>8.434</v>
      </c>
      <c r="I18" s="110">
        <v>5.715</v>
      </c>
      <c r="J18" s="176">
        <v>7.879</v>
      </c>
      <c r="K18" s="67">
        <v>310.25600000000003</v>
      </c>
      <c r="L18" s="100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AC18" s="99"/>
    </row>
    <row r="19" spans="1:29" ht="15" customHeight="1">
      <c r="A19" s="183" t="s">
        <v>20</v>
      </c>
      <c r="B19" s="111">
        <v>2.225</v>
      </c>
      <c r="C19" s="15">
        <v>243.447</v>
      </c>
      <c r="D19" s="15">
        <v>411.888</v>
      </c>
      <c r="E19" s="15">
        <v>212.513</v>
      </c>
      <c r="F19" s="15">
        <v>146.582</v>
      </c>
      <c r="G19" s="15">
        <v>98.832</v>
      </c>
      <c r="H19" s="15">
        <v>58.806</v>
      </c>
      <c r="I19" s="15">
        <v>43.29</v>
      </c>
      <c r="J19" s="154">
        <v>52.526</v>
      </c>
      <c r="K19" s="205">
        <v>1267.8840000000002</v>
      </c>
      <c r="L19" s="100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AC19" s="99"/>
    </row>
    <row r="20" spans="1:29" ht="15" customHeight="1">
      <c r="A20" s="183" t="s">
        <v>21</v>
      </c>
      <c r="B20" s="111">
        <v>0</v>
      </c>
      <c r="C20" s="15">
        <v>56.509</v>
      </c>
      <c r="D20" s="15">
        <v>123.328</v>
      </c>
      <c r="E20" s="15">
        <v>53.768</v>
      </c>
      <c r="F20" s="15">
        <v>38.095</v>
      </c>
      <c r="G20" s="15">
        <v>15.831</v>
      </c>
      <c r="H20" s="15">
        <v>7.787</v>
      </c>
      <c r="I20" s="15">
        <v>5.2</v>
      </c>
      <c r="J20" s="154">
        <v>3.2</v>
      </c>
      <c r="K20" s="66">
        <v>303.71799999999996</v>
      </c>
      <c r="L20" s="100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AC20" s="99"/>
    </row>
    <row r="21" spans="1:29" ht="15" customHeight="1">
      <c r="A21" s="183" t="s">
        <v>22</v>
      </c>
      <c r="B21" s="111">
        <v>0</v>
      </c>
      <c r="C21" s="15">
        <v>154.24</v>
      </c>
      <c r="D21" s="15">
        <v>102.14</v>
      </c>
      <c r="E21" s="15">
        <v>31.88</v>
      </c>
      <c r="F21" s="15">
        <v>15.52</v>
      </c>
      <c r="G21" s="15">
        <v>7.2</v>
      </c>
      <c r="H21" s="15">
        <v>3.15</v>
      </c>
      <c r="I21" s="15">
        <v>1.9</v>
      </c>
      <c r="J21" s="154">
        <v>1.4</v>
      </c>
      <c r="K21" s="66">
        <v>317.4299999999999</v>
      </c>
      <c r="L21" s="100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AC21" s="99"/>
    </row>
    <row r="22" spans="1:29" ht="15" customHeight="1">
      <c r="A22" s="184" t="s">
        <v>23</v>
      </c>
      <c r="B22" s="175">
        <v>0.9</v>
      </c>
      <c r="C22" s="110">
        <v>2.5</v>
      </c>
      <c r="D22" s="110">
        <v>19.25</v>
      </c>
      <c r="E22" s="110">
        <v>8.54</v>
      </c>
      <c r="F22" s="110">
        <v>2.85</v>
      </c>
      <c r="G22" s="110">
        <v>2.04</v>
      </c>
      <c r="H22" s="110">
        <v>2.24</v>
      </c>
      <c r="I22" s="110">
        <v>0.98</v>
      </c>
      <c r="J22" s="176">
        <v>1.31</v>
      </c>
      <c r="K22" s="67">
        <v>39.71</v>
      </c>
      <c r="L22" s="100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AC22" s="99"/>
    </row>
    <row r="23" spans="1:29" ht="15" customHeight="1">
      <c r="A23" s="183" t="s">
        <v>82</v>
      </c>
      <c r="B23" s="111">
        <v>0.125</v>
      </c>
      <c r="C23" s="15">
        <v>0</v>
      </c>
      <c r="D23" s="15">
        <v>1.098</v>
      </c>
      <c r="E23" s="15">
        <v>0</v>
      </c>
      <c r="F23" s="15">
        <v>4.33</v>
      </c>
      <c r="G23" s="15">
        <v>0</v>
      </c>
      <c r="H23" s="15">
        <v>2.162</v>
      </c>
      <c r="I23" s="15">
        <v>0</v>
      </c>
      <c r="J23" s="154">
        <v>4.107</v>
      </c>
      <c r="K23" s="66">
        <v>11.697</v>
      </c>
      <c r="L23" s="100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AC23" s="99"/>
    </row>
    <row r="24" spans="1:29" ht="15" customHeight="1">
      <c r="A24" s="183" t="s">
        <v>24</v>
      </c>
      <c r="B24" s="111">
        <v>78.299</v>
      </c>
      <c r="C24" s="15">
        <v>382.104</v>
      </c>
      <c r="D24" s="15">
        <v>233.667</v>
      </c>
      <c r="E24" s="15">
        <v>45.302</v>
      </c>
      <c r="F24" s="15">
        <v>22.599</v>
      </c>
      <c r="G24" s="15">
        <v>10.252</v>
      </c>
      <c r="H24" s="15">
        <v>4.34</v>
      </c>
      <c r="I24" s="15">
        <v>0.809</v>
      </c>
      <c r="J24" s="154">
        <v>0.613</v>
      </c>
      <c r="K24" s="66">
        <v>699.686</v>
      </c>
      <c r="L24" s="100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AC24" s="99"/>
    </row>
    <row r="25" spans="1:29" ht="15" customHeight="1">
      <c r="A25" s="183" t="s">
        <v>25</v>
      </c>
      <c r="B25" s="111">
        <v>0</v>
      </c>
      <c r="C25" s="15">
        <v>334.28</v>
      </c>
      <c r="D25" s="15">
        <v>235.534</v>
      </c>
      <c r="E25" s="15">
        <v>72.164</v>
      </c>
      <c r="F25" s="15">
        <v>32.93</v>
      </c>
      <c r="G25" s="15">
        <v>18.304</v>
      </c>
      <c r="H25" s="15">
        <v>7.991</v>
      </c>
      <c r="I25" s="15">
        <v>4.856</v>
      </c>
      <c r="J25" s="154">
        <v>3.676</v>
      </c>
      <c r="K25" s="66">
        <v>709.7349999999999</v>
      </c>
      <c r="L25" s="100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AC25" s="99"/>
    </row>
    <row r="26" spans="1:29" ht="15" customHeight="1">
      <c r="A26" s="184" t="s">
        <v>26</v>
      </c>
      <c r="B26" s="175">
        <v>0</v>
      </c>
      <c r="C26" s="110">
        <v>0.9</v>
      </c>
      <c r="D26" s="110">
        <v>12.559</v>
      </c>
      <c r="E26" s="110">
        <v>10.5</v>
      </c>
      <c r="F26" s="110">
        <v>10.3</v>
      </c>
      <c r="G26" s="110">
        <v>8.9</v>
      </c>
      <c r="H26" s="110">
        <v>5.9</v>
      </c>
      <c r="I26" s="110">
        <v>2.5</v>
      </c>
      <c r="J26" s="176">
        <v>3.3</v>
      </c>
      <c r="K26" s="67">
        <v>54.858999999999995</v>
      </c>
      <c r="L26" s="100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AC26" s="99"/>
    </row>
    <row r="27" spans="1:29" ht="15" customHeight="1">
      <c r="A27" s="183" t="s">
        <v>27</v>
      </c>
      <c r="B27" s="111">
        <v>0.136</v>
      </c>
      <c r="C27" s="15">
        <v>43.865</v>
      </c>
      <c r="D27" s="15">
        <v>36.288</v>
      </c>
      <c r="E27" s="15">
        <v>6.167</v>
      </c>
      <c r="F27" s="15">
        <v>3.044</v>
      </c>
      <c r="G27" s="15">
        <v>1.105</v>
      </c>
      <c r="H27" s="15">
        <v>0.674</v>
      </c>
      <c r="I27" s="15">
        <v>0.197</v>
      </c>
      <c r="J27" s="154">
        <v>0.125</v>
      </c>
      <c r="K27" s="66">
        <v>91.465</v>
      </c>
      <c r="L27" s="100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AC27" s="99"/>
    </row>
    <row r="28" spans="1:29" ht="15" customHeight="1">
      <c r="A28" s="183" t="s">
        <v>28</v>
      </c>
      <c r="B28" s="111">
        <v>0</v>
      </c>
      <c r="C28" s="15">
        <v>335.46</v>
      </c>
      <c r="D28" s="15">
        <v>395.06</v>
      </c>
      <c r="E28" s="15">
        <v>93.17</v>
      </c>
      <c r="F28" s="15">
        <v>53.45</v>
      </c>
      <c r="G28" s="15">
        <v>31.58</v>
      </c>
      <c r="H28" s="15">
        <v>16.33</v>
      </c>
      <c r="I28" s="15">
        <v>9.24</v>
      </c>
      <c r="J28" s="154">
        <v>7.34</v>
      </c>
      <c r="K28" s="66">
        <v>941.6300000000001</v>
      </c>
      <c r="L28" s="100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AC28" s="99"/>
    </row>
    <row r="29" spans="1:29" ht="15" customHeight="1">
      <c r="A29" s="183" t="s">
        <v>77</v>
      </c>
      <c r="B29" s="111">
        <v>66.443</v>
      </c>
      <c r="C29" s="15">
        <v>186.716</v>
      </c>
      <c r="D29" s="15">
        <v>103.765</v>
      </c>
      <c r="E29" s="15">
        <v>56.158</v>
      </c>
      <c r="F29" s="15">
        <v>31.282</v>
      </c>
      <c r="G29" s="15">
        <v>21.358</v>
      </c>
      <c r="H29" s="15">
        <v>12.074</v>
      </c>
      <c r="I29" s="15">
        <v>6.739</v>
      </c>
      <c r="J29" s="154">
        <v>7.268</v>
      </c>
      <c r="K29" s="66">
        <v>425.35999999999996</v>
      </c>
      <c r="L29" s="100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AC29" s="99"/>
    </row>
    <row r="30" spans="1:29" ht="15" customHeight="1">
      <c r="A30" s="184" t="s">
        <v>29</v>
      </c>
      <c r="B30" s="175">
        <v>5.524</v>
      </c>
      <c r="C30" s="110">
        <v>56.887</v>
      </c>
      <c r="D30" s="110">
        <v>66.024</v>
      </c>
      <c r="E30" s="110">
        <v>20.827</v>
      </c>
      <c r="F30" s="110">
        <v>10.359</v>
      </c>
      <c r="G30" s="110">
        <v>6.056</v>
      </c>
      <c r="H30" s="110">
        <v>4.199</v>
      </c>
      <c r="I30" s="110">
        <v>3.016</v>
      </c>
      <c r="J30" s="176">
        <v>2.168</v>
      </c>
      <c r="K30" s="67">
        <v>169.53600000000003</v>
      </c>
      <c r="L30" s="100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AC30" s="99"/>
    </row>
    <row r="31" spans="1:29" ht="15" customHeight="1">
      <c r="A31" s="183" t="s">
        <v>30</v>
      </c>
      <c r="B31" s="111">
        <v>0.6</v>
      </c>
      <c r="C31" s="15">
        <v>117.182</v>
      </c>
      <c r="D31" s="15">
        <v>62.507</v>
      </c>
      <c r="E31" s="15">
        <v>23.687</v>
      </c>
      <c r="F31" s="15">
        <v>14.783</v>
      </c>
      <c r="G31" s="15">
        <v>10.044</v>
      </c>
      <c r="H31" s="15">
        <v>3.466</v>
      </c>
      <c r="I31" s="15">
        <v>1.447</v>
      </c>
      <c r="J31" s="154">
        <v>0.744</v>
      </c>
      <c r="K31" s="66">
        <v>233.86</v>
      </c>
      <c r="L31" s="100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AC31" s="99"/>
    </row>
    <row r="32" spans="1:29" ht="15" customHeight="1">
      <c r="A32" s="183" t="s">
        <v>31</v>
      </c>
      <c r="B32" s="111">
        <v>4.337</v>
      </c>
      <c r="C32" s="15">
        <v>106.969</v>
      </c>
      <c r="D32" s="15">
        <v>66.841</v>
      </c>
      <c r="E32" s="15">
        <v>18.497</v>
      </c>
      <c r="F32" s="15">
        <v>10.594</v>
      </c>
      <c r="G32" s="15">
        <v>8.548</v>
      </c>
      <c r="H32" s="15">
        <v>3.067</v>
      </c>
      <c r="I32" s="15">
        <v>1.218</v>
      </c>
      <c r="J32" s="154">
        <v>1.564</v>
      </c>
      <c r="K32" s="66">
        <v>217.298</v>
      </c>
      <c r="L32" s="100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AC32" s="99"/>
    </row>
    <row r="33" spans="1:29" ht="15" customHeight="1">
      <c r="A33" s="183" t="s">
        <v>32</v>
      </c>
      <c r="B33" s="111">
        <v>9.954</v>
      </c>
      <c r="C33" s="15">
        <v>103.28</v>
      </c>
      <c r="D33" s="15">
        <v>86.76</v>
      </c>
      <c r="E33" s="15">
        <v>50.762</v>
      </c>
      <c r="F33" s="15">
        <v>49.752</v>
      </c>
      <c r="G33" s="15">
        <v>49.677</v>
      </c>
      <c r="H33" s="15">
        <v>25.087</v>
      </c>
      <c r="I33" s="15">
        <v>17.1</v>
      </c>
      <c r="J33" s="154">
        <v>12.88</v>
      </c>
      <c r="K33" s="66">
        <v>395.29800000000006</v>
      </c>
      <c r="L33" s="100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AC33" s="99"/>
    </row>
    <row r="34" spans="1:29" ht="15" customHeight="1">
      <c r="A34" s="184" t="s">
        <v>33</v>
      </c>
      <c r="B34" s="175">
        <v>0.26</v>
      </c>
      <c r="C34" s="110">
        <v>50.14</v>
      </c>
      <c r="D34" s="110">
        <v>22.96</v>
      </c>
      <c r="E34" s="110">
        <v>7.21</v>
      </c>
      <c r="F34" s="110">
        <v>4.58</v>
      </c>
      <c r="G34" s="110">
        <v>1.16</v>
      </c>
      <c r="H34" s="110">
        <v>0.3</v>
      </c>
      <c r="I34" s="110">
        <v>0.3</v>
      </c>
      <c r="J34" s="176">
        <v>0.1</v>
      </c>
      <c r="K34" s="67">
        <v>86.74999999999997</v>
      </c>
      <c r="L34" s="100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AC34" s="99"/>
    </row>
    <row r="35" spans="1:29" ht="15" customHeight="1">
      <c r="A35" s="183" t="s">
        <v>34</v>
      </c>
      <c r="B35" s="111">
        <v>0.183</v>
      </c>
      <c r="C35" s="15">
        <v>140.746</v>
      </c>
      <c r="D35" s="15">
        <v>120.405</v>
      </c>
      <c r="E35" s="15">
        <v>27.08</v>
      </c>
      <c r="F35" s="15">
        <v>14.531</v>
      </c>
      <c r="G35" s="15">
        <v>11.087</v>
      </c>
      <c r="H35" s="15">
        <v>6.239</v>
      </c>
      <c r="I35" s="15">
        <v>5.176</v>
      </c>
      <c r="J35" s="154">
        <v>12.454</v>
      </c>
      <c r="K35" s="66">
        <v>337.71799999999996</v>
      </c>
      <c r="L35" s="100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AC35" s="99"/>
    </row>
    <row r="36" spans="1:29" ht="15" customHeight="1">
      <c r="A36" s="183" t="s">
        <v>35</v>
      </c>
      <c r="B36" s="111">
        <v>1.726</v>
      </c>
      <c r="C36" s="15">
        <v>320.843</v>
      </c>
      <c r="D36" s="15">
        <v>121.849</v>
      </c>
      <c r="E36" s="15">
        <v>24.084</v>
      </c>
      <c r="F36" s="15">
        <v>11.742</v>
      </c>
      <c r="G36" s="15">
        <v>11.726</v>
      </c>
      <c r="H36" s="15">
        <v>5.619</v>
      </c>
      <c r="I36" s="15">
        <v>3.56</v>
      </c>
      <c r="J36" s="154">
        <v>10.263</v>
      </c>
      <c r="K36" s="66">
        <v>509.68600000000004</v>
      </c>
      <c r="L36" s="100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AC36" s="99"/>
    </row>
    <row r="37" spans="1:29" ht="15" customHeight="1">
      <c r="A37" s="183" t="s">
        <v>36</v>
      </c>
      <c r="B37" s="111">
        <v>3.07</v>
      </c>
      <c r="C37" s="15">
        <v>172.645</v>
      </c>
      <c r="D37" s="15">
        <v>268.5</v>
      </c>
      <c r="E37" s="15">
        <v>86.353</v>
      </c>
      <c r="F37" s="15">
        <v>58.009</v>
      </c>
      <c r="G37" s="15">
        <v>41.335</v>
      </c>
      <c r="H37" s="15">
        <v>23.127</v>
      </c>
      <c r="I37" s="15">
        <v>17.107</v>
      </c>
      <c r="J37" s="154">
        <v>14.685</v>
      </c>
      <c r="K37" s="66">
        <v>681.7609999999999</v>
      </c>
      <c r="L37" s="100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AC37" s="99"/>
    </row>
    <row r="38" spans="1:29" ht="15" customHeight="1">
      <c r="A38" s="184" t="s">
        <v>76</v>
      </c>
      <c r="B38" s="175">
        <v>0.222</v>
      </c>
      <c r="C38" s="110">
        <v>86.161</v>
      </c>
      <c r="D38" s="110">
        <v>139.74</v>
      </c>
      <c r="E38" s="110">
        <v>46.95</v>
      </c>
      <c r="F38" s="110">
        <v>20.626</v>
      </c>
      <c r="G38" s="110">
        <v>16.317</v>
      </c>
      <c r="H38" s="110">
        <v>7.28</v>
      </c>
      <c r="I38" s="110">
        <v>3.721</v>
      </c>
      <c r="J38" s="176">
        <v>4.389</v>
      </c>
      <c r="K38" s="67">
        <v>325.18399999999997</v>
      </c>
      <c r="L38" s="100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AC38" s="99"/>
    </row>
    <row r="39" spans="1:29" ht="15" customHeight="1">
      <c r="A39" s="183" t="s">
        <v>37</v>
      </c>
      <c r="B39" s="111">
        <v>0</v>
      </c>
      <c r="C39" s="15">
        <v>146.243</v>
      </c>
      <c r="D39" s="15">
        <v>48.275</v>
      </c>
      <c r="E39" s="15">
        <v>22.094</v>
      </c>
      <c r="F39" s="15">
        <v>15.006</v>
      </c>
      <c r="G39" s="15">
        <v>10.829</v>
      </c>
      <c r="H39" s="15">
        <v>5.286</v>
      </c>
      <c r="I39" s="15">
        <v>2.765</v>
      </c>
      <c r="J39" s="154">
        <v>2.578</v>
      </c>
      <c r="K39" s="66">
        <v>253.076</v>
      </c>
      <c r="L39" s="100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AC39" s="99"/>
    </row>
    <row r="40" spans="1:29" ht="15" customHeight="1">
      <c r="A40" s="183" t="s">
        <v>73</v>
      </c>
      <c r="B40" s="111">
        <v>0</v>
      </c>
      <c r="C40" s="15">
        <v>308.053</v>
      </c>
      <c r="D40" s="15">
        <v>136.761</v>
      </c>
      <c r="E40" s="15">
        <v>40.94</v>
      </c>
      <c r="F40" s="15">
        <v>24.195</v>
      </c>
      <c r="G40" s="15">
        <v>14.726</v>
      </c>
      <c r="H40" s="15">
        <v>7.283</v>
      </c>
      <c r="I40" s="15">
        <v>4.134</v>
      </c>
      <c r="J40" s="154">
        <v>2.015</v>
      </c>
      <c r="K40" s="66">
        <v>538.107</v>
      </c>
      <c r="L40" s="100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AC40" s="99"/>
    </row>
    <row r="41" spans="1:29" ht="15" customHeight="1">
      <c r="A41" s="183" t="s">
        <v>38</v>
      </c>
      <c r="B41" s="111">
        <v>1.028</v>
      </c>
      <c r="C41" s="15">
        <v>40.942</v>
      </c>
      <c r="D41" s="15">
        <v>41.29</v>
      </c>
      <c r="E41" s="15">
        <v>6.536</v>
      </c>
      <c r="F41" s="15">
        <v>2.971</v>
      </c>
      <c r="G41" s="15">
        <v>2.7</v>
      </c>
      <c r="H41" s="15">
        <v>1</v>
      </c>
      <c r="I41" s="15">
        <v>0.7</v>
      </c>
      <c r="J41" s="154">
        <v>0.585</v>
      </c>
      <c r="K41" s="66">
        <v>96.724</v>
      </c>
      <c r="L41" s="100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AC41" s="99"/>
    </row>
    <row r="42" spans="1:29" ht="15" customHeight="1">
      <c r="A42" s="184" t="s">
        <v>64</v>
      </c>
      <c r="B42" s="175">
        <v>1.02</v>
      </c>
      <c r="C42" s="110">
        <v>22.16</v>
      </c>
      <c r="D42" s="110">
        <v>27.71</v>
      </c>
      <c r="E42" s="110">
        <v>8.63</v>
      </c>
      <c r="F42" s="110">
        <v>3.8</v>
      </c>
      <c r="G42" s="110">
        <v>2.76</v>
      </c>
      <c r="H42" s="110">
        <v>1.3</v>
      </c>
      <c r="I42" s="110">
        <v>0.97</v>
      </c>
      <c r="J42" s="176">
        <v>0.51</v>
      </c>
      <c r="K42" s="67">
        <v>67.84</v>
      </c>
      <c r="L42" s="100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AC42" s="99"/>
    </row>
    <row r="43" spans="1:29" ht="15" customHeight="1">
      <c r="A43" s="183" t="s">
        <v>74</v>
      </c>
      <c r="B43" s="111">
        <v>0</v>
      </c>
      <c r="C43" s="15">
        <v>75.159</v>
      </c>
      <c r="D43" s="15">
        <v>38.829</v>
      </c>
      <c r="E43" s="15">
        <v>17.173</v>
      </c>
      <c r="F43" s="15">
        <v>12.57</v>
      </c>
      <c r="G43" s="15">
        <v>7.857</v>
      </c>
      <c r="H43" s="15">
        <v>1.745</v>
      </c>
      <c r="I43" s="15">
        <v>0.7</v>
      </c>
      <c r="J43" s="154">
        <v>1.029</v>
      </c>
      <c r="K43" s="66">
        <v>155.06199999999998</v>
      </c>
      <c r="L43" s="100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AC43" s="99"/>
    </row>
    <row r="44" spans="1:29" ht="15" customHeight="1">
      <c r="A44" s="183" t="s">
        <v>75</v>
      </c>
      <c r="B44" s="111">
        <v>0</v>
      </c>
      <c r="C44" s="15">
        <v>64.792</v>
      </c>
      <c r="D44" s="15">
        <v>13.89</v>
      </c>
      <c r="E44" s="15">
        <v>2.936</v>
      </c>
      <c r="F44" s="15">
        <v>0.831</v>
      </c>
      <c r="G44" s="15">
        <v>0.4</v>
      </c>
      <c r="H44" s="15">
        <v>0</v>
      </c>
      <c r="I44" s="15">
        <v>0.1</v>
      </c>
      <c r="J44" s="154">
        <v>0.1</v>
      </c>
      <c r="K44" s="66">
        <v>83.04899999999999</v>
      </c>
      <c r="L44" s="100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AC44" s="99"/>
    </row>
    <row r="45" spans="1:29" ht="15" customHeight="1">
      <c r="A45" s="183" t="s">
        <v>39</v>
      </c>
      <c r="B45" s="111">
        <v>0</v>
      </c>
      <c r="C45" s="15">
        <v>134.37</v>
      </c>
      <c r="D45" s="15">
        <v>133.4</v>
      </c>
      <c r="E45" s="15">
        <v>41.28</v>
      </c>
      <c r="F45" s="15">
        <v>24.91</v>
      </c>
      <c r="G45" s="15">
        <v>14.6</v>
      </c>
      <c r="H45" s="15">
        <v>10.94</v>
      </c>
      <c r="I45" s="15">
        <v>11.2</v>
      </c>
      <c r="J45" s="154">
        <v>15.96</v>
      </c>
      <c r="K45" s="66">
        <v>386.65999999999997</v>
      </c>
      <c r="L45" s="100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AC45" s="99"/>
    </row>
    <row r="46" spans="1:29" ht="15" customHeight="1">
      <c r="A46" s="184" t="s">
        <v>40</v>
      </c>
      <c r="B46" s="175">
        <v>0.429</v>
      </c>
      <c r="C46" s="110">
        <v>96.584</v>
      </c>
      <c r="D46" s="110">
        <v>40.522</v>
      </c>
      <c r="E46" s="110">
        <v>9.471</v>
      </c>
      <c r="F46" s="110">
        <v>3.008</v>
      </c>
      <c r="G46" s="110">
        <v>1.575</v>
      </c>
      <c r="H46" s="110">
        <v>1.166</v>
      </c>
      <c r="I46" s="110">
        <v>0.373</v>
      </c>
      <c r="J46" s="176">
        <v>0.281</v>
      </c>
      <c r="K46" s="67">
        <v>152.98</v>
      </c>
      <c r="L46" s="100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AC46" s="99"/>
    </row>
    <row r="47" spans="1:29" ht="15" customHeight="1">
      <c r="A47" s="183" t="s">
        <v>41</v>
      </c>
      <c r="B47" s="111">
        <v>9.225</v>
      </c>
      <c r="C47" s="15">
        <v>224.611</v>
      </c>
      <c r="D47" s="15">
        <v>373.775</v>
      </c>
      <c r="E47" s="15">
        <v>127.404</v>
      </c>
      <c r="F47" s="15">
        <v>64.846</v>
      </c>
      <c r="G47" s="15">
        <v>44.1</v>
      </c>
      <c r="H47" s="15">
        <v>33.253</v>
      </c>
      <c r="I47" s="15">
        <v>22.847</v>
      </c>
      <c r="J47" s="154">
        <v>40.289</v>
      </c>
      <c r="K47" s="66">
        <v>931.125</v>
      </c>
      <c r="L47" s="100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AC47" s="99"/>
    </row>
    <row r="48" spans="1:29" ht="15" customHeight="1">
      <c r="A48" s="183" t="s">
        <v>42</v>
      </c>
      <c r="B48" s="111">
        <v>0.414</v>
      </c>
      <c r="C48" s="15">
        <v>303.815</v>
      </c>
      <c r="D48" s="15">
        <v>251.976</v>
      </c>
      <c r="E48" s="15">
        <v>80.261</v>
      </c>
      <c r="F48" s="15">
        <v>42.068</v>
      </c>
      <c r="G48" s="15">
        <v>20.202</v>
      </c>
      <c r="H48" s="15">
        <v>12.13</v>
      </c>
      <c r="I48" s="15">
        <v>5.859</v>
      </c>
      <c r="J48" s="154">
        <v>4.264</v>
      </c>
      <c r="K48" s="66">
        <v>720.5749999999999</v>
      </c>
      <c r="L48" s="100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AC48" s="99"/>
    </row>
    <row r="49" spans="1:29" ht="15" customHeight="1">
      <c r="A49" s="183" t="s">
        <v>43</v>
      </c>
      <c r="B49" s="111">
        <v>0</v>
      </c>
      <c r="C49" s="15">
        <v>22.094</v>
      </c>
      <c r="D49" s="15">
        <v>26.426</v>
      </c>
      <c r="E49" s="15">
        <v>6.935</v>
      </c>
      <c r="F49" s="15">
        <v>3.564</v>
      </c>
      <c r="G49" s="15">
        <v>1.383</v>
      </c>
      <c r="H49" s="15">
        <v>0.618</v>
      </c>
      <c r="I49" s="15">
        <v>0.039</v>
      </c>
      <c r="J49" s="154">
        <v>0.132</v>
      </c>
      <c r="K49" s="66">
        <v>61.191</v>
      </c>
      <c r="L49" s="100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AC49" s="99"/>
    </row>
    <row r="50" spans="1:29" ht="15" customHeight="1">
      <c r="A50" s="184" t="s">
        <v>44</v>
      </c>
      <c r="B50" s="175">
        <v>1.12</v>
      </c>
      <c r="C50" s="110">
        <v>383.922</v>
      </c>
      <c r="D50" s="110">
        <v>319.009</v>
      </c>
      <c r="E50" s="110">
        <v>94.726</v>
      </c>
      <c r="F50" s="110">
        <v>54.317</v>
      </c>
      <c r="G50" s="110">
        <v>37.319</v>
      </c>
      <c r="H50" s="110">
        <v>19.06</v>
      </c>
      <c r="I50" s="110">
        <v>10.207</v>
      </c>
      <c r="J50" s="176">
        <v>11.7</v>
      </c>
      <c r="K50" s="67">
        <v>930.26</v>
      </c>
      <c r="L50" s="100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AC50" s="99"/>
    </row>
    <row r="51" spans="1:29" ht="15" customHeight="1">
      <c r="A51" s="183" t="s">
        <v>45</v>
      </c>
      <c r="B51" s="111">
        <v>2.87</v>
      </c>
      <c r="C51" s="15">
        <v>89.35</v>
      </c>
      <c r="D51" s="15">
        <v>109.44</v>
      </c>
      <c r="E51" s="15">
        <v>33.69</v>
      </c>
      <c r="F51" s="15">
        <v>18.53</v>
      </c>
      <c r="G51" s="15">
        <v>13.7</v>
      </c>
      <c r="H51" s="15">
        <v>7.67</v>
      </c>
      <c r="I51" s="15">
        <v>5.1</v>
      </c>
      <c r="J51" s="154">
        <v>5.75</v>
      </c>
      <c r="K51" s="66">
        <v>283.23</v>
      </c>
      <c r="L51" s="100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AC51" s="99"/>
    </row>
    <row r="52" spans="1:29" ht="15" customHeight="1">
      <c r="A52" s="183" t="s">
        <v>46</v>
      </c>
      <c r="B52" s="111">
        <v>0</v>
      </c>
      <c r="C52" s="15">
        <v>74.98</v>
      </c>
      <c r="D52" s="15">
        <v>107.32</v>
      </c>
      <c r="E52" s="15">
        <v>25.38</v>
      </c>
      <c r="F52" s="15">
        <v>12.12</v>
      </c>
      <c r="G52" s="15">
        <v>7.56</v>
      </c>
      <c r="H52" s="15">
        <v>3.75</v>
      </c>
      <c r="I52" s="15">
        <v>1.89</v>
      </c>
      <c r="J52" s="154">
        <v>1.38</v>
      </c>
      <c r="K52" s="66">
        <v>234.38</v>
      </c>
      <c r="L52" s="100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AC52" s="99"/>
    </row>
    <row r="53" spans="1:29" ht="15" customHeight="1">
      <c r="A53" s="183" t="s">
        <v>47</v>
      </c>
      <c r="B53" s="111">
        <v>0</v>
      </c>
      <c r="C53" s="15">
        <v>240.848</v>
      </c>
      <c r="D53" s="15">
        <v>298.921</v>
      </c>
      <c r="E53" s="15">
        <v>92.53</v>
      </c>
      <c r="F53" s="15">
        <v>64.156</v>
      </c>
      <c r="G53" s="15">
        <v>37.026</v>
      </c>
      <c r="H53" s="15">
        <v>20.17</v>
      </c>
      <c r="I53" s="15">
        <v>10.943</v>
      </c>
      <c r="J53" s="154">
        <v>10.346</v>
      </c>
      <c r="K53" s="66">
        <v>774.9399999999998</v>
      </c>
      <c r="L53" s="100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AC53" s="99"/>
    </row>
    <row r="54" spans="1:29" ht="15" customHeight="1">
      <c r="A54" s="184" t="s">
        <v>48</v>
      </c>
      <c r="B54" s="175">
        <v>0.3</v>
      </c>
      <c r="C54" s="110">
        <v>19.157</v>
      </c>
      <c r="D54" s="110">
        <v>24.357</v>
      </c>
      <c r="E54" s="110">
        <v>4.9</v>
      </c>
      <c r="F54" s="110">
        <v>1.609</v>
      </c>
      <c r="G54" s="110">
        <v>0.8</v>
      </c>
      <c r="H54" s="110">
        <v>0.543</v>
      </c>
      <c r="I54" s="110">
        <v>0.2</v>
      </c>
      <c r="J54" s="176">
        <v>0.3</v>
      </c>
      <c r="K54" s="67">
        <v>51.86599999999999</v>
      </c>
      <c r="L54" s="100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AC54" s="99"/>
    </row>
    <row r="55" spans="1:29" ht="15" customHeight="1">
      <c r="A55" s="183" t="s">
        <v>49</v>
      </c>
      <c r="B55" s="111">
        <v>0</v>
      </c>
      <c r="C55" s="15">
        <v>85.33</v>
      </c>
      <c r="D55" s="15">
        <v>117.966</v>
      </c>
      <c r="E55" s="15">
        <v>38.59</v>
      </c>
      <c r="F55" s="15">
        <v>27.22</v>
      </c>
      <c r="G55" s="15">
        <v>16.383</v>
      </c>
      <c r="H55" s="15">
        <v>9.8</v>
      </c>
      <c r="I55" s="15">
        <v>5.43</v>
      </c>
      <c r="J55" s="154">
        <v>3.58</v>
      </c>
      <c r="K55" s="66">
        <v>304.299</v>
      </c>
      <c r="L55" s="100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AC55" s="99"/>
    </row>
    <row r="56" spans="1:29" ht="15" customHeight="1">
      <c r="A56" s="183" t="s">
        <v>50</v>
      </c>
      <c r="B56" s="111">
        <v>0</v>
      </c>
      <c r="C56" s="15">
        <v>15.633</v>
      </c>
      <c r="D56" s="15">
        <v>48.839</v>
      </c>
      <c r="E56" s="15">
        <v>13.643</v>
      </c>
      <c r="F56" s="15">
        <v>5.352</v>
      </c>
      <c r="G56" s="15">
        <v>2.471</v>
      </c>
      <c r="H56" s="15">
        <v>1.4</v>
      </c>
      <c r="I56" s="15">
        <v>0.4</v>
      </c>
      <c r="J56" s="154">
        <v>0.007</v>
      </c>
      <c r="K56" s="66">
        <v>87.74500000000002</v>
      </c>
      <c r="L56" s="100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AC56" s="99"/>
    </row>
    <row r="57" spans="1:29" ht="15" customHeight="1">
      <c r="A57" s="183" t="s">
        <v>51</v>
      </c>
      <c r="B57" s="111">
        <v>3.446</v>
      </c>
      <c r="C57" s="15">
        <v>381.983</v>
      </c>
      <c r="D57" s="15">
        <v>99.675</v>
      </c>
      <c r="E57" s="15">
        <v>36.198</v>
      </c>
      <c r="F57" s="15">
        <v>17.366</v>
      </c>
      <c r="G57" s="15">
        <v>9.624</v>
      </c>
      <c r="H57" s="15">
        <v>4.41</v>
      </c>
      <c r="I57" s="15">
        <v>2.1</v>
      </c>
      <c r="J57" s="154">
        <v>2.3</v>
      </c>
      <c r="K57" s="66">
        <v>553.656</v>
      </c>
      <c r="L57" s="100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AC57" s="99"/>
    </row>
    <row r="58" spans="1:29" ht="15" customHeight="1">
      <c r="A58" s="184" t="s">
        <v>52</v>
      </c>
      <c r="B58" s="175">
        <v>16.48</v>
      </c>
      <c r="C58" s="110">
        <v>428.135</v>
      </c>
      <c r="D58" s="110">
        <v>542.885</v>
      </c>
      <c r="E58" s="110">
        <v>216.316</v>
      </c>
      <c r="F58" s="110">
        <v>135.453</v>
      </c>
      <c r="G58" s="110">
        <v>72.385</v>
      </c>
      <c r="H58" s="110">
        <v>27.068</v>
      </c>
      <c r="I58" s="110">
        <v>13.159</v>
      </c>
      <c r="J58" s="176">
        <v>6.697</v>
      </c>
      <c r="K58" s="67">
        <v>1442.098</v>
      </c>
      <c r="L58" s="100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AC58" s="99"/>
    </row>
    <row r="59" spans="1:29" ht="15" customHeight="1">
      <c r="A59" s="183" t="s">
        <v>53</v>
      </c>
      <c r="B59" s="111">
        <v>0.003</v>
      </c>
      <c r="C59" s="15">
        <v>69.803</v>
      </c>
      <c r="D59" s="15">
        <v>112.104</v>
      </c>
      <c r="E59" s="15">
        <v>37.797</v>
      </c>
      <c r="F59" s="15">
        <v>17.846</v>
      </c>
      <c r="G59" s="15">
        <v>10.145</v>
      </c>
      <c r="H59" s="15">
        <v>2.6</v>
      </c>
      <c r="I59" s="15">
        <v>1.8</v>
      </c>
      <c r="J59" s="154">
        <v>0.9</v>
      </c>
      <c r="K59" s="66">
        <v>252.995</v>
      </c>
      <c r="L59" s="100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AC59" s="99"/>
    </row>
    <row r="60" spans="1:29" ht="15" customHeight="1">
      <c r="A60" s="183" t="s">
        <v>54</v>
      </c>
      <c r="B60" s="111">
        <v>0</v>
      </c>
      <c r="C60" s="15">
        <v>45.715</v>
      </c>
      <c r="D60" s="15">
        <v>12.424</v>
      </c>
      <c r="E60" s="15">
        <v>3.288</v>
      </c>
      <c r="F60" s="15">
        <v>1.7</v>
      </c>
      <c r="G60" s="15">
        <v>0.8</v>
      </c>
      <c r="H60" s="15">
        <v>0.1</v>
      </c>
      <c r="I60" s="15">
        <v>0.081</v>
      </c>
      <c r="J60" s="154">
        <v>0.2</v>
      </c>
      <c r="K60" s="66">
        <v>64.308</v>
      </c>
      <c r="L60" s="100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AC60" s="99"/>
    </row>
    <row r="61" spans="1:29" ht="15" customHeight="1">
      <c r="A61" s="183" t="s">
        <v>55</v>
      </c>
      <c r="B61" s="111">
        <v>13.051</v>
      </c>
      <c r="C61" s="15">
        <v>151.881</v>
      </c>
      <c r="D61" s="15">
        <v>222.673</v>
      </c>
      <c r="E61" s="15">
        <v>67.948</v>
      </c>
      <c r="F61" s="15">
        <v>32.877</v>
      </c>
      <c r="G61" s="15">
        <v>19.793</v>
      </c>
      <c r="H61" s="15">
        <v>7.463</v>
      </c>
      <c r="I61" s="15">
        <v>3.63</v>
      </c>
      <c r="J61" s="154">
        <v>1.964</v>
      </c>
      <c r="K61" s="66">
        <v>508.229</v>
      </c>
      <c r="L61" s="100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AC61" s="99"/>
    </row>
    <row r="62" spans="1:29" ht="15" customHeight="1">
      <c r="A62" s="184" t="s">
        <v>56</v>
      </c>
      <c r="B62" s="175">
        <v>0</v>
      </c>
      <c r="C62" s="110">
        <v>112.69</v>
      </c>
      <c r="D62" s="110">
        <v>124.13</v>
      </c>
      <c r="E62" s="110">
        <v>43.02</v>
      </c>
      <c r="F62" s="110">
        <v>22.22</v>
      </c>
      <c r="G62" s="110">
        <v>11.38</v>
      </c>
      <c r="H62" s="110">
        <v>6.75</v>
      </c>
      <c r="I62" s="110">
        <v>6.31</v>
      </c>
      <c r="J62" s="176">
        <v>8.17</v>
      </c>
      <c r="K62" s="67">
        <v>334.66999999999996</v>
      </c>
      <c r="L62" s="100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AC62" s="99"/>
    </row>
    <row r="63" spans="1:29" ht="15" customHeight="1">
      <c r="A63" s="183" t="s">
        <v>57</v>
      </c>
      <c r="B63" s="111">
        <v>0</v>
      </c>
      <c r="C63" s="15">
        <v>102.418</v>
      </c>
      <c r="D63" s="15">
        <v>85.477</v>
      </c>
      <c r="E63" s="15">
        <v>19.93</v>
      </c>
      <c r="F63" s="15">
        <v>13.837</v>
      </c>
      <c r="G63" s="15">
        <v>7.402</v>
      </c>
      <c r="H63" s="15">
        <v>3.374</v>
      </c>
      <c r="I63" s="15">
        <v>1.8</v>
      </c>
      <c r="J63" s="154">
        <v>1</v>
      </c>
      <c r="K63" s="66">
        <v>235.238</v>
      </c>
      <c r="L63" s="100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AC63" s="99"/>
    </row>
    <row r="64" spans="1:29" ht="15" customHeight="1">
      <c r="A64" s="183" t="s">
        <v>58</v>
      </c>
      <c r="B64" s="111">
        <v>0</v>
      </c>
      <c r="C64" s="15">
        <v>103.55</v>
      </c>
      <c r="D64" s="15">
        <v>107.395</v>
      </c>
      <c r="E64" s="15">
        <v>58.915</v>
      </c>
      <c r="F64" s="15">
        <v>46.08</v>
      </c>
      <c r="G64" s="15">
        <v>23.96</v>
      </c>
      <c r="H64" s="15">
        <v>12.18</v>
      </c>
      <c r="I64" s="15">
        <v>6.68</v>
      </c>
      <c r="J64" s="154">
        <v>5.48</v>
      </c>
      <c r="K64" s="66">
        <v>364.24</v>
      </c>
      <c r="L64" s="100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AC64" s="99"/>
    </row>
    <row r="65" spans="1:29" ht="15" customHeight="1" thickBot="1">
      <c r="A65" s="184" t="s">
        <v>59</v>
      </c>
      <c r="B65" s="175">
        <v>0</v>
      </c>
      <c r="C65" s="172">
        <v>36.003</v>
      </c>
      <c r="D65" s="172">
        <v>34.704</v>
      </c>
      <c r="E65" s="172">
        <v>17.168</v>
      </c>
      <c r="F65" s="172">
        <v>7.756</v>
      </c>
      <c r="G65" s="172">
        <v>3.88</v>
      </c>
      <c r="H65" s="172">
        <v>3.24</v>
      </c>
      <c r="I65" s="172">
        <v>1.38</v>
      </c>
      <c r="J65" s="199">
        <v>1.64</v>
      </c>
      <c r="K65" s="67">
        <v>105.77099999999999</v>
      </c>
      <c r="L65" s="100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AC65" s="99"/>
    </row>
    <row r="66" spans="1:29" ht="18" customHeight="1" thickTop="1">
      <c r="A66" s="206" t="s">
        <v>60</v>
      </c>
      <c r="B66" s="174">
        <v>231.49999999999994</v>
      </c>
      <c r="C66" s="207">
        <v>7191.529999999998</v>
      </c>
      <c r="D66" s="207">
        <v>6417.216000000001</v>
      </c>
      <c r="E66" s="207">
        <v>2173.667000000001</v>
      </c>
      <c r="F66" s="207">
        <v>1294.6519999999998</v>
      </c>
      <c r="G66" s="207">
        <v>806.22</v>
      </c>
      <c r="H66" s="207">
        <v>428.0810000000002</v>
      </c>
      <c r="I66" s="207">
        <v>262.86799999999994</v>
      </c>
      <c r="J66" s="140">
        <v>286.53900000000004</v>
      </c>
      <c r="K66" s="208">
        <v>18860.773</v>
      </c>
      <c r="L66" s="104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X66" s="101"/>
      <c r="Y66" s="101"/>
      <c r="Z66" s="97"/>
      <c r="AC66" s="99"/>
    </row>
    <row r="67" spans="1:29" ht="15" customHeight="1">
      <c r="A67" s="184" t="s">
        <v>90</v>
      </c>
      <c r="B67" s="175">
        <v>24.33</v>
      </c>
      <c r="C67" s="172">
        <v>2.1</v>
      </c>
      <c r="D67" s="172">
        <v>44.06</v>
      </c>
      <c r="E67" s="172">
        <v>43.99</v>
      </c>
      <c r="F67" s="172">
        <v>35.29</v>
      </c>
      <c r="G67" s="172">
        <v>26.929</v>
      </c>
      <c r="H67" s="172">
        <v>18.08</v>
      </c>
      <c r="I67" s="172">
        <v>14.09</v>
      </c>
      <c r="J67" s="199">
        <v>48.379</v>
      </c>
      <c r="K67" s="67">
        <v>232.918</v>
      </c>
      <c r="L67" s="104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X67" s="101"/>
      <c r="Y67" s="101"/>
      <c r="Z67" s="97"/>
      <c r="AC67" s="99"/>
    </row>
    <row r="68" spans="1:29" ht="18" customHeight="1">
      <c r="A68" s="185" t="s">
        <v>61</v>
      </c>
      <c r="B68" s="175">
        <v>255.82999999999993</v>
      </c>
      <c r="C68" s="16">
        <v>7193.629999999998</v>
      </c>
      <c r="D68" s="16">
        <v>6461.276000000002</v>
      </c>
      <c r="E68" s="16">
        <v>2217.6570000000006</v>
      </c>
      <c r="F68" s="16">
        <v>1329.9419999999998</v>
      </c>
      <c r="G68" s="16">
        <v>833.149</v>
      </c>
      <c r="H68" s="16">
        <v>446.1610000000002</v>
      </c>
      <c r="I68" s="16">
        <v>276.9579999999999</v>
      </c>
      <c r="J68" s="155">
        <v>334.91800000000006</v>
      </c>
      <c r="K68" s="67">
        <v>19093.691000000003</v>
      </c>
      <c r="L68" s="106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X68" s="101"/>
      <c r="Y68" s="101"/>
      <c r="Z68" s="97"/>
      <c r="AC68" s="99"/>
    </row>
    <row r="69" spans="1:21" ht="18.75" customHeight="1">
      <c r="A69" s="113" t="s">
        <v>69</v>
      </c>
      <c r="B69" s="32"/>
      <c r="C69" s="32"/>
      <c r="D69" s="32"/>
      <c r="E69" s="32"/>
      <c r="F69" s="32"/>
      <c r="G69" s="32"/>
      <c r="H69" s="32"/>
      <c r="I69" s="32"/>
      <c r="J69" s="56"/>
      <c r="K69" s="79"/>
      <c r="L69" s="108"/>
      <c r="M69" s="108"/>
      <c r="N69" s="108"/>
      <c r="O69" s="108"/>
      <c r="P69" s="108"/>
      <c r="Q69" s="108"/>
      <c r="R69" s="108"/>
      <c r="S69" s="108"/>
      <c r="T69" s="108"/>
      <c r="U69" s="109"/>
    </row>
  </sheetData>
  <sheetProtection/>
  <printOptions/>
  <pageMargins left="0.6" right="0.6" top="0.75" bottom="0.5" header="0.5" footer="0.5"/>
  <pageSetup fitToHeight="1" fitToWidth="1" horizontalDpi="600" verticalDpi="600" orientation="portrait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BB70"/>
  <sheetViews>
    <sheetView showGridLines="0" defaultGridColor="0" zoomScale="60" zoomScaleNormal="60" zoomScalePageLayoutView="0" colorId="22" workbookViewId="0" topLeftCell="A1">
      <selection activeCell="A1" sqref="A1"/>
    </sheetView>
  </sheetViews>
  <sheetFormatPr defaultColWidth="10" defaultRowHeight="8.25"/>
  <cols>
    <col min="1" max="1" width="36" style="3" customWidth="1"/>
    <col min="2" max="2" width="23.19921875" style="3" customWidth="1"/>
    <col min="3" max="3" width="14.796875" style="3" customWidth="1"/>
    <col min="4" max="4" width="17.3984375" style="3" customWidth="1"/>
    <col min="5" max="5" width="15.796875" style="3" customWidth="1"/>
    <col min="6" max="6" width="19.796875" style="3" customWidth="1"/>
    <col min="7" max="8" width="15.796875" style="3" customWidth="1"/>
    <col min="9" max="9" width="17.796875" style="3" customWidth="1"/>
    <col min="10" max="10" width="17.59765625" style="3" bestFit="1" customWidth="1"/>
    <col min="11" max="11" width="21.59765625" style="3" customWidth="1"/>
    <col min="12" max="12" width="20.3984375" style="3" customWidth="1"/>
    <col min="13" max="13" width="17" style="3" customWidth="1"/>
    <col min="14" max="14" width="15.19921875" style="3" customWidth="1"/>
    <col min="15" max="15" width="18" style="3" customWidth="1"/>
    <col min="16" max="16" width="16.796875" style="3" customWidth="1"/>
    <col min="17" max="17" width="18.19921875" style="3" customWidth="1"/>
    <col min="18" max="18" width="16.59765625" style="3" customWidth="1"/>
    <col min="19" max="19" width="19" style="3" customWidth="1"/>
    <col min="20" max="20" width="22.796875" style="3" customWidth="1"/>
    <col min="21" max="21" width="25.3984375" style="3" customWidth="1"/>
    <col min="22" max="41" width="10" style="98" customWidth="1"/>
    <col min="42" max="42" width="28.59765625" style="97" bestFit="1" customWidth="1"/>
    <col min="43" max="43" width="29.19921875" style="97" bestFit="1" customWidth="1"/>
    <col min="44" max="53" width="10" style="97" customWidth="1"/>
    <col min="54" max="16384" width="10" style="3" customWidth="1"/>
  </cols>
  <sheetData>
    <row r="6" spans="1:21" ht="21.75" customHeight="1">
      <c r="A6" s="37" t="s">
        <v>183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ht="26.25" customHeight="1">
      <c r="A7" s="39" t="s">
        <v>65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</row>
    <row r="8" ht="19.5" customHeight="1"/>
    <row r="9" spans="1:21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U9" s="19" t="s">
        <v>1</v>
      </c>
    </row>
    <row r="10" spans="1:21" ht="12.75">
      <c r="A10" s="36" t="s">
        <v>89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U10" s="19" t="s">
        <v>67</v>
      </c>
    </row>
    <row r="11" spans="1:21" ht="19.5" customHeight="1">
      <c r="A11" s="119"/>
      <c r="B11" s="136" t="s">
        <v>83</v>
      </c>
      <c r="C11" s="20"/>
      <c r="D11" s="20"/>
      <c r="E11" s="20"/>
      <c r="F11" s="20"/>
      <c r="G11" s="20"/>
      <c r="H11" s="21"/>
      <c r="I11" s="21"/>
      <c r="J11" s="21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3"/>
    </row>
    <row r="12" spans="1:21" ht="19.5" customHeight="1">
      <c r="A12" s="120"/>
      <c r="B12" s="21" t="s">
        <v>68</v>
      </c>
      <c r="C12" s="21"/>
      <c r="D12" s="21"/>
      <c r="E12" s="21"/>
      <c r="F12" s="21"/>
      <c r="G12" s="21"/>
      <c r="H12" s="24"/>
      <c r="I12" s="24"/>
      <c r="J12" s="24"/>
      <c r="K12" s="25"/>
      <c r="L12" s="24" t="s">
        <v>63</v>
      </c>
      <c r="M12" s="24"/>
      <c r="N12" s="24"/>
      <c r="O12" s="24"/>
      <c r="P12" s="24"/>
      <c r="Q12" s="24"/>
      <c r="R12" s="24"/>
      <c r="S12" s="24"/>
      <c r="T12" s="24"/>
      <c r="U12" s="26"/>
    </row>
    <row r="13" spans="1:54" ht="19.5" customHeight="1">
      <c r="A13" s="82" t="s">
        <v>4</v>
      </c>
      <c r="B13" s="178" t="s">
        <v>5</v>
      </c>
      <c r="C13" s="82"/>
      <c r="D13" s="86"/>
      <c r="E13" s="86"/>
      <c r="F13" s="86"/>
      <c r="G13" s="86"/>
      <c r="H13" s="28"/>
      <c r="I13" s="28"/>
      <c r="J13" s="119"/>
      <c r="K13" s="27" t="s">
        <v>6</v>
      </c>
      <c r="L13" s="80" t="s">
        <v>5</v>
      </c>
      <c r="M13" s="82"/>
      <c r="N13" s="86"/>
      <c r="O13" s="86"/>
      <c r="P13" s="86"/>
      <c r="Q13" s="86"/>
      <c r="R13" s="28"/>
      <c r="S13" s="28"/>
      <c r="T13" s="119"/>
      <c r="U13" s="194" t="s">
        <v>6</v>
      </c>
      <c r="V13" s="97"/>
      <c r="AP13" s="98"/>
      <c r="BB13" s="97"/>
    </row>
    <row r="14" spans="1:54" ht="19.5" customHeight="1">
      <c r="A14" s="196"/>
      <c r="B14" s="179" t="s">
        <v>85</v>
      </c>
      <c r="C14" s="83" t="s">
        <v>7</v>
      </c>
      <c r="D14" s="83" t="s">
        <v>8</v>
      </c>
      <c r="E14" s="83" t="s">
        <v>9</v>
      </c>
      <c r="F14" s="83" t="s">
        <v>10</v>
      </c>
      <c r="G14" s="83" t="s">
        <v>11</v>
      </c>
      <c r="H14" s="29" t="s">
        <v>12</v>
      </c>
      <c r="I14" s="29" t="s">
        <v>13</v>
      </c>
      <c r="J14" s="83" t="s">
        <v>14</v>
      </c>
      <c r="K14" s="186" t="s">
        <v>15</v>
      </c>
      <c r="L14" s="127" t="s">
        <v>85</v>
      </c>
      <c r="M14" s="126" t="s">
        <v>7</v>
      </c>
      <c r="N14" s="83" t="s">
        <v>8</v>
      </c>
      <c r="O14" s="83" t="s">
        <v>9</v>
      </c>
      <c r="P14" s="83" t="s">
        <v>10</v>
      </c>
      <c r="Q14" s="83" t="s">
        <v>11</v>
      </c>
      <c r="R14" s="29" t="s">
        <v>12</v>
      </c>
      <c r="S14" s="29" t="s">
        <v>13</v>
      </c>
      <c r="T14" s="83" t="s">
        <v>14</v>
      </c>
      <c r="U14" s="83" t="s">
        <v>15</v>
      </c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54"/>
      <c r="AR14" s="54"/>
      <c r="BB14" s="97"/>
    </row>
    <row r="15" spans="1:54" ht="15" customHeight="1">
      <c r="A15" s="86" t="s">
        <v>16</v>
      </c>
      <c r="B15" s="187">
        <v>2.763</v>
      </c>
      <c r="C15" s="84">
        <v>8.6</v>
      </c>
      <c r="D15" s="84">
        <v>8.288</v>
      </c>
      <c r="E15" s="84">
        <v>4.583</v>
      </c>
      <c r="F15" s="84">
        <v>2</v>
      </c>
      <c r="G15" s="84">
        <v>1.748</v>
      </c>
      <c r="H15" s="84">
        <v>0.615</v>
      </c>
      <c r="I15" s="84">
        <v>0.314</v>
      </c>
      <c r="J15" s="190">
        <v>0.191</v>
      </c>
      <c r="K15" s="187">
        <v>26.338999999999995</v>
      </c>
      <c r="L15" s="124">
        <v>27.158</v>
      </c>
      <c r="M15" s="87">
        <v>397.294</v>
      </c>
      <c r="N15" s="84">
        <v>494.723</v>
      </c>
      <c r="O15" s="84">
        <v>149.837</v>
      </c>
      <c r="P15" s="84">
        <v>79.111</v>
      </c>
      <c r="Q15" s="84">
        <v>50.947</v>
      </c>
      <c r="R15" s="84">
        <v>34.261</v>
      </c>
      <c r="S15" s="84">
        <v>19.395</v>
      </c>
      <c r="T15" s="191">
        <v>47.235</v>
      </c>
      <c r="U15" s="191">
        <v>1272.803</v>
      </c>
      <c r="V15" s="100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101"/>
      <c r="AU15" s="101"/>
      <c r="AV15" s="101"/>
      <c r="BB15" s="97"/>
    </row>
    <row r="16" spans="1:54" ht="15" customHeight="1">
      <c r="A16" s="86" t="s">
        <v>17</v>
      </c>
      <c r="B16" s="187">
        <v>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191">
        <v>0</v>
      </c>
      <c r="K16" s="187">
        <v>0</v>
      </c>
      <c r="L16" s="124">
        <v>5.421</v>
      </c>
      <c r="M16" s="87">
        <v>12.986</v>
      </c>
      <c r="N16" s="84">
        <v>34.999</v>
      </c>
      <c r="O16" s="84">
        <v>28.353</v>
      </c>
      <c r="P16" s="84">
        <v>18.875</v>
      </c>
      <c r="Q16" s="84">
        <v>12.434</v>
      </c>
      <c r="R16" s="84">
        <v>9.186</v>
      </c>
      <c r="S16" s="84">
        <v>6.702</v>
      </c>
      <c r="T16" s="191">
        <v>10.752</v>
      </c>
      <c r="U16" s="191">
        <v>134.287</v>
      </c>
      <c r="V16" s="100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101"/>
      <c r="AU16" s="101"/>
      <c r="AV16" s="101"/>
      <c r="BB16" s="97"/>
    </row>
    <row r="17" spans="1:54" ht="15" customHeight="1">
      <c r="A17" s="86" t="s">
        <v>18</v>
      </c>
      <c r="B17" s="187">
        <v>4.904</v>
      </c>
      <c r="C17" s="84">
        <v>90.3</v>
      </c>
      <c r="D17" s="84">
        <v>75.894</v>
      </c>
      <c r="E17" s="84">
        <v>22.652</v>
      </c>
      <c r="F17" s="84">
        <v>12.169</v>
      </c>
      <c r="G17" s="84">
        <v>5.34</v>
      </c>
      <c r="H17" s="84">
        <v>2.356</v>
      </c>
      <c r="I17" s="84">
        <v>0.556</v>
      </c>
      <c r="J17" s="191">
        <v>0.913</v>
      </c>
      <c r="K17" s="187">
        <v>210.18000000000004</v>
      </c>
      <c r="L17" s="124">
        <v>221.094</v>
      </c>
      <c r="M17" s="87">
        <v>89.827</v>
      </c>
      <c r="N17" s="84">
        <v>138.97</v>
      </c>
      <c r="O17" s="84">
        <v>106.506</v>
      </c>
      <c r="P17" s="84">
        <v>94.8</v>
      </c>
      <c r="Q17" s="84">
        <v>71.678</v>
      </c>
      <c r="R17" s="84">
        <v>50.619</v>
      </c>
      <c r="S17" s="84">
        <v>36.468</v>
      </c>
      <c r="T17" s="191">
        <v>34.111</v>
      </c>
      <c r="U17" s="191">
        <v>622.9789999999999</v>
      </c>
      <c r="V17" s="100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101"/>
      <c r="AU17" s="101"/>
      <c r="AV17" s="101"/>
      <c r="BB17" s="97"/>
    </row>
    <row r="18" spans="1:54" ht="15" customHeight="1">
      <c r="A18" s="197" t="s">
        <v>19</v>
      </c>
      <c r="B18" s="128">
        <v>0.3</v>
      </c>
      <c r="C18" s="85">
        <v>6.5</v>
      </c>
      <c r="D18" s="85">
        <v>39.36</v>
      </c>
      <c r="E18" s="85">
        <v>20.419</v>
      </c>
      <c r="F18" s="85">
        <v>13.3</v>
      </c>
      <c r="G18" s="85">
        <v>7.455</v>
      </c>
      <c r="H18" s="85">
        <v>6.573</v>
      </c>
      <c r="I18" s="85">
        <v>5.11</v>
      </c>
      <c r="J18" s="192">
        <v>2.537</v>
      </c>
      <c r="K18" s="128">
        <v>101.254</v>
      </c>
      <c r="L18" s="125">
        <v>19.87</v>
      </c>
      <c r="M18" s="88">
        <v>41.29</v>
      </c>
      <c r="N18" s="85">
        <v>178.532</v>
      </c>
      <c r="O18" s="85">
        <v>120.916</v>
      </c>
      <c r="P18" s="85">
        <v>81.589</v>
      </c>
      <c r="Q18" s="85">
        <v>57.982</v>
      </c>
      <c r="R18" s="85">
        <v>35.429</v>
      </c>
      <c r="S18" s="85">
        <v>26.815</v>
      </c>
      <c r="T18" s="192">
        <v>63.778</v>
      </c>
      <c r="U18" s="195">
        <v>606.331</v>
      </c>
      <c r="V18" s="100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101"/>
      <c r="AU18" s="101"/>
      <c r="AV18" s="101"/>
      <c r="BB18" s="97"/>
    </row>
    <row r="19" spans="1:54" ht="15" customHeight="1">
      <c r="A19" s="122" t="s">
        <v>20</v>
      </c>
      <c r="B19" s="187">
        <v>8.099</v>
      </c>
      <c r="C19" s="84">
        <v>251.2</v>
      </c>
      <c r="D19" s="84">
        <v>503.687</v>
      </c>
      <c r="E19" s="84">
        <v>292.479</v>
      </c>
      <c r="F19" s="84">
        <v>192.67</v>
      </c>
      <c r="G19" s="84">
        <v>117.431</v>
      </c>
      <c r="H19" s="84">
        <v>72.228</v>
      </c>
      <c r="I19" s="84">
        <v>45.082</v>
      </c>
      <c r="J19" s="191">
        <v>67.303</v>
      </c>
      <c r="K19" s="187">
        <v>1542.0800000000004</v>
      </c>
      <c r="L19" s="124">
        <v>308.981</v>
      </c>
      <c r="M19" s="87">
        <v>127.2</v>
      </c>
      <c r="N19" s="84">
        <v>541.912</v>
      </c>
      <c r="O19" s="84">
        <v>702.228</v>
      </c>
      <c r="P19" s="84">
        <v>853.785</v>
      </c>
      <c r="Q19" s="84">
        <v>871.737</v>
      </c>
      <c r="R19" s="84">
        <v>728.651</v>
      </c>
      <c r="S19" s="84">
        <v>657.635</v>
      </c>
      <c r="T19" s="191">
        <v>1969.789</v>
      </c>
      <c r="U19" s="191">
        <v>6452.937</v>
      </c>
      <c r="V19" s="100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101"/>
      <c r="AU19" s="101"/>
      <c r="AV19" s="101"/>
      <c r="BB19" s="97"/>
    </row>
    <row r="20" spans="1:54" ht="15" customHeight="1">
      <c r="A20" s="122" t="s">
        <v>21</v>
      </c>
      <c r="B20" s="187">
        <v>0</v>
      </c>
      <c r="C20" s="84">
        <v>50.984</v>
      </c>
      <c r="D20" s="84">
        <v>145.085</v>
      </c>
      <c r="E20" s="84">
        <v>51.859</v>
      </c>
      <c r="F20" s="84">
        <v>32.961</v>
      </c>
      <c r="G20" s="84">
        <v>21.26</v>
      </c>
      <c r="H20" s="84">
        <v>9.89</v>
      </c>
      <c r="I20" s="84">
        <v>6.228</v>
      </c>
      <c r="J20" s="191">
        <v>5.992</v>
      </c>
      <c r="K20" s="187">
        <v>324.259</v>
      </c>
      <c r="L20" s="124">
        <v>0.148</v>
      </c>
      <c r="M20" s="87">
        <v>63.302</v>
      </c>
      <c r="N20" s="84">
        <v>228.302</v>
      </c>
      <c r="O20" s="84">
        <v>187.785</v>
      </c>
      <c r="P20" s="84">
        <v>169.705</v>
      </c>
      <c r="Q20" s="84">
        <v>134.124</v>
      </c>
      <c r="R20" s="84">
        <v>85.73</v>
      </c>
      <c r="S20" s="84">
        <v>65.212</v>
      </c>
      <c r="T20" s="191">
        <v>134.005</v>
      </c>
      <c r="U20" s="191">
        <v>1068.165</v>
      </c>
      <c r="V20" s="100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101"/>
      <c r="AU20" s="101"/>
      <c r="AV20" s="101"/>
      <c r="BB20" s="97"/>
    </row>
    <row r="21" spans="1:54" ht="15" customHeight="1">
      <c r="A21" s="122" t="s">
        <v>22</v>
      </c>
      <c r="B21" s="187">
        <v>0</v>
      </c>
      <c r="C21" s="84">
        <v>82.53</v>
      </c>
      <c r="D21" s="84">
        <v>104.99</v>
      </c>
      <c r="E21" s="84">
        <v>26.95</v>
      </c>
      <c r="F21" s="84">
        <v>15.8</v>
      </c>
      <c r="G21" s="84">
        <v>7.91</v>
      </c>
      <c r="H21" s="84">
        <v>3</v>
      </c>
      <c r="I21" s="84">
        <v>1.7</v>
      </c>
      <c r="J21" s="191">
        <v>0.95</v>
      </c>
      <c r="K21" s="187">
        <v>243.82999999999996</v>
      </c>
      <c r="L21" s="124">
        <v>0</v>
      </c>
      <c r="M21" s="87">
        <v>19.42</v>
      </c>
      <c r="N21" s="84">
        <v>142.96</v>
      </c>
      <c r="O21" s="84">
        <v>147.96</v>
      </c>
      <c r="P21" s="84">
        <v>123.83</v>
      </c>
      <c r="Q21" s="84">
        <v>98.13</v>
      </c>
      <c r="R21" s="84">
        <v>61.16</v>
      </c>
      <c r="S21" s="84">
        <v>40.21</v>
      </c>
      <c r="T21" s="191">
        <v>77.93</v>
      </c>
      <c r="U21" s="191">
        <v>711.5999999999999</v>
      </c>
      <c r="V21" s="100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101"/>
      <c r="AU21" s="101"/>
      <c r="AV21" s="101"/>
      <c r="BB21" s="97"/>
    </row>
    <row r="22" spans="1:54" ht="15" customHeight="1">
      <c r="A22" s="123" t="s">
        <v>23</v>
      </c>
      <c r="B22" s="128">
        <v>0</v>
      </c>
      <c r="C22" s="85">
        <v>6.52</v>
      </c>
      <c r="D22" s="85">
        <v>20.9</v>
      </c>
      <c r="E22" s="85">
        <v>6.45</v>
      </c>
      <c r="F22" s="85">
        <v>2.77</v>
      </c>
      <c r="G22" s="85">
        <v>1.11</v>
      </c>
      <c r="H22" s="85">
        <v>0.42</v>
      </c>
      <c r="I22" s="85">
        <v>0.31</v>
      </c>
      <c r="J22" s="192">
        <v>0.11</v>
      </c>
      <c r="K22" s="128">
        <v>38.59</v>
      </c>
      <c r="L22" s="125">
        <v>3.26</v>
      </c>
      <c r="M22" s="88">
        <v>26.72</v>
      </c>
      <c r="N22" s="85">
        <v>90.91</v>
      </c>
      <c r="O22" s="85">
        <v>35</v>
      </c>
      <c r="P22" s="85">
        <v>19.19</v>
      </c>
      <c r="Q22" s="85">
        <v>13.35</v>
      </c>
      <c r="R22" s="85">
        <v>7.5</v>
      </c>
      <c r="S22" s="85">
        <v>5.66</v>
      </c>
      <c r="T22" s="192">
        <v>13.56</v>
      </c>
      <c r="U22" s="195">
        <v>211.89</v>
      </c>
      <c r="V22" s="100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101"/>
      <c r="AU22" s="101"/>
      <c r="AV22" s="101"/>
      <c r="BB22" s="97"/>
    </row>
    <row r="23" spans="1:54" ht="15" customHeight="1">
      <c r="A23" s="122" t="s">
        <v>82</v>
      </c>
      <c r="B23" s="187">
        <v>0.183</v>
      </c>
      <c r="C23" s="84">
        <v>0</v>
      </c>
      <c r="D23" s="84">
        <v>2.135</v>
      </c>
      <c r="E23" s="84">
        <v>0</v>
      </c>
      <c r="F23" s="84">
        <v>5.863</v>
      </c>
      <c r="G23" s="84">
        <v>0</v>
      </c>
      <c r="H23" s="84">
        <v>3.832</v>
      </c>
      <c r="I23" s="84">
        <v>0</v>
      </c>
      <c r="J23" s="191">
        <v>3.843</v>
      </c>
      <c r="K23" s="187">
        <v>15.673</v>
      </c>
      <c r="L23" s="124">
        <v>1.09</v>
      </c>
      <c r="M23" s="87">
        <v>0</v>
      </c>
      <c r="N23" s="84">
        <v>0.2</v>
      </c>
      <c r="O23" s="84">
        <v>0</v>
      </c>
      <c r="P23" s="84">
        <v>8.786</v>
      </c>
      <c r="Q23" s="84">
        <v>0</v>
      </c>
      <c r="R23" s="84">
        <v>23.802</v>
      </c>
      <c r="S23" s="84">
        <v>0</v>
      </c>
      <c r="T23" s="191">
        <v>72.696</v>
      </c>
      <c r="U23" s="191">
        <v>105.484</v>
      </c>
      <c r="V23" s="100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101"/>
      <c r="AU23" s="101"/>
      <c r="AV23" s="101"/>
      <c r="BB23" s="97"/>
    </row>
    <row r="24" spans="1:54" ht="15" customHeight="1">
      <c r="A24" s="122" t="s">
        <v>24</v>
      </c>
      <c r="B24" s="187">
        <v>71.698</v>
      </c>
      <c r="C24" s="84">
        <v>164.959</v>
      </c>
      <c r="D24" s="84">
        <v>246.822</v>
      </c>
      <c r="E24" s="84">
        <v>45.809</v>
      </c>
      <c r="F24" s="84">
        <v>22.532</v>
      </c>
      <c r="G24" s="84">
        <v>11.635</v>
      </c>
      <c r="H24" s="84">
        <v>4.762</v>
      </c>
      <c r="I24" s="84">
        <v>3.514</v>
      </c>
      <c r="J24" s="191">
        <v>2.599</v>
      </c>
      <c r="K24" s="187">
        <v>502.632</v>
      </c>
      <c r="L24" s="124">
        <v>132.903</v>
      </c>
      <c r="M24" s="87">
        <v>986.032</v>
      </c>
      <c r="N24" s="84">
        <v>1641.107</v>
      </c>
      <c r="O24" s="84">
        <v>557.085</v>
      </c>
      <c r="P24" s="84">
        <v>282.576</v>
      </c>
      <c r="Q24" s="84">
        <v>163.337</v>
      </c>
      <c r="R24" s="84">
        <v>82.364</v>
      </c>
      <c r="S24" s="84">
        <v>51.958</v>
      </c>
      <c r="T24" s="191">
        <v>77.269</v>
      </c>
      <c r="U24" s="191">
        <v>3841.728</v>
      </c>
      <c r="V24" s="100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101"/>
      <c r="AU24" s="101"/>
      <c r="AV24" s="101"/>
      <c r="BB24" s="97"/>
    </row>
    <row r="25" spans="1:54" ht="15" customHeight="1">
      <c r="A25" s="122" t="s">
        <v>25</v>
      </c>
      <c r="B25" s="187">
        <v>1.066</v>
      </c>
      <c r="C25" s="84">
        <v>44.542</v>
      </c>
      <c r="D25" s="84">
        <v>71.776</v>
      </c>
      <c r="E25" s="84">
        <v>22.587</v>
      </c>
      <c r="F25" s="84">
        <v>17.764</v>
      </c>
      <c r="G25" s="84">
        <v>10.143</v>
      </c>
      <c r="H25" s="84">
        <v>5.33</v>
      </c>
      <c r="I25" s="84">
        <v>2.109</v>
      </c>
      <c r="J25" s="191">
        <v>2.001</v>
      </c>
      <c r="K25" s="187">
        <v>176.25200000000004</v>
      </c>
      <c r="L25" s="124">
        <v>10.389</v>
      </c>
      <c r="M25" s="87">
        <v>463.773</v>
      </c>
      <c r="N25" s="84">
        <v>1002.112</v>
      </c>
      <c r="O25" s="84">
        <v>370.984</v>
      </c>
      <c r="P25" s="84">
        <v>197.874</v>
      </c>
      <c r="Q25" s="84">
        <v>110.919</v>
      </c>
      <c r="R25" s="84">
        <v>65.883</v>
      </c>
      <c r="S25" s="84">
        <v>46.495</v>
      </c>
      <c r="T25" s="191">
        <v>109.441</v>
      </c>
      <c r="U25" s="191">
        <v>2367.4809999999993</v>
      </c>
      <c r="V25" s="100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101"/>
      <c r="AU25" s="101"/>
      <c r="AV25" s="101"/>
      <c r="BB25" s="97"/>
    </row>
    <row r="26" spans="1:54" ht="15" customHeight="1">
      <c r="A26" s="123" t="s">
        <v>26</v>
      </c>
      <c r="B26" s="128">
        <v>0</v>
      </c>
      <c r="C26" s="85">
        <v>0.1</v>
      </c>
      <c r="D26" s="85">
        <v>4.4</v>
      </c>
      <c r="E26" s="85">
        <v>5.9</v>
      </c>
      <c r="F26" s="85">
        <v>6.099</v>
      </c>
      <c r="G26" s="85">
        <v>5.479</v>
      </c>
      <c r="H26" s="85">
        <v>4.34</v>
      </c>
      <c r="I26" s="85">
        <v>2.95</v>
      </c>
      <c r="J26" s="192">
        <v>4.367</v>
      </c>
      <c r="K26" s="128">
        <v>33.635</v>
      </c>
      <c r="L26" s="125">
        <v>1.738</v>
      </c>
      <c r="M26" s="88">
        <v>21.522</v>
      </c>
      <c r="N26" s="85">
        <v>43.357</v>
      </c>
      <c r="O26" s="85">
        <v>39.117</v>
      </c>
      <c r="P26" s="85">
        <v>41.153</v>
      </c>
      <c r="Q26" s="85">
        <v>35.296</v>
      </c>
      <c r="R26" s="85">
        <v>24.92</v>
      </c>
      <c r="S26" s="85">
        <v>15.91</v>
      </c>
      <c r="T26" s="192">
        <v>42.948</v>
      </c>
      <c r="U26" s="195">
        <v>264.22299999999996</v>
      </c>
      <c r="V26" s="100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101"/>
      <c r="AU26" s="101"/>
      <c r="AV26" s="101"/>
      <c r="BB26" s="97"/>
    </row>
    <row r="27" spans="1:54" ht="15" customHeight="1">
      <c r="A27" s="122" t="s">
        <v>27</v>
      </c>
      <c r="B27" s="187">
        <v>0.675</v>
      </c>
      <c r="C27" s="84">
        <v>11.306</v>
      </c>
      <c r="D27" s="84">
        <v>9.701</v>
      </c>
      <c r="E27" s="84">
        <v>1.867</v>
      </c>
      <c r="F27" s="84">
        <v>1.294</v>
      </c>
      <c r="G27" s="84">
        <v>1.273</v>
      </c>
      <c r="H27" s="84">
        <v>1.381</v>
      </c>
      <c r="I27" s="84">
        <v>0.499</v>
      </c>
      <c r="J27" s="191">
        <v>0.424</v>
      </c>
      <c r="K27" s="187">
        <v>27.744999999999997</v>
      </c>
      <c r="L27" s="124">
        <v>93.627</v>
      </c>
      <c r="M27" s="87">
        <v>55.911</v>
      </c>
      <c r="N27" s="84">
        <v>110.918</v>
      </c>
      <c r="O27" s="84">
        <v>53.211</v>
      </c>
      <c r="P27" s="84">
        <v>35.377</v>
      </c>
      <c r="Q27" s="84">
        <v>25.569</v>
      </c>
      <c r="R27" s="84">
        <v>16.156</v>
      </c>
      <c r="S27" s="84">
        <v>12.058</v>
      </c>
      <c r="T27" s="191">
        <v>27.681</v>
      </c>
      <c r="U27" s="191">
        <v>336.88100000000003</v>
      </c>
      <c r="V27" s="100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101"/>
      <c r="AU27" s="101"/>
      <c r="AV27" s="101"/>
      <c r="BB27" s="97"/>
    </row>
    <row r="28" spans="1:54" ht="15" customHeight="1">
      <c r="A28" s="122" t="s">
        <v>28</v>
      </c>
      <c r="B28" s="187">
        <v>0</v>
      </c>
      <c r="C28" s="84">
        <v>10.39</v>
      </c>
      <c r="D28" s="84">
        <v>41.89</v>
      </c>
      <c r="E28" s="84">
        <v>27.01</v>
      </c>
      <c r="F28" s="84">
        <v>12.83</v>
      </c>
      <c r="G28" s="84">
        <v>14.06</v>
      </c>
      <c r="H28" s="84">
        <v>7.4</v>
      </c>
      <c r="I28" s="84">
        <v>1.59</v>
      </c>
      <c r="J28" s="191">
        <v>1.83</v>
      </c>
      <c r="K28" s="187">
        <v>117.00000000000001</v>
      </c>
      <c r="L28" s="124">
        <v>0.18</v>
      </c>
      <c r="M28" s="87">
        <v>134.79</v>
      </c>
      <c r="N28" s="84">
        <v>689.35</v>
      </c>
      <c r="O28" s="84">
        <v>555.25</v>
      </c>
      <c r="P28" s="84">
        <v>442</v>
      </c>
      <c r="Q28" s="84">
        <v>349.66</v>
      </c>
      <c r="R28" s="84">
        <v>230.14</v>
      </c>
      <c r="S28" s="84">
        <v>182.85</v>
      </c>
      <c r="T28" s="191">
        <v>303.85</v>
      </c>
      <c r="U28" s="191">
        <v>2887.8899999999994</v>
      </c>
      <c r="V28" s="100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101"/>
      <c r="AU28" s="101"/>
      <c r="AV28" s="101"/>
      <c r="BB28" s="97"/>
    </row>
    <row r="29" spans="1:54" ht="15" customHeight="1">
      <c r="A29" s="122" t="s">
        <v>77</v>
      </c>
      <c r="B29" s="187">
        <v>15.987</v>
      </c>
      <c r="C29" s="84">
        <v>59.712</v>
      </c>
      <c r="D29" s="84">
        <v>44.958</v>
      </c>
      <c r="E29" s="84">
        <v>24.749</v>
      </c>
      <c r="F29" s="84">
        <v>15.074</v>
      </c>
      <c r="G29" s="84">
        <v>9.085</v>
      </c>
      <c r="H29" s="84">
        <v>4.993</v>
      </c>
      <c r="I29" s="84">
        <v>2.986</v>
      </c>
      <c r="J29" s="191">
        <v>3.175</v>
      </c>
      <c r="K29" s="187">
        <v>164.73200000000003</v>
      </c>
      <c r="L29" s="124">
        <v>81</v>
      </c>
      <c r="M29" s="87">
        <v>246.853</v>
      </c>
      <c r="N29" s="84">
        <v>416.852</v>
      </c>
      <c r="O29" s="84">
        <v>245.078</v>
      </c>
      <c r="P29" s="84">
        <v>191.908</v>
      </c>
      <c r="Q29" s="84">
        <v>152.511</v>
      </c>
      <c r="R29" s="84">
        <v>98.798</v>
      </c>
      <c r="S29" s="84">
        <v>78.221</v>
      </c>
      <c r="T29" s="191">
        <v>167.669</v>
      </c>
      <c r="U29" s="191">
        <v>1597.8899999999999</v>
      </c>
      <c r="V29" s="100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101"/>
      <c r="AU29" s="101"/>
      <c r="AV29" s="101"/>
      <c r="BB29" s="97"/>
    </row>
    <row r="30" spans="1:54" ht="15" customHeight="1">
      <c r="A30" s="123" t="s">
        <v>29</v>
      </c>
      <c r="B30" s="128">
        <v>0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192">
        <v>0</v>
      </c>
      <c r="K30" s="128">
        <v>0</v>
      </c>
      <c r="L30" s="125">
        <v>79.783</v>
      </c>
      <c r="M30" s="88">
        <v>83.953</v>
      </c>
      <c r="N30" s="85">
        <v>188.329</v>
      </c>
      <c r="O30" s="85">
        <v>153.635</v>
      </c>
      <c r="P30" s="85">
        <v>118.991</v>
      </c>
      <c r="Q30" s="85">
        <v>90.178</v>
      </c>
      <c r="R30" s="85">
        <v>52.481</v>
      </c>
      <c r="S30" s="85">
        <v>40.302</v>
      </c>
      <c r="T30" s="192">
        <v>100.195</v>
      </c>
      <c r="U30" s="195">
        <v>828.0640000000001</v>
      </c>
      <c r="V30" s="100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101"/>
      <c r="AU30" s="101"/>
      <c r="AV30" s="101"/>
      <c r="BB30" s="97"/>
    </row>
    <row r="31" spans="1:54" ht="15" customHeight="1">
      <c r="A31" s="122" t="s">
        <v>30</v>
      </c>
      <c r="B31" s="187">
        <v>0.032</v>
      </c>
      <c r="C31" s="84">
        <v>74.208</v>
      </c>
      <c r="D31" s="84">
        <v>65.744</v>
      </c>
      <c r="E31" s="84">
        <v>22.326</v>
      </c>
      <c r="F31" s="84">
        <v>11.337</v>
      </c>
      <c r="G31" s="84">
        <v>8.643</v>
      </c>
      <c r="H31" s="84">
        <v>4.482</v>
      </c>
      <c r="I31" s="84">
        <v>1.609</v>
      </c>
      <c r="J31" s="191">
        <v>2.344</v>
      </c>
      <c r="K31" s="187">
        <v>190.69299999999998</v>
      </c>
      <c r="L31" s="124">
        <v>9.412</v>
      </c>
      <c r="M31" s="87">
        <v>68.015</v>
      </c>
      <c r="N31" s="84">
        <v>102.276</v>
      </c>
      <c r="O31" s="84">
        <v>45.57</v>
      </c>
      <c r="P31" s="84">
        <v>32.837</v>
      </c>
      <c r="Q31" s="84">
        <v>23.65</v>
      </c>
      <c r="R31" s="84">
        <v>13.086</v>
      </c>
      <c r="S31" s="84">
        <v>9.634</v>
      </c>
      <c r="T31" s="191">
        <v>14.604</v>
      </c>
      <c r="U31" s="191">
        <v>309.67199999999997</v>
      </c>
      <c r="V31" s="100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101"/>
      <c r="AU31" s="101"/>
      <c r="AV31" s="101"/>
      <c r="BB31" s="97"/>
    </row>
    <row r="32" spans="1:54" ht="15" customHeight="1">
      <c r="A32" s="122" t="s">
        <v>31</v>
      </c>
      <c r="B32" s="187">
        <v>5.989</v>
      </c>
      <c r="C32" s="84">
        <v>34.212</v>
      </c>
      <c r="D32" s="84">
        <v>17.468</v>
      </c>
      <c r="E32" s="84">
        <v>6.545</v>
      </c>
      <c r="F32" s="84">
        <v>4.595</v>
      </c>
      <c r="G32" s="84">
        <v>2.889</v>
      </c>
      <c r="H32" s="84">
        <v>1.758</v>
      </c>
      <c r="I32" s="84">
        <v>1.099</v>
      </c>
      <c r="J32" s="191">
        <v>0.483</v>
      </c>
      <c r="K32" s="187">
        <v>69.049</v>
      </c>
      <c r="L32" s="124">
        <v>40.837</v>
      </c>
      <c r="M32" s="87">
        <v>153.546</v>
      </c>
      <c r="N32" s="84">
        <v>194.146</v>
      </c>
      <c r="O32" s="84">
        <v>82.392</v>
      </c>
      <c r="P32" s="84">
        <v>52.612</v>
      </c>
      <c r="Q32" s="84">
        <v>40.841</v>
      </c>
      <c r="R32" s="84">
        <v>26.693</v>
      </c>
      <c r="S32" s="84">
        <v>16.116</v>
      </c>
      <c r="T32" s="191">
        <v>38.463</v>
      </c>
      <c r="U32" s="191">
        <v>604.809</v>
      </c>
      <c r="V32" s="100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101"/>
      <c r="AU32" s="101"/>
      <c r="AV32" s="101"/>
      <c r="BB32" s="97"/>
    </row>
    <row r="33" spans="1:54" ht="15" customHeight="1">
      <c r="A33" s="122" t="s">
        <v>32</v>
      </c>
      <c r="B33" s="187">
        <v>0.423</v>
      </c>
      <c r="C33" s="84">
        <v>7.2</v>
      </c>
      <c r="D33" s="84">
        <v>11.673</v>
      </c>
      <c r="E33" s="84">
        <v>5.469</v>
      </c>
      <c r="F33" s="84">
        <v>9.438</v>
      </c>
      <c r="G33" s="84">
        <v>14.711</v>
      </c>
      <c r="H33" s="84">
        <v>9.337</v>
      </c>
      <c r="I33" s="84">
        <v>6.506</v>
      </c>
      <c r="J33" s="191">
        <v>7.603</v>
      </c>
      <c r="K33" s="187">
        <v>71.937</v>
      </c>
      <c r="L33" s="124">
        <v>120.287</v>
      </c>
      <c r="M33" s="87">
        <v>69.232</v>
      </c>
      <c r="N33" s="84">
        <v>203.378</v>
      </c>
      <c r="O33" s="84">
        <v>147.696</v>
      </c>
      <c r="P33" s="84">
        <v>124.3</v>
      </c>
      <c r="Q33" s="84">
        <v>106.06</v>
      </c>
      <c r="R33" s="84">
        <v>76.99</v>
      </c>
      <c r="S33" s="84">
        <v>71.913</v>
      </c>
      <c r="T33" s="191">
        <v>153.665</v>
      </c>
      <c r="U33" s="191">
        <v>953.2339999999999</v>
      </c>
      <c r="V33" s="100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101"/>
      <c r="AU33" s="101"/>
      <c r="AV33" s="101"/>
      <c r="BB33" s="97"/>
    </row>
    <row r="34" spans="1:54" ht="15" customHeight="1">
      <c r="A34" s="123" t="s">
        <v>33</v>
      </c>
      <c r="B34" s="128">
        <v>0</v>
      </c>
      <c r="C34" s="85">
        <v>2.95</v>
      </c>
      <c r="D34" s="85">
        <v>7.05</v>
      </c>
      <c r="E34" s="85">
        <v>2.47</v>
      </c>
      <c r="F34" s="85">
        <v>1.88</v>
      </c>
      <c r="G34" s="85">
        <v>1.68</v>
      </c>
      <c r="H34" s="85">
        <v>0.7</v>
      </c>
      <c r="I34" s="85">
        <v>0.7</v>
      </c>
      <c r="J34" s="192">
        <v>0.8</v>
      </c>
      <c r="K34" s="128">
        <v>18.23</v>
      </c>
      <c r="L34" s="125">
        <v>1.68</v>
      </c>
      <c r="M34" s="88">
        <v>9.74</v>
      </c>
      <c r="N34" s="85">
        <v>43.13</v>
      </c>
      <c r="O34" s="85">
        <v>29.53</v>
      </c>
      <c r="P34" s="85">
        <v>20.98</v>
      </c>
      <c r="Q34" s="85">
        <v>11.46</v>
      </c>
      <c r="R34" s="85">
        <v>9.32</v>
      </c>
      <c r="S34" s="85">
        <v>6.73</v>
      </c>
      <c r="T34" s="192">
        <v>15.3</v>
      </c>
      <c r="U34" s="195">
        <v>146.19</v>
      </c>
      <c r="V34" s="100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101"/>
      <c r="AU34" s="101"/>
      <c r="AV34" s="101"/>
      <c r="BB34" s="97"/>
    </row>
    <row r="35" spans="1:54" ht="15" customHeight="1">
      <c r="A35" s="122" t="s">
        <v>34</v>
      </c>
      <c r="B35" s="187">
        <v>0.119</v>
      </c>
      <c r="C35" s="84">
        <v>90.396</v>
      </c>
      <c r="D35" s="84">
        <v>134.093</v>
      </c>
      <c r="E35" s="84">
        <v>36.757</v>
      </c>
      <c r="F35" s="84">
        <v>18.175</v>
      </c>
      <c r="G35" s="84">
        <v>12.629</v>
      </c>
      <c r="H35" s="84">
        <v>6.405</v>
      </c>
      <c r="I35" s="84">
        <v>4.133</v>
      </c>
      <c r="J35" s="191">
        <v>8.063</v>
      </c>
      <c r="K35" s="187">
        <v>310.65099999999995</v>
      </c>
      <c r="L35" s="124">
        <v>6.849</v>
      </c>
      <c r="M35" s="87">
        <v>155.708</v>
      </c>
      <c r="N35" s="84">
        <v>274.697</v>
      </c>
      <c r="O35" s="84">
        <v>129.434</v>
      </c>
      <c r="P35" s="84">
        <v>97.943</v>
      </c>
      <c r="Q35" s="84">
        <v>82.956</v>
      </c>
      <c r="R35" s="84">
        <v>57.887</v>
      </c>
      <c r="S35" s="84">
        <v>50.971</v>
      </c>
      <c r="T35" s="191">
        <v>152.934</v>
      </c>
      <c r="U35" s="191">
        <v>1002.53</v>
      </c>
      <c r="V35" s="100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101"/>
      <c r="AU35" s="101"/>
      <c r="AV35" s="101"/>
      <c r="BB35" s="97"/>
    </row>
    <row r="36" spans="1:54" ht="15" customHeight="1">
      <c r="A36" s="122" t="s">
        <v>35</v>
      </c>
      <c r="B36" s="187">
        <v>2.276</v>
      </c>
      <c r="C36" s="84">
        <v>148.403</v>
      </c>
      <c r="D36" s="84">
        <v>102.562</v>
      </c>
      <c r="E36" s="84">
        <v>27.176</v>
      </c>
      <c r="F36" s="84">
        <v>13.736</v>
      </c>
      <c r="G36" s="84">
        <v>8.237</v>
      </c>
      <c r="H36" s="84">
        <v>7.655</v>
      </c>
      <c r="I36" s="84">
        <v>3.465</v>
      </c>
      <c r="J36" s="191">
        <v>10.975</v>
      </c>
      <c r="K36" s="187">
        <v>322.20899999999995</v>
      </c>
      <c r="L36" s="124">
        <v>36.527</v>
      </c>
      <c r="M36" s="87">
        <v>47.017</v>
      </c>
      <c r="N36" s="84">
        <v>245.128</v>
      </c>
      <c r="O36" s="84">
        <v>277.049</v>
      </c>
      <c r="P36" s="84">
        <v>282.441</v>
      </c>
      <c r="Q36" s="84">
        <v>271.07</v>
      </c>
      <c r="R36" s="84">
        <v>207.417</v>
      </c>
      <c r="S36" s="84">
        <v>173.647</v>
      </c>
      <c r="T36" s="191">
        <v>439.982</v>
      </c>
      <c r="U36" s="191">
        <v>1943.7509999999997</v>
      </c>
      <c r="V36" s="100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101"/>
      <c r="AU36" s="101"/>
      <c r="AV36" s="101"/>
      <c r="BB36" s="97"/>
    </row>
    <row r="37" spans="1:54" ht="15" customHeight="1">
      <c r="A37" s="122" t="s">
        <v>36</v>
      </c>
      <c r="B37" s="187">
        <v>0.473</v>
      </c>
      <c r="C37" s="84">
        <v>83.954</v>
      </c>
      <c r="D37" s="84">
        <v>157.028</v>
      </c>
      <c r="E37" s="84">
        <v>55.853</v>
      </c>
      <c r="F37" s="84">
        <v>24.869</v>
      </c>
      <c r="G37" s="84">
        <v>14.691</v>
      </c>
      <c r="H37" s="84">
        <v>6.777</v>
      </c>
      <c r="I37" s="84">
        <v>6.499</v>
      </c>
      <c r="J37" s="191">
        <v>5.674</v>
      </c>
      <c r="K37" s="187">
        <v>355.3449999999999</v>
      </c>
      <c r="L37" s="124">
        <v>2.941</v>
      </c>
      <c r="M37" s="87">
        <v>144.702</v>
      </c>
      <c r="N37" s="84">
        <v>459.889</v>
      </c>
      <c r="O37" s="84">
        <v>387.303</v>
      </c>
      <c r="P37" s="84">
        <v>325.264</v>
      </c>
      <c r="Q37" s="84">
        <v>272.651</v>
      </c>
      <c r="R37" s="84">
        <v>205.578</v>
      </c>
      <c r="S37" s="84">
        <v>170.84</v>
      </c>
      <c r="T37" s="191">
        <v>395.678</v>
      </c>
      <c r="U37" s="191">
        <v>2361.9049999999997</v>
      </c>
      <c r="V37" s="100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101"/>
      <c r="AU37" s="101"/>
      <c r="AV37" s="101"/>
      <c r="BB37" s="97"/>
    </row>
    <row r="38" spans="1:54" ht="15" customHeight="1">
      <c r="A38" s="123" t="s">
        <v>76</v>
      </c>
      <c r="B38" s="128">
        <v>2.022</v>
      </c>
      <c r="C38" s="85">
        <v>51.871</v>
      </c>
      <c r="D38" s="85">
        <v>98.172</v>
      </c>
      <c r="E38" s="85">
        <v>34.552</v>
      </c>
      <c r="F38" s="85">
        <v>15.089</v>
      </c>
      <c r="G38" s="85">
        <v>8.598</v>
      </c>
      <c r="H38" s="85">
        <v>4.827</v>
      </c>
      <c r="I38" s="85">
        <v>3.407</v>
      </c>
      <c r="J38" s="192">
        <v>2.19</v>
      </c>
      <c r="K38" s="128">
        <v>218.70600000000002</v>
      </c>
      <c r="L38" s="125">
        <v>1.252</v>
      </c>
      <c r="M38" s="88">
        <v>146.233</v>
      </c>
      <c r="N38" s="85">
        <v>224.3</v>
      </c>
      <c r="O38" s="85">
        <v>97.073</v>
      </c>
      <c r="P38" s="85">
        <v>55.11</v>
      </c>
      <c r="Q38" s="85">
        <v>35.01</v>
      </c>
      <c r="R38" s="85">
        <v>21.176</v>
      </c>
      <c r="S38" s="85">
        <v>12.268</v>
      </c>
      <c r="T38" s="192">
        <v>25.266</v>
      </c>
      <c r="U38" s="195">
        <v>616.436</v>
      </c>
      <c r="V38" s="100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101"/>
      <c r="AU38" s="101"/>
      <c r="AV38" s="101"/>
      <c r="BB38" s="97"/>
    </row>
    <row r="39" spans="1:54" ht="15" customHeight="1">
      <c r="A39" s="122" t="s">
        <v>37</v>
      </c>
      <c r="B39" s="187">
        <v>0</v>
      </c>
      <c r="C39" s="84">
        <v>13.893</v>
      </c>
      <c r="D39" s="84">
        <v>29.746</v>
      </c>
      <c r="E39" s="84">
        <v>7.777</v>
      </c>
      <c r="F39" s="84">
        <v>5.47</v>
      </c>
      <c r="G39" s="84">
        <v>2.687</v>
      </c>
      <c r="H39" s="84">
        <v>2.082</v>
      </c>
      <c r="I39" s="84">
        <v>0.743</v>
      </c>
      <c r="J39" s="191">
        <v>1.426</v>
      </c>
      <c r="K39" s="187">
        <v>63.824</v>
      </c>
      <c r="L39" s="124">
        <v>1.146</v>
      </c>
      <c r="M39" s="87">
        <v>124.139</v>
      </c>
      <c r="N39" s="84">
        <v>272.555</v>
      </c>
      <c r="O39" s="84">
        <v>155.924</v>
      </c>
      <c r="P39" s="84">
        <v>109.008</v>
      </c>
      <c r="Q39" s="84">
        <v>80.997</v>
      </c>
      <c r="R39" s="84">
        <v>52.046</v>
      </c>
      <c r="S39" s="84">
        <v>38.696</v>
      </c>
      <c r="T39" s="191">
        <v>116.711</v>
      </c>
      <c r="U39" s="191">
        <v>950.0760000000001</v>
      </c>
      <c r="V39" s="100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101"/>
      <c r="AU39" s="101"/>
      <c r="AV39" s="101"/>
      <c r="BB39" s="97"/>
    </row>
    <row r="40" spans="1:54" ht="15" customHeight="1">
      <c r="A40" s="122" t="s">
        <v>73</v>
      </c>
      <c r="B40" s="187">
        <v>3.2</v>
      </c>
      <c r="C40" s="84">
        <v>186.148</v>
      </c>
      <c r="D40" s="84">
        <v>176.025</v>
      </c>
      <c r="E40" s="84">
        <v>57.568</v>
      </c>
      <c r="F40" s="84">
        <v>30.484</v>
      </c>
      <c r="G40" s="84">
        <v>21.367</v>
      </c>
      <c r="H40" s="84">
        <v>9.191</v>
      </c>
      <c r="I40" s="84">
        <v>5.345</v>
      </c>
      <c r="J40" s="191">
        <v>4.732</v>
      </c>
      <c r="K40" s="187">
        <v>490.86</v>
      </c>
      <c r="L40" s="124">
        <v>2.06</v>
      </c>
      <c r="M40" s="87">
        <v>136.944</v>
      </c>
      <c r="N40" s="84">
        <v>272.564</v>
      </c>
      <c r="O40" s="84">
        <v>133.171</v>
      </c>
      <c r="P40" s="84">
        <v>97.309</v>
      </c>
      <c r="Q40" s="84">
        <v>73.036</v>
      </c>
      <c r="R40" s="84">
        <v>50.488</v>
      </c>
      <c r="S40" s="84">
        <v>34.638</v>
      </c>
      <c r="T40" s="191">
        <v>69.341</v>
      </c>
      <c r="U40" s="191">
        <v>867.4910000000002</v>
      </c>
      <c r="V40" s="100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101"/>
      <c r="AU40" s="101"/>
      <c r="AV40" s="101"/>
      <c r="BB40" s="97"/>
    </row>
    <row r="41" spans="1:54" ht="15" customHeight="1">
      <c r="A41" s="122" t="s">
        <v>38</v>
      </c>
      <c r="B41" s="187">
        <v>0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84">
        <v>0</v>
      </c>
      <c r="I41" s="84">
        <v>0</v>
      </c>
      <c r="J41" s="191">
        <v>0</v>
      </c>
      <c r="K41" s="187">
        <v>0</v>
      </c>
      <c r="L41" s="124">
        <v>5.008</v>
      </c>
      <c r="M41" s="87">
        <v>23.767</v>
      </c>
      <c r="N41" s="84">
        <v>61.467</v>
      </c>
      <c r="O41" s="84">
        <v>41.451</v>
      </c>
      <c r="P41" s="84">
        <v>30.892</v>
      </c>
      <c r="Q41" s="84">
        <v>24.161</v>
      </c>
      <c r="R41" s="84">
        <v>17.286</v>
      </c>
      <c r="S41" s="84">
        <v>14.702</v>
      </c>
      <c r="T41" s="191">
        <v>38.38</v>
      </c>
      <c r="U41" s="191">
        <v>252.106</v>
      </c>
      <c r="V41" s="100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101"/>
      <c r="AU41" s="101"/>
      <c r="AV41" s="101"/>
      <c r="BB41" s="97"/>
    </row>
    <row r="42" spans="1:54" ht="15" customHeight="1">
      <c r="A42" s="123" t="s">
        <v>64</v>
      </c>
      <c r="B42" s="128">
        <v>6.71</v>
      </c>
      <c r="C42" s="85">
        <v>16.02</v>
      </c>
      <c r="D42" s="85">
        <v>45.45</v>
      </c>
      <c r="E42" s="85">
        <v>16.87</v>
      </c>
      <c r="F42" s="85">
        <v>11.03</v>
      </c>
      <c r="G42" s="85">
        <v>9.19</v>
      </c>
      <c r="H42" s="85">
        <v>6.7</v>
      </c>
      <c r="I42" s="85">
        <v>5.65</v>
      </c>
      <c r="J42" s="192">
        <v>12.74</v>
      </c>
      <c r="K42" s="128">
        <v>123.65</v>
      </c>
      <c r="L42" s="125">
        <v>57.41</v>
      </c>
      <c r="M42" s="88">
        <v>13.03</v>
      </c>
      <c r="N42" s="85">
        <v>44.57</v>
      </c>
      <c r="O42" s="85">
        <v>29.7</v>
      </c>
      <c r="P42" s="85">
        <v>29.73</v>
      </c>
      <c r="Q42" s="85">
        <v>28.95</v>
      </c>
      <c r="R42" s="85">
        <v>24.59</v>
      </c>
      <c r="S42" s="85">
        <v>21.77</v>
      </c>
      <c r="T42" s="192">
        <v>76.24</v>
      </c>
      <c r="U42" s="195">
        <v>268.58</v>
      </c>
      <c r="V42" s="100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101"/>
      <c r="AU42" s="101"/>
      <c r="AV42" s="101"/>
      <c r="BB42" s="97"/>
    </row>
    <row r="43" spans="1:54" ht="15" customHeight="1">
      <c r="A43" s="122" t="s">
        <v>74</v>
      </c>
      <c r="B43" s="187">
        <v>0</v>
      </c>
      <c r="C43" s="84">
        <v>21.563</v>
      </c>
      <c r="D43" s="84">
        <v>9.203</v>
      </c>
      <c r="E43" s="84">
        <v>6.989</v>
      </c>
      <c r="F43" s="84">
        <v>8.4</v>
      </c>
      <c r="G43" s="84">
        <v>4.2</v>
      </c>
      <c r="H43" s="84">
        <v>2.186</v>
      </c>
      <c r="I43" s="84">
        <v>0.4</v>
      </c>
      <c r="J43" s="191">
        <v>0.232</v>
      </c>
      <c r="K43" s="187">
        <v>53.172999999999995</v>
      </c>
      <c r="L43" s="124">
        <v>5.739</v>
      </c>
      <c r="M43" s="87">
        <v>116.636</v>
      </c>
      <c r="N43" s="84">
        <v>92.758</v>
      </c>
      <c r="O43" s="84">
        <v>48.415</v>
      </c>
      <c r="P43" s="84">
        <v>37.898</v>
      </c>
      <c r="Q43" s="84">
        <v>25.936</v>
      </c>
      <c r="R43" s="84">
        <v>17.979</v>
      </c>
      <c r="S43" s="84">
        <v>9.089</v>
      </c>
      <c r="T43" s="191">
        <v>19.47</v>
      </c>
      <c r="U43" s="191">
        <v>368.18100000000004</v>
      </c>
      <c r="V43" s="100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101"/>
      <c r="AU43" s="101"/>
      <c r="AV43" s="101"/>
      <c r="BB43" s="97"/>
    </row>
    <row r="44" spans="1:54" ht="15" customHeight="1">
      <c r="A44" s="122" t="s">
        <v>75</v>
      </c>
      <c r="B44" s="187">
        <v>0</v>
      </c>
      <c r="C44" s="84">
        <v>55.765</v>
      </c>
      <c r="D44" s="84">
        <v>14.301</v>
      </c>
      <c r="E44" s="84">
        <v>1.9</v>
      </c>
      <c r="F44" s="84">
        <v>0.5</v>
      </c>
      <c r="G44" s="84">
        <v>0.7</v>
      </c>
      <c r="H44" s="84">
        <v>0.479</v>
      </c>
      <c r="I44" s="84">
        <v>0.2</v>
      </c>
      <c r="J44" s="191">
        <v>0.2</v>
      </c>
      <c r="K44" s="187">
        <v>74.04500000000002</v>
      </c>
      <c r="L44" s="124">
        <v>0.215</v>
      </c>
      <c r="M44" s="87">
        <v>56.977</v>
      </c>
      <c r="N44" s="84">
        <v>66.087</v>
      </c>
      <c r="O44" s="84">
        <v>29.023</v>
      </c>
      <c r="P44" s="84">
        <v>17.901</v>
      </c>
      <c r="Q44" s="84">
        <v>13.233</v>
      </c>
      <c r="R44" s="84">
        <v>9.89</v>
      </c>
      <c r="S44" s="84">
        <v>7.046</v>
      </c>
      <c r="T44" s="191">
        <v>23.346</v>
      </c>
      <c r="U44" s="191">
        <v>223.503</v>
      </c>
      <c r="V44" s="100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101"/>
      <c r="AU44" s="101"/>
      <c r="AV44" s="101"/>
      <c r="BB44" s="97"/>
    </row>
    <row r="45" spans="1:54" ht="15" customHeight="1">
      <c r="A45" s="122" t="s">
        <v>39</v>
      </c>
      <c r="B45" s="187">
        <v>0</v>
      </c>
      <c r="C45" s="84">
        <v>133.33</v>
      </c>
      <c r="D45" s="84">
        <v>176.55</v>
      </c>
      <c r="E45" s="84">
        <v>57.56</v>
      </c>
      <c r="F45" s="84">
        <v>28.98</v>
      </c>
      <c r="G45" s="84">
        <v>17.99</v>
      </c>
      <c r="H45" s="84">
        <v>14.89</v>
      </c>
      <c r="I45" s="84">
        <v>8.25</v>
      </c>
      <c r="J45" s="191">
        <v>15.46</v>
      </c>
      <c r="K45" s="187">
        <v>453.01</v>
      </c>
      <c r="L45" s="124">
        <v>0.76</v>
      </c>
      <c r="M45" s="87">
        <v>122.87</v>
      </c>
      <c r="N45" s="84">
        <v>340.05</v>
      </c>
      <c r="O45" s="84">
        <v>228.32</v>
      </c>
      <c r="P45" s="84">
        <v>214.68</v>
      </c>
      <c r="Q45" s="84">
        <v>200.04</v>
      </c>
      <c r="R45" s="84">
        <v>154.12</v>
      </c>
      <c r="S45" s="84">
        <v>139.54</v>
      </c>
      <c r="T45" s="191">
        <v>400.92</v>
      </c>
      <c r="U45" s="191">
        <v>1800.54</v>
      </c>
      <c r="V45" s="100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101"/>
      <c r="AU45" s="101"/>
      <c r="AV45" s="101"/>
      <c r="BB45" s="97"/>
    </row>
    <row r="46" spans="1:54" ht="15" customHeight="1">
      <c r="A46" s="123" t="s">
        <v>40</v>
      </c>
      <c r="B46" s="128">
        <v>0</v>
      </c>
      <c r="C46" s="85">
        <v>0.711</v>
      </c>
      <c r="D46" s="85">
        <v>5.1</v>
      </c>
      <c r="E46" s="85">
        <v>5</v>
      </c>
      <c r="F46" s="85">
        <v>0.4</v>
      </c>
      <c r="G46" s="85">
        <v>0.201</v>
      </c>
      <c r="H46" s="85">
        <v>0.1</v>
      </c>
      <c r="I46" s="85">
        <v>0</v>
      </c>
      <c r="J46" s="192">
        <v>0</v>
      </c>
      <c r="K46" s="128">
        <v>11.512</v>
      </c>
      <c r="L46" s="125">
        <v>4.424</v>
      </c>
      <c r="M46" s="88">
        <v>89.553</v>
      </c>
      <c r="N46" s="85">
        <v>162.96</v>
      </c>
      <c r="O46" s="85">
        <v>107.748</v>
      </c>
      <c r="P46" s="85">
        <v>94.055</v>
      </c>
      <c r="Q46" s="85">
        <v>77.441</v>
      </c>
      <c r="R46" s="85">
        <v>46.911</v>
      </c>
      <c r="S46" s="85">
        <v>34.206</v>
      </c>
      <c r="T46" s="192">
        <v>67.94</v>
      </c>
      <c r="U46" s="195">
        <v>680.8140000000001</v>
      </c>
      <c r="V46" s="100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101"/>
      <c r="AU46" s="101"/>
      <c r="AV46" s="101"/>
      <c r="BB46" s="97"/>
    </row>
    <row r="47" spans="1:54" ht="15" customHeight="1">
      <c r="A47" s="122" t="s">
        <v>41</v>
      </c>
      <c r="B47" s="187">
        <v>78.688</v>
      </c>
      <c r="C47" s="84">
        <v>41.299</v>
      </c>
      <c r="D47" s="84">
        <v>213.71</v>
      </c>
      <c r="E47" s="84">
        <v>134.288</v>
      </c>
      <c r="F47" s="84">
        <v>97.266</v>
      </c>
      <c r="G47" s="84">
        <v>78.51</v>
      </c>
      <c r="H47" s="84">
        <v>57.267</v>
      </c>
      <c r="I47" s="84">
        <v>44.353</v>
      </c>
      <c r="J47" s="191">
        <v>70.499</v>
      </c>
      <c r="K47" s="187">
        <v>737.1920000000001</v>
      </c>
      <c r="L47" s="124">
        <v>144.372</v>
      </c>
      <c r="M47" s="87">
        <v>86.618</v>
      </c>
      <c r="N47" s="84">
        <v>654.169</v>
      </c>
      <c r="O47" s="84">
        <v>472.913</v>
      </c>
      <c r="P47" s="84">
        <v>357.623</v>
      </c>
      <c r="Q47" s="84">
        <v>292.252</v>
      </c>
      <c r="R47" s="84">
        <v>207.217</v>
      </c>
      <c r="S47" s="84">
        <v>184.996</v>
      </c>
      <c r="T47" s="191">
        <v>753.41</v>
      </c>
      <c r="U47" s="191">
        <v>3009.198</v>
      </c>
      <c r="V47" s="100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101"/>
      <c r="AU47" s="101"/>
      <c r="AV47" s="101"/>
      <c r="BB47" s="97"/>
    </row>
    <row r="48" spans="1:54" ht="15" customHeight="1">
      <c r="A48" s="122" t="s">
        <v>42</v>
      </c>
      <c r="B48" s="187">
        <v>0.739</v>
      </c>
      <c r="C48" s="84">
        <v>175.367</v>
      </c>
      <c r="D48" s="84">
        <v>182.371</v>
      </c>
      <c r="E48" s="84">
        <v>63.092</v>
      </c>
      <c r="F48" s="84">
        <v>30.516</v>
      </c>
      <c r="G48" s="84">
        <v>18.4</v>
      </c>
      <c r="H48" s="84">
        <v>7.259</v>
      </c>
      <c r="I48" s="84">
        <v>3.973</v>
      </c>
      <c r="J48" s="191">
        <v>4.929</v>
      </c>
      <c r="K48" s="187">
        <v>485.907</v>
      </c>
      <c r="L48" s="124">
        <v>77.538</v>
      </c>
      <c r="M48" s="87">
        <v>151.838</v>
      </c>
      <c r="N48" s="84">
        <v>645.892</v>
      </c>
      <c r="O48" s="84">
        <v>404.648</v>
      </c>
      <c r="P48" s="84">
        <v>265.423</v>
      </c>
      <c r="Q48" s="84">
        <v>157.793</v>
      </c>
      <c r="R48" s="84">
        <v>99.754</v>
      </c>
      <c r="S48" s="84">
        <v>61.491</v>
      </c>
      <c r="T48" s="191">
        <v>127.699</v>
      </c>
      <c r="U48" s="191">
        <v>1914.538</v>
      </c>
      <c r="V48" s="100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101"/>
      <c r="AU48" s="101"/>
      <c r="AV48" s="101"/>
      <c r="BB48" s="97"/>
    </row>
    <row r="49" spans="1:54" ht="15" customHeight="1">
      <c r="A49" s="122" t="s">
        <v>43</v>
      </c>
      <c r="B49" s="187">
        <v>0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191">
        <v>0</v>
      </c>
      <c r="K49" s="187">
        <v>0</v>
      </c>
      <c r="L49" s="124">
        <v>1.252</v>
      </c>
      <c r="M49" s="87">
        <v>23.655</v>
      </c>
      <c r="N49" s="84">
        <v>58.287</v>
      </c>
      <c r="O49" s="84">
        <v>35.376</v>
      </c>
      <c r="P49" s="84">
        <v>27.699</v>
      </c>
      <c r="Q49" s="84">
        <v>18.664</v>
      </c>
      <c r="R49" s="84">
        <v>12.865</v>
      </c>
      <c r="S49" s="84">
        <v>8.965</v>
      </c>
      <c r="T49" s="191">
        <v>23.302</v>
      </c>
      <c r="U49" s="191">
        <v>208.81300000000005</v>
      </c>
      <c r="V49" s="100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101"/>
      <c r="AU49" s="101"/>
      <c r="AV49" s="101"/>
      <c r="BB49" s="97"/>
    </row>
    <row r="50" spans="1:54" ht="15" customHeight="1">
      <c r="A50" s="123" t="s">
        <v>44</v>
      </c>
      <c r="B50" s="128">
        <v>1.301</v>
      </c>
      <c r="C50" s="85">
        <v>174.512</v>
      </c>
      <c r="D50" s="85">
        <v>235.019</v>
      </c>
      <c r="E50" s="85">
        <v>71.313</v>
      </c>
      <c r="F50" s="85">
        <v>37.24</v>
      </c>
      <c r="G50" s="85">
        <v>26.505</v>
      </c>
      <c r="H50" s="85">
        <v>12.625</v>
      </c>
      <c r="I50" s="85">
        <v>10.054</v>
      </c>
      <c r="J50" s="192">
        <v>11.094</v>
      </c>
      <c r="K50" s="128">
        <v>578.362</v>
      </c>
      <c r="L50" s="125">
        <v>20.735</v>
      </c>
      <c r="M50" s="88">
        <v>206.774</v>
      </c>
      <c r="N50" s="85">
        <v>596.296</v>
      </c>
      <c r="O50" s="85">
        <v>385.826</v>
      </c>
      <c r="P50" s="85">
        <v>313.91</v>
      </c>
      <c r="Q50" s="85">
        <v>247.506</v>
      </c>
      <c r="R50" s="85">
        <v>163.476</v>
      </c>
      <c r="S50" s="85">
        <v>129.939</v>
      </c>
      <c r="T50" s="192">
        <v>381.707</v>
      </c>
      <c r="U50" s="195">
        <v>2425.4340000000007</v>
      </c>
      <c r="V50" s="100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101"/>
      <c r="AU50" s="101"/>
      <c r="AV50" s="101"/>
      <c r="BB50" s="97"/>
    </row>
    <row r="51" spans="1:54" ht="15" customHeight="1">
      <c r="A51" s="122" t="s">
        <v>45</v>
      </c>
      <c r="B51" s="187">
        <v>1.17</v>
      </c>
      <c r="C51" s="84">
        <v>40.19</v>
      </c>
      <c r="D51" s="84">
        <v>80.78</v>
      </c>
      <c r="E51" s="84">
        <v>34.1</v>
      </c>
      <c r="F51" s="84">
        <v>23.05</v>
      </c>
      <c r="G51" s="84">
        <v>12.89</v>
      </c>
      <c r="H51" s="84">
        <v>6.31</v>
      </c>
      <c r="I51" s="84">
        <v>3.63</v>
      </c>
      <c r="J51" s="191">
        <v>3.19</v>
      </c>
      <c r="K51" s="187">
        <v>204.14</v>
      </c>
      <c r="L51" s="124">
        <v>14.31</v>
      </c>
      <c r="M51" s="87">
        <v>70.42</v>
      </c>
      <c r="N51" s="84">
        <v>207.88</v>
      </c>
      <c r="O51" s="84">
        <v>174.36</v>
      </c>
      <c r="P51" s="84">
        <v>175.67</v>
      </c>
      <c r="Q51" s="84">
        <v>142.2</v>
      </c>
      <c r="R51" s="84">
        <v>108.12</v>
      </c>
      <c r="S51" s="84">
        <v>84.84</v>
      </c>
      <c r="T51" s="191">
        <v>194.84</v>
      </c>
      <c r="U51" s="191">
        <v>1158.33</v>
      </c>
      <c r="V51" s="100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101"/>
      <c r="AU51" s="101"/>
      <c r="AV51" s="101"/>
      <c r="BB51" s="97"/>
    </row>
    <row r="52" spans="1:54" ht="15" customHeight="1">
      <c r="A52" s="122" t="s">
        <v>46</v>
      </c>
      <c r="B52" s="187">
        <v>4.28</v>
      </c>
      <c r="C52" s="84">
        <v>23.03</v>
      </c>
      <c r="D52" s="84">
        <v>22.08</v>
      </c>
      <c r="E52" s="84">
        <v>7.08</v>
      </c>
      <c r="F52" s="84">
        <v>3.12</v>
      </c>
      <c r="G52" s="84">
        <v>1.63</v>
      </c>
      <c r="H52" s="84">
        <v>1.35</v>
      </c>
      <c r="I52" s="84">
        <v>0.61</v>
      </c>
      <c r="J52" s="191">
        <v>0.54</v>
      </c>
      <c r="K52" s="187">
        <v>59.44</v>
      </c>
      <c r="L52" s="124">
        <v>20.02</v>
      </c>
      <c r="M52" s="87">
        <v>85.41</v>
      </c>
      <c r="N52" s="84">
        <v>257.58</v>
      </c>
      <c r="O52" s="84">
        <v>154.52</v>
      </c>
      <c r="P52" s="84">
        <v>117.9</v>
      </c>
      <c r="Q52" s="84">
        <v>82.11</v>
      </c>
      <c r="R52" s="84">
        <v>50.75</v>
      </c>
      <c r="S52" s="84">
        <v>31.99</v>
      </c>
      <c r="T52" s="191">
        <v>55.29</v>
      </c>
      <c r="U52" s="191">
        <v>835.55</v>
      </c>
      <c r="V52" s="100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101"/>
      <c r="AU52" s="101"/>
      <c r="AV52" s="101"/>
      <c r="BB52" s="97"/>
    </row>
    <row r="53" spans="1:54" ht="15" customHeight="1">
      <c r="A53" s="122" t="s">
        <v>47</v>
      </c>
      <c r="B53" s="187">
        <v>0</v>
      </c>
      <c r="C53" s="84">
        <v>94.002</v>
      </c>
      <c r="D53" s="84">
        <v>228.635</v>
      </c>
      <c r="E53" s="84">
        <v>102.197</v>
      </c>
      <c r="F53" s="84">
        <v>59.43</v>
      </c>
      <c r="G53" s="84">
        <v>43.302</v>
      </c>
      <c r="H53" s="84">
        <v>18.297</v>
      </c>
      <c r="I53" s="84">
        <v>10.072</v>
      </c>
      <c r="J53" s="191">
        <v>9.121</v>
      </c>
      <c r="K53" s="187">
        <v>565.056</v>
      </c>
      <c r="L53" s="124">
        <v>0</v>
      </c>
      <c r="M53" s="87">
        <v>176.029</v>
      </c>
      <c r="N53" s="84">
        <v>628.8</v>
      </c>
      <c r="O53" s="84">
        <v>486.042</v>
      </c>
      <c r="P53" s="84">
        <v>435.038</v>
      </c>
      <c r="Q53" s="84">
        <v>324.183</v>
      </c>
      <c r="R53" s="84">
        <v>221.883</v>
      </c>
      <c r="S53" s="84">
        <v>176.751</v>
      </c>
      <c r="T53" s="191">
        <v>348.792</v>
      </c>
      <c r="U53" s="191">
        <v>2797.5179999999996</v>
      </c>
      <c r="V53" s="100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101"/>
      <c r="AU53" s="101"/>
      <c r="AV53" s="101"/>
      <c r="BB53" s="97"/>
    </row>
    <row r="54" spans="1:54" ht="15" customHeight="1">
      <c r="A54" s="123" t="s">
        <v>48</v>
      </c>
      <c r="B54" s="128">
        <v>0.755</v>
      </c>
      <c r="C54" s="85">
        <v>14.164</v>
      </c>
      <c r="D54" s="85">
        <v>29.863</v>
      </c>
      <c r="E54" s="85">
        <v>15.812</v>
      </c>
      <c r="F54" s="85">
        <v>9.626</v>
      </c>
      <c r="G54" s="85">
        <v>4.357</v>
      </c>
      <c r="H54" s="85">
        <v>2.745</v>
      </c>
      <c r="I54" s="85">
        <v>1.447</v>
      </c>
      <c r="J54" s="192">
        <v>1.925</v>
      </c>
      <c r="K54" s="128">
        <v>79.93900000000001</v>
      </c>
      <c r="L54" s="125">
        <v>5.651</v>
      </c>
      <c r="M54" s="88">
        <v>6.848</v>
      </c>
      <c r="N54" s="85">
        <v>20.762</v>
      </c>
      <c r="O54" s="85">
        <v>27.675</v>
      </c>
      <c r="P54" s="85">
        <v>43.671</v>
      </c>
      <c r="Q54" s="85">
        <v>48.341</v>
      </c>
      <c r="R54" s="85">
        <v>38.975</v>
      </c>
      <c r="S54" s="85">
        <v>38.53</v>
      </c>
      <c r="T54" s="192">
        <v>111.998</v>
      </c>
      <c r="U54" s="195">
        <v>336.8</v>
      </c>
      <c r="V54" s="100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101"/>
      <c r="AU54" s="101"/>
      <c r="AV54" s="101"/>
      <c r="BB54" s="97"/>
    </row>
    <row r="55" spans="1:54" ht="15" customHeight="1">
      <c r="A55" s="122" t="s">
        <v>49</v>
      </c>
      <c r="B55" s="187">
        <v>0.33</v>
      </c>
      <c r="C55" s="84">
        <v>16.141</v>
      </c>
      <c r="D55" s="84">
        <v>37.288</v>
      </c>
      <c r="E55" s="84">
        <v>12.68</v>
      </c>
      <c r="F55" s="84">
        <v>7.408</v>
      </c>
      <c r="G55" s="84">
        <v>5.288</v>
      </c>
      <c r="H55" s="84">
        <v>2.132</v>
      </c>
      <c r="I55" s="84">
        <v>1.15</v>
      </c>
      <c r="J55" s="191">
        <v>1.68</v>
      </c>
      <c r="K55" s="187">
        <v>83.76700000000001</v>
      </c>
      <c r="L55" s="124">
        <v>0</v>
      </c>
      <c r="M55" s="87">
        <v>51.429</v>
      </c>
      <c r="N55" s="84">
        <v>336.733</v>
      </c>
      <c r="O55" s="84">
        <v>246.812</v>
      </c>
      <c r="P55" s="84">
        <v>171.999</v>
      </c>
      <c r="Q55" s="84">
        <v>117.315</v>
      </c>
      <c r="R55" s="84">
        <v>57.661</v>
      </c>
      <c r="S55" s="84">
        <v>33.03</v>
      </c>
      <c r="T55" s="191">
        <v>48.883</v>
      </c>
      <c r="U55" s="191">
        <v>1063.862</v>
      </c>
      <c r="V55" s="100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101"/>
      <c r="AU55" s="101"/>
      <c r="AV55" s="101"/>
      <c r="BB55" s="97"/>
    </row>
    <row r="56" spans="1:54" ht="15" customHeight="1">
      <c r="A56" s="122" t="s">
        <v>50</v>
      </c>
      <c r="B56" s="187">
        <v>0</v>
      </c>
      <c r="C56" s="84">
        <v>0.6</v>
      </c>
      <c r="D56" s="84">
        <v>7.2</v>
      </c>
      <c r="E56" s="84">
        <v>4.335</v>
      </c>
      <c r="F56" s="84">
        <v>3.302</v>
      </c>
      <c r="G56" s="84">
        <v>1.355</v>
      </c>
      <c r="H56" s="84">
        <v>0.69</v>
      </c>
      <c r="I56" s="84">
        <v>0.484</v>
      </c>
      <c r="J56" s="191">
        <v>0.191</v>
      </c>
      <c r="K56" s="187">
        <v>18.157</v>
      </c>
      <c r="L56" s="124">
        <v>0</v>
      </c>
      <c r="M56" s="87">
        <v>5.64</v>
      </c>
      <c r="N56" s="84">
        <v>30.192</v>
      </c>
      <c r="O56" s="84">
        <v>24.197</v>
      </c>
      <c r="P56" s="84">
        <v>24.812</v>
      </c>
      <c r="Q56" s="84">
        <v>17.202</v>
      </c>
      <c r="R56" s="84">
        <v>13.508</v>
      </c>
      <c r="S56" s="84">
        <v>11.599</v>
      </c>
      <c r="T56" s="191">
        <v>9.622</v>
      </c>
      <c r="U56" s="191">
        <v>136.772</v>
      </c>
      <c r="V56" s="100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101"/>
      <c r="AU56" s="101"/>
      <c r="AV56" s="101"/>
      <c r="BB56" s="97"/>
    </row>
    <row r="57" spans="1:54" ht="15" customHeight="1">
      <c r="A57" s="122" t="s">
        <v>51</v>
      </c>
      <c r="B57" s="187">
        <v>0.583</v>
      </c>
      <c r="C57" s="84">
        <v>74.179</v>
      </c>
      <c r="D57" s="84">
        <v>51.017</v>
      </c>
      <c r="E57" s="84">
        <v>20.288</v>
      </c>
      <c r="F57" s="84">
        <v>12.5</v>
      </c>
      <c r="G57" s="84">
        <v>6.48</v>
      </c>
      <c r="H57" s="84">
        <v>3.4</v>
      </c>
      <c r="I57" s="84">
        <v>2.58</v>
      </c>
      <c r="J57" s="191">
        <v>1.87</v>
      </c>
      <c r="K57" s="187">
        <v>172.31400000000002</v>
      </c>
      <c r="L57" s="124">
        <v>75.794</v>
      </c>
      <c r="M57" s="87">
        <v>517.468</v>
      </c>
      <c r="N57" s="84">
        <v>649.914</v>
      </c>
      <c r="O57" s="84">
        <v>243.713</v>
      </c>
      <c r="P57" s="84">
        <v>153.125</v>
      </c>
      <c r="Q57" s="84">
        <v>93.168</v>
      </c>
      <c r="R57" s="84">
        <v>59.72</v>
      </c>
      <c r="S57" s="84">
        <v>39.674</v>
      </c>
      <c r="T57" s="191">
        <v>76.958</v>
      </c>
      <c r="U57" s="191">
        <v>1833.74</v>
      </c>
      <c r="V57" s="100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101"/>
      <c r="AU57" s="101"/>
      <c r="AV57" s="101"/>
      <c r="BB57" s="97"/>
    </row>
    <row r="58" spans="1:54" ht="15" customHeight="1">
      <c r="A58" s="123" t="s">
        <v>52</v>
      </c>
      <c r="B58" s="128">
        <v>118.252</v>
      </c>
      <c r="C58" s="85">
        <v>193.002</v>
      </c>
      <c r="D58" s="85">
        <v>508.02</v>
      </c>
      <c r="E58" s="85">
        <v>265.315</v>
      </c>
      <c r="F58" s="85">
        <v>163.126</v>
      </c>
      <c r="G58" s="85">
        <v>95.18</v>
      </c>
      <c r="H58" s="85">
        <v>37.201</v>
      </c>
      <c r="I58" s="85">
        <v>14.808</v>
      </c>
      <c r="J58" s="192">
        <v>9.648</v>
      </c>
      <c r="K58" s="128">
        <v>1286.3</v>
      </c>
      <c r="L58" s="125">
        <v>419.418</v>
      </c>
      <c r="M58" s="88">
        <v>624.925</v>
      </c>
      <c r="N58" s="85">
        <v>1476.68</v>
      </c>
      <c r="O58" s="85">
        <v>918.924</v>
      </c>
      <c r="P58" s="85">
        <v>695.715</v>
      </c>
      <c r="Q58" s="85">
        <v>543.189</v>
      </c>
      <c r="R58" s="85">
        <v>384.725</v>
      </c>
      <c r="S58" s="85">
        <v>317.827</v>
      </c>
      <c r="T58" s="192">
        <v>768.774</v>
      </c>
      <c r="U58" s="195">
        <v>5730.759000000001</v>
      </c>
      <c r="V58" s="100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101"/>
      <c r="AU58" s="101"/>
      <c r="AV58" s="101"/>
      <c r="BB58" s="97"/>
    </row>
    <row r="59" spans="1:54" ht="15" customHeight="1">
      <c r="A59" s="122" t="s">
        <v>53</v>
      </c>
      <c r="B59" s="187">
        <v>0</v>
      </c>
      <c r="C59" s="84">
        <v>18.8</v>
      </c>
      <c r="D59" s="84">
        <v>19.62</v>
      </c>
      <c r="E59" s="84">
        <v>5.502</v>
      </c>
      <c r="F59" s="84">
        <v>3.336</v>
      </c>
      <c r="G59" s="84">
        <v>0.8</v>
      </c>
      <c r="H59" s="84">
        <v>0.3</v>
      </c>
      <c r="I59" s="84">
        <v>0.1</v>
      </c>
      <c r="J59" s="191">
        <v>0.1</v>
      </c>
      <c r="K59" s="187">
        <v>48.558</v>
      </c>
      <c r="L59" s="124">
        <v>6.884</v>
      </c>
      <c r="M59" s="87">
        <v>108.349</v>
      </c>
      <c r="N59" s="84">
        <v>245.51</v>
      </c>
      <c r="O59" s="84">
        <v>119.432</v>
      </c>
      <c r="P59" s="84">
        <v>74.597</v>
      </c>
      <c r="Q59" s="84">
        <v>42.561</v>
      </c>
      <c r="R59" s="84">
        <v>24.223</v>
      </c>
      <c r="S59" s="84">
        <v>14.749</v>
      </c>
      <c r="T59" s="191">
        <v>19.95</v>
      </c>
      <c r="U59" s="191">
        <v>649.3710000000001</v>
      </c>
      <c r="V59" s="100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101"/>
      <c r="AU59" s="101"/>
      <c r="AV59" s="101"/>
      <c r="BB59" s="97"/>
    </row>
    <row r="60" spans="1:54" ht="15" customHeight="1">
      <c r="A60" s="122" t="s">
        <v>54</v>
      </c>
      <c r="B60" s="187">
        <v>0.119</v>
      </c>
      <c r="C60" s="84">
        <v>2.709</v>
      </c>
      <c r="D60" s="84">
        <v>8.203</v>
      </c>
      <c r="E60" s="84">
        <v>2.233</v>
      </c>
      <c r="F60" s="84">
        <v>1.261</v>
      </c>
      <c r="G60" s="84">
        <v>1</v>
      </c>
      <c r="H60" s="84">
        <v>0.2</v>
      </c>
      <c r="I60" s="84">
        <v>0.177</v>
      </c>
      <c r="J60" s="191">
        <v>0.1</v>
      </c>
      <c r="K60" s="187">
        <v>15.882999999999997</v>
      </c>
      <c r="L60" s="124">
        <v>2.987</v>
      </c>
      <c r="M60" s="87">
        <v>15.321</v>
      </c>
      <c r="N60" s="84">
        <v>41.517</v>
      </c>
      <c r="O60" s="84">
        <v>21.941</v>
      </c>
      <c r="P60" s="84">
        <v>15.216</v>
      </c>
      <c r="Q60" s="84">
        <v>9.556</v>
      </c>
      <c r="R60" s="84">
        <v>4.8</v>
      </c>
      <c r="S60" s="84">
        <v>4.685</v>
      </c>
      <c r="T60" s="191">
        <v>10.317</v>
      </c>
      <c r="U60" s="191">
        <v>123.35299999999998</v>
      </c>
      <c r="V60" s="100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101"/>
      <c r="AU60" s="101"/>
      <c r="AV60" s="101"/>
      <c r="BB60" s="97"/>
    </row>
    <row r="61" spans="1:54" ht="15" customHeight="1">
      <c r="A61" s="122" t="s">
        <v>55</v>
      </c>
      <c r="B61" s="187">
        <v>2.711</v>
      </c>
      <c r="C61" s="84">
        <v>79.158</v>
      </c>
      <c r="D61" s="84">
        <v>177.728</v>
      </c>
      <c r="E61" s="84">
        <v>50.27</v>
      </c>
      <c r="F61" s="84">
        <v>22.488</v>
      </c>
      <c r="G61" s="84">
        <v>13.431</v>
      </c>
      <c r="H61" s="84">
        <v>5.628</v>
      </c>
      <c r="I61" s="84">
        <v>2.227</v>
      </c>
      <c r="J61" s="191">
        <v>1.047</v>
      </c>
      <c r="K61" s="187">
        <v>351.977</v>
      </c>
      <c r="L61" s="124">
        <v>23.153</v>
      </c>
      <c r="M61" s="87">
        <v>53.625</v>
      </c>
      <c r="N61" s="84">
        <v>367.31</v>
      </c>
      <c r="O61" s="84">
        <v>277.347</v>
      </c>
      <c r="P61" s="84">
        <v>218.863</v>
      </c>
      <c r="Q61" s="84">
        <v>163.615</v>
      </c>
      <c r="R61" s="84">
        <v>104.941</v>
      </c>
      <c r="S61" s="84">
        <v>69.105</v>
      </c>
      <c r="T61" s="191">
        <v>75.103</v>
      </c>
      <c r="U61" s="191">
        <v>1329.909</v>
      </c>
      <c r="V61" s="100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101"/>
      <c r="AU61" s="101"/>
      <c r="AV61" s="101"/>
      <c r="BB61" s="97"/>
    </row>
    <row r="62" spans="1:54" ht="15" customHeight="1">
      <c r="A62" s="123" t="s">
        <v>56</v>
      </c>
      <c r="B62" s="128">
        <v>0.01</v>
      </c>
      <c r="C62" s="85">
        <v>113.07</v>
      </c>
      <c r="D62" s="85">
        <v>187.045</v>
      </c>
      <c r="E62" s="85">
        <v>49.961</v>
      </c>
      <c r="F62" s="85">
        <v>27.97</v>
      </c>
      <c r="G62" s="85">
        <v>14.434</v>
      </c>
      <c r="H62" s="85">
        <v>7.56</v>
      </c>
      <c r="I62" s="85">
        <v>6.65</v>
      </c>
      <c r="J62" s="192">
        <v>14.757</v>
      </c>
      <c r="K62" s="128">
        <v>421.44700000000006</v>
      </c>
      <c r="L62" s="125">
        <v>24.442</v>
      </c>
      <c r="M62" s="88">
        <v>50.228</v>
      </c>
      <c r="N62" s="85">
        <v>249.537</v>
      </c>
      <c r="O62" s="85">
        <v>227.289</v>
      </c>
      <c r="P62" s="85">
        <v>194.823</v>
      </c>
      <c r="Q62" s="85">
        <v>155.338</v>
      </c>
      <c r="R62" s="85">
        <v>109.894</v>
      </c>
      <c r="S62" s="85">
        <v>99.346</v>
      </c>
      <c r="T62" s="192">
        <v>332.21</v>
      </c>
      <c r="U62" s="195">
        <v>1418.665</v>
      </c>
      <c r="V62" s="100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101"/>
      <c r="AU62" s="101"/>
      <c r="AV62" s="101"/>
      <c r="BB62" s="97"/>
    </row>
    <row r="63" spans="1:54" ht="15" customHeight="1">
      <c r="A63" s="122" t="s">
        <v>57</v>
      </c>
      <c r="B63" s="187">
        <v>0.06</v>
      </c>
      <c r="C63" s="84">
        <v>0.1</v>
      </c>
      <c r="D63" s="84">
        <v>2.622</v>
      </c>
      <c r="E63" s="84">
        <v>2.55</v>
      </c>
      <c r="F63" s="84">
        <v>2.1</v>
      </c>
      <c r="G63" s="84">
        <v>2.4</v>
      </c>
      <c r="H63" s="84">
        <v>1.39</v>
      </c>
      <c r="I63" s="84">
        <v>1.62</v>
      </c>
      <c r="J63" s="191">
        <v>1.422</v>
      </c>
      <c r="K63" s="187">
        <v>14.204</v>
      </c>
      <c r="L63" s="124">
        <v>2.801</v>
      </c>
      <c r="M63" s="87">
        <v>20.578</v>
      </c>
      <c r="N63" s="84">
        <v>163.055</v>
      </c>
      <c r="O63" s="84">
        <v>81.24</v>
      </c>
      <c r="P63" s="84">
        <v>50.798</v>
      </c>
      <c r="Q63" s="84">
        <v>30.604</v>
      </c>
      <c r="R63" s="84">
        <v>16.301</v>
      </c>
      <c r="S63" s="84">
        <v>14.995</v>
      </c>
      <c r="T63" s="191">
        <v>18.741</v>
      </c>
      <c r="U63" s="191">
        <v>396.31199999999995</v>
      </c>
      <c r="V63" s="100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101"/>
      <c r="AU63" s="101"/>
      <c r="AV63" s="101"/>
      <c r="BB63" s="97"/>
    </row>
    <row r="64" spans="1:54" ht="15" customHeight="1">
      <c r="A64" s="122" t="s">
        <v>58</v>
      </c>
      <c r="B64" s="187">
        <v>0</v>
      </c>
      <c r="C64" s="84">
        <v>55.91</v>
      </c>
      <c r="D64" s="84">
        <v>82.304</v>
      </c>
      <c r="E64" s="84">
        <v>82.084</v>
      </c>
      <c r="F64" s="84">
        <v>59.36</v>
      </c>
      <c r="G64" s="84">
        <v>30.44</v>
      </c>
      <c r="H64" s="84">
        <v>12.35</v>
      </c>
      <c r="I64" s="84">
        <v>5.322</v>
      </c>
      <c r="J64" s="191">
        <v>11.9</v>
      </c>
      <c r="K64" s="187">
        <v>339.67</v>
      </c>
      <c r="L64" s="124">
        <v>0.475</v>
      </c>
      <c r="M64" s="87">
        <v>89.794</v>
      </c>
      <c r="N64" s="84">
        <v>246.82</v>
      </c>
      <c r="O64" s="84">
        <v>286.887</v>
      </c>
      <c r="P64" s="84">
        <v>317.189</v>
      </c>
      <c r="Q64" s="84">
        <v>261.564</v>
      </c>
      <c r="R64" s="84">
        <v>189.423</v>
      </c>
      <c r="S64" s="84">
        <v>148.716</v>
      </c>
      <c r="T64" s="191">
        <v>401.459</v>
      </c>
      <c r="U64" s="191">
        <v>1941.852</v>
      </c>
      <c r="V64" s="100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101"/>
      <c r="AU64" s="101"/>
      <c r="AV64" s="101"/>
      <c r="BB64" s="97"/>
    </row>
    <row r="65" spans="1:54" ht="15" customHeight="1" thickBot="1">
      <c r="A65" s="123" t="s">
        <v>59</v>
      </c>
      <c r="B65" s="128">
        <v>0</v>
      </c>
      <c r="C65" s="85">
        <v>1.435</v>
      </c>
      <c r="D65" s="85">
        <v>0.4</v>
      </c>
      <c r="E65" s="85">
        <v>0.5</v>
      </c>
      <c r="F65" s="85">
        <v>0.1</v>
      </c>
      <c r="G65" s="85">
        <v>0.1</v>
      </c>
      <c r="H65" s="85">
        <v>0.1</v>
      </c>
      <c r="I65" s="85">
        <v>0</v>
      </c>
      <c r="J65" s="192">
        <v>0.1</v>
      </c>
      <c r="K65" s="128">
        <v>2.7350000000000003</v>
      </c>
      <c r="L65" s="125">
        <v>3.67</v>
      </c>
      <c r="M65" s="88">
        <v>35.155</v>
      </c>
      <c r="N65" s="85">
        <v>70.286</v>
      </c>
      <c r="O65" s="85">
        <v>32.889</v>
      </c>
      <c r="P65" s="85">
        <v>22.098</v>
      </c>
      <c r="Q65" s="85">
        <v>15.795</v>
      </c>
      <c r="R65" s="85">
        <v>12.145</v>
      </c>
      <c r="S65" s="85">
        <v>8.608</v>
      </c>
      <c r="T65" s="192">
        <v>20.68</v>
      </c>
      <c r="U65" s="195">
        <v>217.656</v>
      </c>
      <c r="V65" s="100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101"/>
      <c r="AU65" s="101"/>
      <c r="AV65" s="101"/>
      <c r="BB65" s="97"/>
    </row>
    <row r="66" spans="1:54" ht="21.75" customHeight="1" thickTop="1">
      <c r="A66" s="198" t="s">
        <v>60</v>
      </c>
      <c r="B66" s="188">
        <v>335.917</v>
      </c>
      <c r="C66" s="92">
        <v>2825.9350000000004</v>
      </c>
      <c r="D66" s="31">
        <v>4443.956</v>
      </c>
      <c r="E66" s="31">
        <v>1821.7259999999999</v>
      </c>
      <c r="F66" s="31">
        <v>1100.7079999999994</v>
      </c>
      <c r="G66" s="31">
        <v>698.844</v>
      </c>
      <c r="H66" s="31">
        <v>381.4930000000001</v>
      </c>
      <c r="I66" s="89">
        <v>230.21100000000007</v>
      </c>
      <c r="J66" s="31">
        <v>313.27000000000015</v>
      </c>
      <c r="K66" s="188">
        <v>11816.143000000002</v>
      </c>
      <c r="L66" s="91">
        <v>2126.691</v>
      </c>
      <c r="M66" s="90">
        <v>6629.086000000001</v>
      </c>
      <c r="N66" s="95">
        <v>15950.707999999997</v>
      </c>
      <c r="O66" s="31">
        <v>10044.775000000001</v>
      </c>
      <c r="P66" s="31">
        <v>8058.679</v>
      </c>
      <c r="Q66" s="31">
        <v>6368.3</v>
      </c>
      <c r="R66" s="31">
        <v>4478.918</v>
      </c>
      <c r="S66" s="31">
        <v>3577.5330000000004</v>
      </c>
      <c r="T66" s="95">
        <v>9080.883999999998</v>
      </c>
      <c r="U66" s="95">
        <v>64188.882999999994</v>
      </c>
      <c r="V66" s="104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R66" s="101"/>
      <c r="AS66" s="101"/>
      <c r="AU66" s="101"/>
      <c r="AV66" s="101"/>
      <c r="BB66" s="97"/>
    </row>
    <row r="67" spans="1:54" ht="15" customHeight="1">
      <c r="A67" s="123" t="s">
        <v>90</v>
      </c>
      <c r="B67" s="128">
        <v>54.521</v>
      </c>
      <c r="C67" s="85">
        <v>0</v>
      </c>
      <c r="D67" s="85">
        <v>0</v>
      </c>
      <c r="E67" s="85">
        <v>0.1</v>
      </c>
      <c r="F67" s="85">
        <v>0.1</v>
      </c>
      <c r="G67" s="85">
        <v>0.4</v>
      </c>
      <c r="H67" s="85">
        <v>0.2</v>
      </c>
      <c r="I67" s="85">
        <v>0</v>
      </c>
      <c r="J67" s="192">
        <v>0.5</v>
      </c>
      <c r="K67" s="128">
        <v>1.3</v>
      </c>
      <c r="L67" s="125">
        <v>318.367</v>
      </c>
      <c r="M67" s="88">
        <v>0</v>
      </c>
      <c r="N67" s="85">
        <v>2.13</v>
      </c>
      <c r="O67" s="85">
        <v>4.62</v>
      </c>
      <c r="P67" s="85">
        <v>7.93</v>
      </c>
      <c r="Q67" s="85">
        <v>11.33</v>
      </c>
      <c r="R67" s="85">
        <v>10.19</v>
      </c>
      <c r="S67" s="85">
        <v>8.95</v>
      </c>
      <c r="T67" s="192">
        <v>31.529</v>
      </c>
      <c r="U67" s="195">
        <v>76.67899999999999</v>
      </c>
      <c r="V67" s="104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R67" s="101"/>
      <c r="AS67" s="101"/>
      <c r="AU67" s="101"/>
      <c r="AV67" s="101"/>
      <c r="BB67" s="97"/>
    </row>
    <row r="68" spans="1:54" ht="19.5" customHeight="1">
      <c r="A68" s="83" t="s">
        <v>61</v>
      </c>
      <c r="B68" s="128">
        <v>390.438</v>
      </c>
      <c r="C68" s="81">
        <v>2825.9350000000004</v>
      </c>
      <c r="D68" s="93">
        <v>4443.956</v>
      </c>
      <c r="E68" s="30">
        <v>1821.8259999999998</v>
      </c>
      <c r="F68" s="30">
        <v>1100.8079999999993</v>
      </c>
      <c r="G68" s="30">
        <v>699.244</v>
      </c>
      <c r="H68" s="30">
        <v>381.6930000000001</v>
      </c>
      <c r="I68" s="30">
        <v>230.21100000000007</v>
      </c>
      <c r="J68" s="193">
        <v>313.77000000000015</v>
      </c>
      <c r="K68" s="189">
        <v>11817.443000000001</v>
      </c>
      <c r="L68" s="94">
        <v>2445.058</v>
      </c>
      <c r="M68" s="96">
        <v>6629.086000000001</v>
      </c>
      <c r="N68" s="93">
        <v>15952.837999999996</v>
      </c>
      <c r="O68" s="30">
        <v>10049.395000000002</v>
      </c>
      <c r="P68" s="30">
        <v>8066.609</v>
      </c>
      <c r="Q68" s="30">
        <v>6379.63</v>
      </c>
      <c r="R68" s="30">
        <v>4489.107999999999</v>
      </c>
      <c r="S68" s="30">
        <v>3586.483</v>
      </c>
      <c r="T68" s="193">
        <v>9112.412999999999</v>
      </c>
      <c r="U68" s="195">
        <v>64265.56199999999</v>
      </c>
      <c r="V68" s="106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R68" s="101"/>
      <c r="AS68" s="101"/>
      <c r="AU68" s="101"/>
      <c r="AV68" s="101"/>
      <c r="BB68" s="97"/>
    </row>
    <row r="69" spans="1:21" ht="19.5" customHeight="1">
      <c r="A69" s="121" t="s">
        <v>69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3"/>
    </row>
    <row r="70" spans="1:21" ht="1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</row>
  </sheetData>
  <sheetProtection/>
  <printOptions/>
  <pageMargins left="0.6" right="0.6" top="0.84" bottom="0.5" header="0.5" footer="0.5"/>
  <pageSetup fitToHeight="1" fitToWidth="1" horizontalDpi="600" verticalDpi="600" orientation="landscape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showGridLines="0" zoomScalePageLayoutView="0" workbookViewId="0" topLeftCell="A1">
      <selection activeCell="A1" sqref="A1"/>
    </sheetView>
  </sheetViews>
  <sheetFormatPr defaultColWidth="9.59765625" defaultRowHeight="8.25"/>
  <cols>
    <col min="18" max="18" width="14.796875" style="0" customWidth="1"/>
    <col min="19" max="19" width="21.3984375" style="0" customWidth="1"/>
  </cols>
  <sheetData>
    <row r="1" spans="1:21" ht="24.75" customHeight="1">
      <c r="A1" s="37" t="str">
        <f>A!A6</f>
        <v>FUNCTIONAL  SYSTEM  LENGTH - 2017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ht="27" customHeight="1">
      <c r="A2" s="39" t="s">
        <v>70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4" s="41" customFormat="1" ht="11.25">
      <c r="A4" s="41" t="s">
        <v>71</v>
      </c>
    </row>
    <row r="5" s="41" customFormat="1" ht="11.25"/>
    <row r="6" spans="1:2" s="41" customFormat="1" ht="11.25">
      <c r="A6" s="137" t="s">
        <v>86</v>
      </c>
      <c r="B6" s="42" t="s">
        <v>72</v>
      </c>
    </row>
    <row r="7" spans="1:2" s="41" customFormat="1" ht="11.25">
      <c r="A7" s="138"/>
      <c r="B7" s="42" t="s">
        <v>80</v>
      </c>
    </row>
    <row r="8" spans="1:2" s="41" customFormat="1" ht="11.25">
      <c r="A8" s="137" t="s">
        <v>87</v>
      </c>
      <c r="B8" s="42" t="s">
        <v>81</v>
      </c>
    </row>
    <row r="9" spans="1:2" s="41" customFormat="1" ht="11.25">
      <c r="A9" s="137" t="s">
        <v>88</v>
      </c>
      <c r="B9" s="43" t="s">
        <v>79</v>
      </c>
    </row>
    <row r="10" s="41" customFormat="1" ht="11.25">
      <c r="A10" s="200"/>
    </row>
    <row r="11" s="41" customFormat="1" ht="11.25"/>
    <row r="12" s="41" customFormat="1" ht="11.25">
      <c r="A12" s="44"/>
    </row>
    <row r="13" spans="1:2" s="40" customFormat="1" ht="12.75">
      <c r="A13" s="44"/>
      <c r="B13" s="41"/>
    </row>
    <row r="14" s="40" customFormat="1" ht="12.75">
      <c r="A14" s="46"/>
    </row>
    <row r="15" s="40" customFormat="1" ht="12.75"/>
    <row r="16" s="40" customFormat="1" ht="12.75"/>
    <row r="17" s="40" customFormat="1" ht="12.75"/>
    <row r="18" s="40" customFormat="1" ht="12.75"/>
    <row r="19" s="40" customFormat="1" ht="12.75"/>
    <row r="20" s="40" customFormat="1" ht="12.75"/>
    <row r="21" s="40" customFormat="1" ht="12.75"/>
    <row r="22" s="40" customFormat="1" ht="12.75"/>
    <row r="23" s="40" customFormat="1" ht="12.75"/>
    <row r="24" s="40" customFormat="1" ht="12.75"/>
    <row r="25" s="40" customFormat="1" ht="12.75"/>
    <row r="26" s="40" customFormat="1" ht="12.75"/>
    <row r="27" s="40" customFormat="1" ht="12.75"/>
    <row r="28" s="40" customFormat="1" ht="12.75"/>
  </sheetData>
  <sheetProtection/>
  <printOptions/>
  <pageMargins left="0.75" right="0.75" top="1" bottom="1" header="0.5" footer="0.5"/>
  <pageSetup fitToHeight="1" fitToWidth="1" horizontalDpi="600" verticalDpi="600" orientation="landscape" scale="95" r:id="rId1"/>
  <ignoredErrors>
    <ignoredError sqref="A6 A8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USDOT_User</cp:lastModifiedBy>
  <cp:lastPrinted>2017-10-20T19:56:11Z</cp:lastPrinted>
  <dcterms:created xsi:type="dcterms:W3CDTF">2000-11-01T19:01:13Z</dcterms:created>
  <dcterms:modified xsi:type="dcterms:W3CDTF">2018-10-11T17:58:20Z</dcterms:modified>
  <cp:category/>
  <cp:version/>
  <cp:contentType/>
  <cp:contentStatus/>
</cp:coreProperties>
</file>