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2120" windowHeight="9120" firstSheet="1" activeTab="1"/>
  </bookViews>
  <sheets>
    <sheet name="CRYSTAL_PERSIST" sheetId="1" state="veryHidden" r:id="rId1"/>
    <sheet name="A" sheetId="2" r:id="rId2"/>
    <sheet name="footnotes" sheetId="3" r:id="rId3"/>
  </sheets>
  <definedNames>
    <definedName name="_1_1" localSheetId="1">'A'!#REF!</definedName>
    <definedName name="_2" localSheetId="1">'A'!#REF!</definedName>
    <definedName name="_3" localSheetId="1">'A'!#REF!</definedName>
    <definedName name="a" localSheetId="1">'A'!#REF!</definedName>
    <definedName name="b" localSheetId="1">'A'!#REF!</definedName>
    <definedName name="c" localSheetId="1">'A'!#REF!</definedName>
    <definedName name="Crystal_1_1_WEBI_DataGrid" hidden="1">'A'!#REF!</definedName>
    <definedName name="Crystal_1_1_WEBI_HHeading" hidden="1">'A'!#REF!</definedName>
    <definedName name="Crystal_1_1_WEBI_Table" hidden="1">'A'!#REF!</definedName>
    <definedName name="Crystal_2_1_WEBI_DataGrid" hidden="1">'A'!#REF!</definedName>
    <definedName name="Crystal_2_1_WEBI_HHeading" hidden="1">'A'!#REF!</definedName>
    <definedName name="Crystal_2_1_WEBI_Table" hidden="1">'A'!#REF!</definedName>
    <definedName name="_xlnm.Print_Area" localSheetId="1">'A'!$A$6:$V$69</definedName>
    <definedName name="SHEET1">'A'!$A$6:$V$69</definedName>
  </definedNames>
  <calcPr fullCalcOnLoad="1"/>
</workbook>
</file>

<file path=xl/sharedStrings.xml><?xml version="1.0" encoding="utf-8"?>
<sst xmlns="http://schemas.openxmlformats.org/spreadsheetml/2006/main" count="158" uniqueCount="134">
  <si>
    <t>TABLE HM-81</t>
  </si>
  <si>
    <t>RURAL</t>
  </si>
  <si>
    <t>URBAN</t>
  </si>
  <si>
    <t>RURAL  AND  URBAN</t>
  </si>
  <si>
    <t>STATE</t>
  </si>
  <si>
    <t>LANE-</t>
  </si>
  <si>
    <t>AADT/</t>
  </si>
  <si>
    <t>MILES</t>
  </si>
  <si>
    <t>Alabama</t>
  </si>
  <si>
    <t>Alaska</t>
  </si>
  <si>
    <t>Arizona</t>
  </si>
  <si>
    <t>Arkansas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</si>
  <si>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</si>
  <si>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</si>
  <si>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</si>
  <si>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</si>
  <si>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</si>
  <si>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</si>
  <si>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</si>
  <si>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</si>
  <si>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</si>
  <si>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</si>
  <si>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</si>
  <si>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</si>
  <si>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</si>
  <si>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</si>
  <si>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</si>
  <si>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</si>
  <si>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</si>
  <si>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</si>
  <si>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</si>
  <si>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</si>
  <si>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</si>
  <si>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</si>
  <si>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</si>
  <si>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</si>
  <si>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</si>
  <si>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</si>
  <si>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</si>
  <si>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</si>
  <si>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</si>
  <si>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</si>
  <si>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</si>
  <si>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</si>
  <si>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</si>
  <si>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</si>
  <si>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</si>
  <si>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</si>
  <si>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</si>
  <si>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</si>
  <si>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</si>
  <si>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Grand Total</t>
  </si>
  <si>
    <t xml:space="preserve"> RURAL  AND  URBAN  MILES;  ESTIMATED  LANE-MILES  AND  DAILY  TRAVEL</t>
  </si>
  <si>
    <t>For footnotes, see Footnotes Page.</t>
  </si>
  <si>
    <t>DVMT</t>
  </si>
  <si>
    <t>HM-81  Footnotes Page:</t>
  </si>
  <si>
    <t xml:space="preserve">Includes roadways owned by the State highway agency.  Excludes roadways owned by State toll, State park and other State agencies.  </t>
  </si>
  <si>
    <t xml:space="preserve">Statewide totals for miles, lane-miles, and travel are found in tables HM-20, HM-60 and VM-2 (annual VMT), respectively.  </t>
  </si>
  <si>
    <t xml:space="preserve">May see differences from prior years; starting in 1999, number of lanes is coded for all systems except rural minor collector and rural/urban local, which </t>
  </si>
  <si>
    <t>are assumed to have two lanes.</t>
  </si>
  <si>
    <t>AADT means Annual Average Daily Traffic.  AADT/Lane is a statewide average.</t>
  </si>
  <si>
    <t>California</t>
  </si>
  <si>
    <t>Missouri</t>
  </si>
  <si>
    <t>Nevada</t>
  </si>
  <si>
    <t>New Hampshire</t>
  </si>
  <si>
    <t>Minnesota</t>
  </si>
  <si>
    <t>Indiana</t>
  </si>
  <si>
    <t>DVMT (Daily Vehicle-Miles of Travel) is in thousands.  Does not include rural minor collector or rural/urban local functional systems.</t>
  </si>
  <si>
    <t>%  OF  STATEWIDE  TOTAL  RURAL (2)</t>
  </si>
  <si>
    <t>MILES  (3)</t>
  </si>
  <si>
    <t>DVMT (4)</t>
  </si>
  <si>
    <t>LANE (5)</t>
  </si>
  <si>
    <t>%  OF  STATEWIDE  TOTAL  URBAN (2)</t>
  </si>
  <si>
    <t>%  OF  STATEWIDE  TOTAL (2)</t>
  </si>
  <si>
    <t>(1)</t>
  </si>
  <si>
    <t>(2)</t>
  </si>
  <si>
    <t>(3)</t>
  </si>
  <si>
    <t>(4)</t>
  </si>
  <si>
    <t>(5)</t>
  </si>
  <si>
    <t>District of Columbia</t>
  </si>
  <si>
    <t>Nebraska</t>
  </si>
  <si>
    <t>Oklahoma</t>
  </si>
  <si>
    <t xml:space="preserve">August 23, 2018                                   </t>
  </si>
  <si>
    <t>Puerto Rico</t>
  </si>
  <si>
    <t>&lt;CrystalAddin Version="5" ConsolidateParameter="True" EnableRefreshOrder="False" Global_opt_FieldDisplay="0" WebServiceURL="http://bodip-t.fhwa.dot.gov/bodipt/dswsbobje/services/Session" CMSName="bodip-t"&gt;&lt;AddinModuleData ID="WEBI"&gt;&lt;Webi_documents&gt;&lt;Webi_do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</si>
  <si>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</si>
  <si>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d1p1:SamplingSize="0" d1p1:SamplingMode="None" xmlns:d1p1="http://quer</t>
  </si>
  <si>
    <t>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&amp;lt;/</t>
  </si>
  <si>
    <t xml:space="preserve">QueryResult&amp;gt;    &amp;lt;QueryResult Key="UnivCUID=AVO1ZUPJlGRPj_qs7h3RtnM.DO4d"&amp;gt;      &amp;lt;Name&amp;gt;State Name&amp;lt;/Name&amp;gt;    &amp;lt;/QueryResult&amp;gt;    &amp;lt;QueryResult Key="UnivCUID=AVO1ZUPJlGRPj_qs7h3RtnM.DO879"&amp;gt;      &amp;lt;Name&amp;gt;RMiles&amp;lt;/Name&amp;gt;    </t>
  </si>
  <si>
    <t>&amp;lt;/QueryResult&amp;gt;    &amp;lt;QueryResult Key="UnivCUID=AVO1ZUPJlGRPj_qs7h3RtnM.DO87a"&amp;gt;      &amp;lt;Name&amp;gt;RLaneMiles&amp;lt;/Name&amp;gt;    &amp;lt;/QueryResult&amp;gt;    &amp;lt;QueryResult Key="UnivCUID=AVO1ZUPJlGRPj_qs7h3RtnM.DO87b"&amp;gt;      &amp;lt;Name&amp;gt;RDVMT&amp;lt;/Name&amp;gt</t>
  </si>
  <si>
    <t>;    &amp;lt;/QueryResult&amp;gt;    &amp;lt;QueryResult Key="UnivCUID=AVO1ZUPJlGRPj_qs7h3RtnM.DO87c"&amp;gt;      &amp;lt;Name&amp;gt;RAADTLane&amp;lt;/Name&amp;gt;    &amp;lt;/QueryResult&amp;gt;    &amp;lt;QueryResult Key="UnivCUID=AVO1ZUPJlGRPj_qs7h3RtnM.DO9e1"&amp;gt;      &amp;lt;Name&amp;gt;%RMiles&amp;lt;/N</t>
  </si>
  <si>
    <t>ame&amp;gt;    &amp;lt;/QueryResult&amp;gt;    &amp;lt;QueryResult Key="UnivCUID=AVO1ZUPJlGRPj_qs7h3RtnM.DO9e2"&amp;gt;      &amp;lt;Name&amp;gt;%RLaneMiles&amp;lt;/Name&amp;gt;    &amp;lt;/QueryResult&amp;gt;    &amp;lt;QueryResult Key="UnivCUID=AVO1ZUPJlGRPj_qs7h3RtnM.DO9e3"&amp;gt;      &amp;lt;Name&amp;gt;%RDVM</t>
  </si>
  <si>
    <t>T&amp;lt;/Name&amp;gt;    &amp;lt;/QueryResult&amp;gt;    &amp;lt;QueryResult Key="UnivCUID=AVO1ZUPJlGRPj_qs7h3RtnM.DO87d"&amp;gt;      &amp;lt;Name&amp;gt;UMiles&amp;lt;/Name&amp;gt;    &amp;lt;/QueryResult&amp;gt;    &amp;lt;QueryResult Key="UnivCUID=AVO1ZUPJlGRPj_qs7h3RtnM.DO87e"&amp;gt;      &amp;lt;Name&amp;gt;ULa</t>
  </si>
  <si>
    <t>neMiles&amp;lt;/Name&amp;gt;    &amp;lt;/QueryResult&amp;gt;    &amp;lt;QueryResult Key="UnivCUID=AVO1ZUPJlGRPj_qs7h3RtnM.DO87f"&amp;gt;      &amp;lt;Name&amp;gt;UDVMT&amp;lt;/Name&amp;gt;    &amp;lt;/QueryResult&amp;gt;    &amp;lt;QueryResult Key="UnivCUID=AVO1ZUPJlGRPj_qs7h3RtnM.DO880"&amp;gt;      &amp;lt;Name&amp;g</t>
  </si>
  <si>
    <t>t;UAADTLane&amp;lt;/Name&amp;gt;    &amp;lt;/QueryResult&amp;gt;    &amp;lt;QueryResult Key="UnivCUID=AVO1ZUPJlGRPj_qs7h3RtnM.DO9e4"&amp;gt;      &amp;lt;Name&amp;gt;%UMiles&amp;lt;/Name&amp;gt;    &amp;lt;/QueryResult&amp;gt;    &amp;lt;QueryResult Key="UnivCUID=AVO1ZUPJlGRPj_qs7h3RtnM.DO9e5"&amp;gt;      &amp;lt;</t>
  </si>
  <si>
    <t xml:space="preserve">Name&amp;gt;%ULaneMiles&amp;lt;/Name&amp;gt;    &amp;lt;/QueryResult&amp;gt;    &amp;lt;QueryResult Key="UnivCUID=AVO1ZUPJlGRPj_qs7h3RtnM.DO9e6"&amp;gt;      &amp;lt;Name&amp;gt;%UDVMT&amp;lt;/Name&amp;gt;    &amp;lt;/QueryResult&amp;gt;    &amp;lt;QueryResult Key="UnivCUID=AVO1ZUPJlGRPj_qs7h3RtnM.DO9e7"&amp;gt;   </t>
  </si>
  <si>
    <t xml:space="preserve">   &amp;lt;Name&amp;gt;R+UAADTLane&amp;lt;/Name&amp;gt;    &amp;lt;/QueryResult&amp;gt;    &amp;lt;QueryResult Key="UnivCUID=AVO1ZUPJlGRPj_qs7h3RtnM.DO9e8"&amp;gt;      &amp;lt;Name&amp;gt;%R+UMiles&amp;lt;/Name&amp;gt;    &amp;lt;/QueryResult&amp;gt;    &amp;lt;QueryResult Key="UnivCUID=AVO1ZUPJlGRPj_qs7h3RtnM.DO9</t>
  </si>
  <si>
    <t>e9"&amp;gt;      &amp;lt;Name&amp;gt;%R+ULaneMiles&amp;lt;/Name&amp;gt;    &amp;lt;/QueryResult&amp;gt;    &amp;lt;QueryResult Key="UnivCUID=AVO1ZUPJlGRPj_qs7h3RtnM.DO9ea"&amp;gt;      &amp;lt;Name&amp;gt;%R+UDVMT&amp;lt;/Name&amp;gt;    &amp;lt;/QueryResult&amp;gt;    &amp;lt;QueryResult Key="UnivCUID=AVO1ZUPJlGRPj_qs</t>
  </si>
  <si>
    <t>7h3RtnM.DO135"&amp;gt;      &amp;lt;Name&amp;gt;Data Extract Date&amp;lt;/Name&amp;gt;    &amp;lt;/QueryResult&amp;gt;    &amp;lt;QueryResult Key="UnivCUID=AVO1ZUPJlGRPj_qs7h3RtnM.DO50"&amp;gt;      &amp;lt;Name&amp;gt;Record Year&amp;lt;/Name&amp;gt;    &amp;lt;/QueryResult&amp;gt;    &amp;lt;QueryObjectSort Key="Univ</t>
  </si>
  <si>
    <t>CUID=AVO1ZUPJlGRPj_qs7h3RtnM.DO4b" SortType="ASCENDING"&amp;gt;      &amp;lt;Name&amp;gt;State Cd&amp;lt;/Name&amp;gt;    &amp;lt;/QueryObjectSort&amp;gt;    &amp;lt;QueryCondition QueryConditionOperator="And"&amp;gt;      &amp;lt;Item xsi:type="Filter" FilterOperator="Equal"&amp;gt;        &amp;lt;Filt</t>
  </si>
  <si>
    <t>eredObject Key="UnivCUID=AVO1ZUPJlGRPj_qs7h3RtnM.DO50"&amp;gt;          &amp;lt;Name&amp;gt;Record Year&amp;lt;/Name&amp;gt;        &amp;lt;/FilteredObject&amp;gt;        &amp;lt;Operand xsi:type="Prompt" Order="0" d5p1:Optional="false" HasLov="true" KeepLastValues="false" Constrained="t</t>
  </si>
  <si>
    <t>rue" xmlns:d5p1="http://queryservice.dsws.businessobjects.com/2007/06/01"&amp;gt;          &amp;lt;Question&amp;gt;Select Record Year&amp;lt;/Question&amp;gt;        &amp;lt;/Operand&amp;gt;      &amp;lt;/Item&amp;gt;      &amp;lt;Item xsi:type="Filter" FilterOperator="Equal"&amp;gt;        &amp;lt;Filt</t>
  </si>
  <si>
    <t>eredObject Key="UnivCUID=AVO1ZUPJlGRPj_qs7h3RtnM.DO5c"&amp;gt;          &amp;lt;Name&amp;gt;Currentrecordflag&amp;lt;/Name&amp;gt;        &amp;lt;/FilteredObject&amp;gt;        &amp;lt;Operand xsi:type="Values"&amp;gt;          &amp;lt;d1p1:NativeFreeValue xsi:type="xsd:double"&amp;gt;0&amp;lt;/d1p1:Nat</t>
  </si>
  <si>
    <t>iveFreeValue&amp;gt;        &amp;lt;/Operand&amp;gt;      &amp;lt;/Item&amp;gt;      &amp;lt;Item xsi:type="Filter" FilterOperator="Equal"&amp;gt;        &amp;lt;FilteredObject Key="UnivCUID=AVO1ZUPJlGRPj_qs7h3RtnM.DO12b"&amp;gt;          &amp;lt;Name&amp;gt;IsApprovedFlag&amp;lt;/Name&amp;gt;        &amp;lt;/F</t>
  </si>
  <si>
    <t>ilteredObject&amp;gt;        &amp;lt;Operand xsi:type="Values"&amp;gt;          &amp;lt;d1p1:NativeFreeValue xsi:type="xsd:string"&amp;gt;N&amp;lt;/d1p1:NativeFreeValue&amp;gt;        &amp;lt;/Operand&amp;gt;      &amp;lt;/Item&amp;gt;    &amp;lt;/QueryCondition&amp;gt;  &amp;lt;/QueryBase&amp;gt;  &amp;lt;QueryPropert</t>
  </si>
  <si>
    <t>y Name="DuplicatedRows" Activate="true" Value="false" xmlns="http://query.businessobjects.com/2005" /&amp;gt;  &amp;lt;QueryProperty Name="MaxFetchedTime" Activate="true" Value="-1" xmlns="http://query.businessobjects.com/2005" /&amp;gt;  &amp;lt;QueryProperty Name="MaxRo</t>
  </si>
  <si>
    <t>wFetched" Activate="true" Value="-1" xmlns="http://query.businessobjects.com/2005" /&amp;gt;  &amp;lt;QueryProperty Name="DuplicateRowAggregation" Activate="false" Value="true" xmlns="http://query.businessobjects.com/2005" /&amp;gt;&amp;lt;/QuerySpecification&amp;gt;&lt;/query_s</t>
  </si>
  <si>
    <t>pecification&gt;&lt;Data_providers/&gt;&lt;Original_data_providers/&gt;&lt;prompts&gt;&lt;prompt promptName="Select Record Year" promptID="ROOT.0" valueType="0" PromptSetting="0" AllowMultipleValues="False" isOptional="False"&gt;&lt;currentPromptValues&gt;&lt;disreteValue type="2" value="201</t>
  </si>
  <si>
    <t>7" RowIndex=""/&gt;&lt;/currentPromptValues&gt;&lt;/prompt&gt;&lt;/prompts&gt;&lt;QueryContexts/&gt;&lt;WebiViews&gt;&lt;WebiView view_id="1" refresh_order="-1" part_UREF="" part_type="0" Conceal_data_when_saving="False" Keep_user_format="True" Instance_by_user="False" Username="" Logon_User</t>
  </si>
  <si>
    <t>_Instance="False" Refresh_DB="True" Use_Report_Saved_Data="False" Use_specific_instance="False" specific_instance_cuid="" specific_instance_description="" Need_format="False" Custom_view_name="HPMS_Summary document" Last_refresh_status="1" Last_refresh_des</t>
  </si>
  <si>
    <t>cription="" Last_refresh_time="2018-9-30T18:19:59" Last_refresh_time_taken="54717"&gt;&lt;Regions&gt;&lt;Region name="HHeading" DataRowCount="1" DataColCount="22"&gt;&lt;LayoutManager LinkRows="False" LinkCols="False" Version="1.0" RegionName="HHeading"&gt;&lt;CustomRows Axis="Ro</t>
  </si>
  <si>
    <t>w"/&gt;&lt;CustomColumns Axis="Column"/&gt;&lt;/LayoutManager&gt;&lt;/Region&gt;&lt;Region name="DataGrid" DataRowCount="52" DataColCount="22"&gt;&lt;LayoutManager LinkRows="False" LinkCols="True" Version="1.0" RegionName="DataGrid"&gt;&lt;CustomRows Axis="Row"/&gt;&lt;CustomColumns Axis="Column"/</t>
  </si>
  <si>
    <t>&gt;&lt;/LayoutManager&gt;&lt;/Region&gt;&lt;/Regions&gt;&lt;/WebiView&gt;&lt;/WebiViews&gt;&lt;PromptBindings/&gt;&lt;DataSourceParameterValues/&gt;&lt;/Webi_document&gt;&lt;Webi_document Connection_id="2" CUID="UnivCUID=AVO1ZUPJlGRPj_qs7h3RtnM" Document_name="HPMS_Summary" CurrentReportDrillActive="False" R</t>
  </si>
  <si>
    <t>eportPath="/DIP" HasPrompt="0" HasQueryContext="False" bHasPromptToBind="True"&gt;&lt;Container ContainerCUID="" ContainerKind="1"/&gt;&lt;query_specification&gt;&amp;lt;?xml version="1.0" encoding="utf-16"?&amp;gt;&amp;lt;QuerySpecification xmlns:xsi="http://www.w3.org/2001/XMLSche</t>
  </si>
  <si>
    <t>ma-instance" xmlns:xsd="http://www.w3.org/2001/XMLSchema" d1p1:SamplingSize="0" d1p1:SamplingMode="None" xmlns:d1p1="http://query.businessobjects.com/2007/06/01"&amp;gt;  &amp;lt;QueryBase xsi:type="Query" ID="Combined Query 1" xmlns="http://query.businessobjects.</t>
  </si>
  <si>
    <t>com/2005"&amp;gt;    &amp;lt;QueryResult Key="UnivCUID=AVO1ZUPJlGRPj_qs7h3RtnM.DOa43"&amp;gt;      &amp;lt;Name&amp;gt;HM20TotalRMiles&amp;lt;/Name&amp;gt;    &amp;lt;/QueryResult&amp;gt;    &amp;lt;QueryResult Key="UnivCUID=AVO1ZUPJlGRPj_qs7h3RtnM.DOa45"&amp;gt;      &amp;lt;Name&amp;gt;HM60TotalRMiles&amp;lt;</t>
  </si>
  <si>
    <t>/Name&amp;gt;    &amp;lt;/QueryResult&amp;gt;    &amp;lt;QueryResult Key="UnivCUID=AVO1ZUPJlGRPj_qs7h3RtnM.DOa46"&amp;gt;      &amp;lt;Name&amp;gt;VM2TotalRMiles&amp;lt;/Name&amp;gt;    &amp;lt;/QueryResult&amp;gt;    &amp;lt;QueryResult Key="UnivCUID=AVO1ZUPJlGRPj_qs7h3RtnM.DOa47"&amp;gt;      &amp;lt;Name&amp;gt;</t>
  </si>
  <si>
    <t>HM20TotalUMiles&amp;lt;/Name&amp;gt;    &amp;lt;/QueryResult&amp;gt;    &amp;lt;QueryResult Key="UnivCUID=AVO1ZUPJlGRPj_qs7h3RtnM.DOa48"&amp;gt;      &amp;lt;Name&amp;gt;HM60TotalUMiles&amp;lt;/Name&amp;gt;    &amp;lt;/QueryResult&amp;gt;    &amp;lt;QueryResult Key="UnivCUID=AVO1ZUPJlGRPj_qs7h3RtnM.DOa49"&amp;g</t>
  </si>
  <si>
    <t>t;      &amp;lt;Name&amp;gt;VM2TotalUMiles&amp;lt;/Name&amp;gt;    &amp;lt;/QueryResult&amp;gt;    &amp;lt;QueryResult Key="UnivCUID=AVO1ZUPJlGRPj_qs7h3RtnM.DO135"&amp;gt;      &amp;lt;Name&amp;gt;Data Extract Date&amp;lt;/Name&amp;gt;    &amp;lt;/QueryResult&amp;gt;    &amp;lt;QueryResult Key="UnivCUID=AVO1ZUPJlGR</t>
  </si>
  <si>
    <t>Pj_qs7h3RtnM.DO50"&amp;gt;      &amp;lt;Name&amp;gt;Record Year&amp;lt;/Name&amp;gt;    &amp;lt;/QueryResult&amp;gt;    &amp;lt;QueryCondition QueryConditionOperator="And"&amp;gt;      &amp;lt;Item xsi:type="Filter" FilterOperator="Equal"&amp;gt;        &amp;lt;FilteredObject Key="UnivCUID=AVO1ZUPJlGRPj</t>
  </si>
  <si>
    <t>_qs7h3RtnM.DO50"&amp;gt;          &amp;lt;Name&amp;gt;Record Year&amp;lt;/Name&amp;gt;        &amp;lt;/FilteredObject&amp;gt;        &amp;lt;Operand xsi:type="Prompt" Order="0" d5p1:Optional="false" HasLov="true" KeepLastValues="false" Constrained="true" xmlns:d5p1="http://queryservice.d</t>
  </si>
  <si>
    <t>sws.businessobjects.com/2007/06/01"&amp;gt;          &amp;lt;Question&amp;gt;Select Record Year&amp;lt;/Question&amp;gt;        &amp;lt;/Operand&amp;gt;      &amp;lt;/Item&amp;gt;      &amp;lt;Item xsi:type="Filter" FilterOperator="Equal"&amp;gt;        &amp;lt;FilteredObject Key="UnivCUID=AVO1ZUPJlGRPj</t>
  </si>
  <si>
    <t>_qs7h3RtnM.DO5c"&amp;gt;          &amp;lt;Name&amp;gt;Currentrecordflag&amp;lt;/Name&amp;gt;        &amp;lt;/FilteredObject&amp;gt;        &amp;lt;Operand xsi:type="Values"&amp;gt;          &amp;lt;d1p1:NativeFreeValue xsi:type="xsd:double"&amp;gt;0&amp;lt;/d1p1:NativeFreeValue&amp;gt;        &amp;lt;/Operand&amp;g</t>
  </si>
  <si>
    <t>t;      &amp;lt;/Item&amp;gt;      &amp;lt;Item xsi:type="Filter" FilterOperator="Equal"&amp;gt;        &amp;lt;FilteredObject Key="UnivCUID=AVO1ZUPJlGRPj_qs7h3RtnM.DO12b"&amp;gt;          &amp;lt;Name&amp;gt;IsApprovedFlag&amp;lt;/Name&amp;gt;        &amp;lt;/FilteredObject&amp;gt;        &amp;lt;Operand x</t>
  </si>
  <si>
    <t>si:type="Values"&amp;gt;          &amp;lt;d1p1:NativeFreeValue xsi:type="xsd:string"&amp;gt;N&amp;lt;/d1p1:NativeFreeValue&amp;gt;        &amp;lt;/Operand&amp;gt;      &amp;lt;/Item&amp;gt;    &amp;lt;/QueryCondition&amp;gt;  &amp;lt;/QueryBase&amp;gt;  &amp;lt;QueryProperty Name="DuplicatedRows" Activate="true</t>
  </si>
  <si>
    <t>" Value="false" xmlns="http://query.businessobjects.com/2005" /&amp;gt;  &amp;lt;QueryProperty Name="MaxFetchedTime" Activate="true" Value="-1" xmlns="http://query.businessobjects.com/2005" /&amp;gt;  &amp;lt;QueryProperty Name="MaxRowFetched" Activate="true" Value="-1" x</t>
  </si>
  <si>
    <t>mlns="http://query.businessobjects.com/2005" /&amp;gt;  &amp;lt;QueryProperty Name="DuplicateRowAggregation" Activate="false" Value="true" xmlns="http://query.businessobjects.com/2005" /&amp;gt;&amp;lt;/QuerySpecification&amp;gt;&lt;/query_specification&gt;&lt;Data_providers/&gt;&lt;Origina</t>
  </si>
  <si>
    <t>l_data_providers/&gt;&lt;prompts&gt;&lt;prompt promptName="Select Record Year" promptID="ROOT.0" valueType="0" PromptSetting="0" AllowMultipleValues="False" isOptional="False"&gt;&lt;currentPromptValues&gt;&lt;disreteValue type="2" value="2017" RowIndex=""/&gt;&lt;/currentPromptValues&gt;</t>
  </si>
  <si>
    <t>&lt;/prompt&gt;&lt;/prompts&gt;&lt;QueryContexts/&gt;&lt;WebiViews&gt;&lt;WebiView view_id="1" refresh_order="-1" part_UREF="" part_type="0" Conceal_data_when_saving="False" Keep_user_format="True" Instance_by_user="False" Username="" Logon_User_Instance="False" Refresh_DB="True" Us</t>
  </si>
  <si>
    <t>e_Report_Saved_Data="False" Use_specific_instance="False" specific_instance_cuid="" specific_instance_description="" Need_format="False" Custom_view_name="HPMS_Summary document (1)" Last_refresh_status="1" Last_refresh_description="" Last_refresh_time="201</t>
  </si>
  <si>
    <t>8-9-30T18:19:59" Last_refresh_time_taken="54405"&gt;&lt;Regions&gt;&lt;Region name="HHeading" DataRowCount="1" DataColCount="8"&gt;&lt;LayoutManager LinkRows="False" LinkCols="False" Version="1.0" RegionName="HHeading"&gt;&lt;CustomRows Axis="Row"/&gt;&lt;CustomColumns Axis="Column"/&gt;&lt;</t>
  </si>
  <si>
    <t>/LayoutManager&gt;&lt;/Region&gt;&lt;Region name="DataGrid" DataRowCount="1" DataColCount="8"&gt;&lt;LayoutManager LinkRows="False" LinkCols="True" Version="1.0" RegionName="DataGrid"&gt;&lt;CustomRows Axis="Row"/&gt;&lt;CustomColumns Axis="Column"/&gt;&lt;/LayoutManager&gt;&lt;/Region&gt;&lt;/Regions&gt;&lt;</t>
  </si>
  <si>
    <t>/WebiView&gt;&lt;/WebiViews&gt;&lt;PromptBindings/&gt;&lt;DataSourceParameterValues/&gt;&lt;/Webi_document&gt;&lt;/Webi_documents&gt;&lt;/AddinModuleData&gt;&lt;/CrystalAddin&gt;</t>
  </si>
  <si>
    <t>STATE  HIGHWAY  AGENCY-OWNED  PUBLIC  ROADS - 2017 (1)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</si>
</sst>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_);_(* \(#,##0\);_ &quot;-&quot;"/>
    <numFmt numFmtId="166" formatCode="0.0_);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5">
    <font>
      <sz val="11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sz val="10"/>
      <name val="P-AVGARD"/>
      <family val="0"/>
    </font>
    <font>
      <u val="single"/>
      <sz val="9.55"/>
      <color indexed="12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3" applyNumberFormat="0">
      <alignment/>
      <protection/>
    </xf>
    <xf numFmtId="0" fontId="32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27" borderId="9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centerContinuous"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1" fillId="0" borderId="13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centerContinuous" vertical="center"/>
      <protection/>
    </xf>
    <xf numFmtId="0" fontId="1" fillId="0" borderId="16" xfId="0" applyFont="1" applyBorder="1" applyAlignment="1" applyProtection="1">
      <alignment horizontal="centerContinuous" vertical="center"/>
      <protection/>
    </xf>
    <xf numFmtId="0" fontId="1" fillId="0" borderId="17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vertical="center"/>
      <protection/>
    </xf>
    <xf numFmtId="165" fontId="1" fillId="0" borderId="14" xfId="0" applyNumberFormat="1" applyFont="1" applyBorder="1" applyAlignment="1" applyProtection="1">
      <alignment horizontal="center" vertical="center"/>
      <protection/>
    </xf>
    <xf numFmtId="37" fontId="1" fillId="0" borderId="14" xfId="0" applyNumberFormat="1" applyFont="1" applyBorder="1" applyAlignment="1" applyProtection="1">
      <alignment vertical="center"/>
      <protection/>
    </xf>
    <xf numFmtId="165" fontId="1" fillId="0" borderId="17" xfId="0" applyNumberFormat="1" applyFont="1" applyBorder="1" applyAlignment="1" applyProtection="1">
      <alignment horizontal="center" vertical="center"/>
      <protection/>
    </xf>
    <xf numFmtId="165" fontId="1" fillId="0" borderId="19" xfId="0" applyNumberFormat="1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vertical="center"/>
      <protection/>
    </xf>
    <xf numFmtId="164" fontId="5" fillId="0" borderId="19" xfId="0" applyNumberFormat="1" applyFont="1" applyBorder="1" applyAlignment="1" applyProtection="1">
      <alignment vertical="center"/>
      <protection/>
    </xf>
    <xf numFmtId="164" fontId="5" fillId="0" borderId="17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vertical="center"/>
      <protection/>
    </xf>
    <xf numFmtId="37" fontId="3" fillId="0" borderId="0" xfId="0" applyNumberFormat="1" applyFont="1" applyAlignment="1">
      <alignment/>
    </xf>
    <xf numFmtId="0" fontId="1" fillId="0" borderId="0" xfId="0" applyFont="1" applyAlignment="1" applyProtection="1" quotePrefix="1">
      <alignment vertical="center"/>
      <protection/>
    </xf>
    <xf numFmtId="0" fontId="1" fillId="0" borderId="15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0" xfId="0" applyFont="1" applyAlignment="1" quotePrefix="1">
      <alignment horizontal="right"/>
    </xf>
    <xf numFmtId="164" fontId="1" fillId="0" borderId="14" xfId="0" applyNumberFormat="1" applyFont="1" applyFill="1" applyBorder="1" applyAlignment="1" applyProtection="1">
      <alignment vertical="center"/>
      <protection/>
    </xf>
    <xf numFmtId="164" fontId="5" fillId="0" borderId="20" xfId="0" applyNumberFormat="1" applyFont="1" applyBorder="1" applyAlignment="1" applyProtection="1">
      <alignment vertical="center"/>
      <protection/>
    </xf>
    <xf numFmtId="164" fontId="5" fillId="0" borderId="21" xfId="0" applyNumberFormat="1" applyFont="1" applyBorder="1" applyAlignment="1" applyProtection="1">
      <alignment vertical="center"/>
      <protection/>
    </xf>
    <xf numFmtId="164" fontId="1" fillId="0" borderId="22" xfId="0" applyNumberFormat="1" applyFont="1" applyFill="1" applyBorder="1" applyAlignment="1" applyProtection="1">
      <alignment vertical="center"/>
      <protection/>
    </xf>
    <xf numFmtId="164" fontId="1" fillId="0" borderId="23" xfId="0" applyNumberFormat="1" applyFont="1" applyFill="1" applyBorder="1" applyAlignment="1" applyProtection="1">
      <alignment vertical="center"/>
      <protection/>
    </xf>
    <xf numFmtId="164" fontId="1" fillId="0" borderId="24" xfId="0" applyNumberFormat="1" applyFont="1" applyFill="1" applyBorder="1" applyAlignment="1" applyProtection="1">
      <alignment vertical="center"/>
      <protection/>
    </xf>
    <xf numFmtId="164" fontId="1" fillId="0" borderId="25" xfId="0" applyNumberFormat="1" applyFont="1" applyFill="1" applyBorder="1" applyAlignment="1" applyProtection="1">
      <alignment vertical="center"/>
      <protection/>
    </xf>
    <xf numFmtId="164" fontId="1" fillId="0" borderId="26" xfId="0" applyNumberFormat="1" applyFont="1" applyFill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1" fillId="0" borderId="27" xfId="0" applyFont="1" applyBorder="1" applyAlignment="1" applyProtection="1">
      <alignment vertical="center"/>
      <protection/>
    </xf>
    <xf numFmtId="0" fontId="1" fillId="0" borderId="28" xfId="0" applyFont="1" applyBorder="1" applyAlignment="1" applyProtection="1">
      <alignment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vertical="center"/>
      <protection/>
    </xf>
    <xf numFmtId="165" fontId="1" fillId="0" borderId="28" xfId="0" applyNumberFormat="1" applyFont="1" applyBorder="1" applyAlignment="1" applyProtection="1">
      <alignment horizontal="left" vertical="center"/>
      <protection/>
    </xf>
    <xf numFmtId="165" fontId="1" fillId="0" borderId="29" xfId="0" applyNumberFormat="1" applyFont="1" applyBorder="1" applyAlignment="1" applyProtection="1">
      <alignment horizontal="left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>
      <alignment vertical="center"/>
    </xf>
    <xf numFmtId="0" fontId="0" fillId="0" borderId="0" xfId="0" applyAlignment="1" quotePrefix="1">
      <alignment/>
    </xf>
    <xf numFmtId="0" fontId="5" fillId="0" borderId="0" xfId="0" applyFont="1" applyAlignment="1" quotePrefix="1">
      <alignment horizontal="right"/>
    </xf>
    <xf numFmtId="0" fontId="1" fillId="0" borderId="31" xfId="0" applyFont="1" applyBorder="1" applyAlignment="1" applyProtection="1">
      <alignment horizontal="center" vertical="center"/>
      <protection/>
    </xf>
    <xf numFmtId="165" fontId="1" fillId="0" borderId="19" xfId="0" applyNumberFormat="1" applyFont="1" applyBorder="1" applyAlignment="1" applyProtection="1">
      <alignment horizontal="center" vertical="center"/>
      <protection/>
    </xf>
    <xf numFmtId="165" fontId="1" fillId="33" borderId="19" xfId="0" applyNumberFormat="1" applyFont="1" applyFill="1" applyBorder="1" applyAlignment="1" applyProtection="1">
      <alignment horizontal="center" vertical="center"/>
      <protection/>
    </xf>
    <xf numFmtId="164" fontId="5" fillId="33" borderId="19" xfId="0" applyNumberFormat="1" applyFont="1" applyFill="1" applyBorder="1" applyAlignment="1" applyProtection="1">
      <alignment vertical="center"/>
      <protection/>
    </xf>
    <xf numFmtId="164" fontId="5" fillId="33" borderId="20" xfId="0" applyNumberFormat="1" applyFont="1" applyFill="1" applyBorder="1" applyAlignment="1" applyProtection="1">
      <alignment vertical="center"/>
      <protection/>
    </xf>
    <xf numFmtId="41" fontId="1" fillId="0" borderId="17" xfId="0" applyNumberFormat="1" applyFont="1" applyBorder="1" applyAlignment="1" applyProtection="1">
      <alignment horizontal="center" vertical="center"/>
      <protection/>
    </xf>
    <xf numFmtId="164" fontId="5" fillId="33" borderId="17" xfId="0" applyNumberFormat="1" applyFont="1" applyFill="1" applyBorder="1" applyAlignment="1" applyProtection="1">
      <alignment vertical="center"/>
      <protection/>
    </xf>
    <xf numFmtId="164" fontId="5" fillId="33" borderId="21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49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55" t="s">
        <v>84</v>
      </c>
    </row>
    <row r="2" ht="13.5">
      <c r="V2" s="55" t="s">
        <v>85</v>
      </c>
    </row>
    <row r="3" ht="13.5">
      <c r="V3" s="55" t="s">
        <v>86</v>
      </c>
    </row>
    <row r="4" ht="13.5">
      <c r="V4" s="55" t="s">
        <v>87</v>
      </c>
    </row>
    <row r="5" ht="13.5">
      <c r="V5" s="55" t="s">
        <v>88</v>
      </c>
    </row>
    <row r="6" ht="13.5">
      <c r="V6" s="55" t="s">
        <v>89</v>
      </c>
    </row>
    <row r="7" ht="13.5">
      <c r="V7" s="55" t="s">
        <v>90</v>
      </c>
    </row>
    <row r="8" ht="13.5">
      <c r="V8" s="55" t="s">
        <v>91</v>
      </c>
    </row>
    <row r="9" ht="13.5">
      <c r="V9" s="55" t="s">
        <v>92</v>
      </c>
    </row>
    <row r="10" ht="13.5">
      <c r="V10" s="55" t="s">
        <v>93</v>
      </c>
    </row>
    <row r="11" ht="13.5">
      <c r="V11" s="55" t="s">
        <v>94</v>
      </c>
    </row>
    <row r="12" ht="13.5">
      <c r="V12" s="55" t="s">
        <v>95</v>
      </c>
    </row>
    <row r="13" ht="13.5">
      <c r="V13" s="55" t="s">
        <v>96</v>
      </c>
    </row>
    <row r="14" ht="13.5">
      <c r="V14" s="55" t="s">
        <v>97</v>
      </c>
    </row>
    <row r="15" ht="13.5">
      <c r="V15" s="55" t="s">
        <v>98</v>
      </c>
    </row>
    <row r="16" ht="13.5">
      <c r="V16" s="55" t="s">
        <v>99</v>
      </c>
    </row>
    <row r="17" ht="13.5">
      <c r="V17" s="55" t="s">
        <v>100</v>
      </c>
    </row>
    <row r="18" ht="13.5">
      <c r="V18" s="55" t="s">
        <v>101</v>
      </c>
    </row>
    <row r="19" ht="13.5">
      <c r="V19" s="55" t="s">
        <v>102</v>
      </c>
    </row>
    <row r="20" ht="13.5">
      <c r="V20" s="55" t="s">
        <v>103</v>
      </c>
    </row>
    <row r="21" ht="13.5">
      <c r="V21" s="55" t="s">
        <v>104</v>
      </c>
    </row>
    <row r="22" ht="13.5">
      <c r="V22" s="55" t="s">
        <v>105</v>
      </c>
    </row>
    <row r="23" ht="13.5">
      <c r="V23" s="55" t="s">
        <v>106</v>
      </c>
    </row>
    <row r="24" ht="13.5">
      <c r="V24" s="55" t="s">
        <v>107</v>
      </c>
    </row>
    <row r="25" ht="13.5">
      <c r="V25" s="55" t="s">
        <v>108</v>
      </c>
    </row>
    <row r="26" ht="13.5">
      <c r="V26" s="55" t="s">
        <v>109</v>
      </c>
    </row>
    <row r="27" ht="13.5">
      <c r="V27" s="55" t="s">
        <v>110</v>
      </c>
    </row>
    <row r="28" ht="13.5">
      <c r="V28" s="55" t="s">
        <v>111</v>
      </c>
    </row>
    <row r="29" ht="13.5">
      <c r="V29" s="55" t="s">
        <v>112</v>
      </c>
    </row>
    <row r="30" ht="13.5">
      <c r="V30" s="55" t="s">
        <v>113</v>
      </c>
    </row>
    <row r="31" ht="13.5">
      <c r="V31" s="55" t="s">
        <v>114</v>
      </c>
    </row>
    <row r="32" ht="13.5">
      <c r="V32" s="55" t="s">
        <v>115</v>
      </c>
    </row>
    <row r="33" ht="13.5">
      <c r="V33" s="55" t="s">
        <v>116</v>
      </c>
    </row>
    <row r="34" ht="13.5">
      <c r="V34" s="55" t="s">
        <v>117</v>
      </c>
    </row>
    <row r="35" ht="13.5">
      <c r="V35" s="55" t="s">
        <v>118</v>
      </c>
    </row>
    <row r="36" ht="13.5">
      <c r="V36" s="55" t="s">
        <v>119</v>
      </c>
    </row>
    <row r="37" ht="13.5">
      <c r="V37" s="55" t="s">
        <v>120</v>
      </c>
    </row>
    <row r="38" ht="13.5">
      <c r="V38" s="55" t="s">
        <v>121</v>
      </c>
    </row>
    <row r="39" ht="13.5">
      <c r="V39" s="55" t="s">
        <v>122</v>
      </c>
    </row>
    <row r="40" ht="13.5">
      <c r="V40" s="55" t="s">
        <v>123</v>
      </c>
    </row>
    <row r="41" ht="13.5">
      <c r="V41" s="55" t="s">
        <v>124</v>
      </c>
    </row>
    <row r="42" ht="13.5">
      <c r="V42" s="55" t="s">
        <v>125</v>
      </c>
    </row>
    <row r="43" ht="13.5">
      <c r="V43" s="55" t="s">
        <v>126</v>
      </c>
    </row>
    <row r="44" ht="13.5">
      <c r="V44" s="55" t="s">
        <v>127</v>
      </c>
    </row>
    <row r="45" ht="13.5">
      <c r="V45" s="55" t="s">
        <v>128</v>
      </c>
    </row>
    <row r="46" ht="13.5">
      <c r="V46" s="55" t="s">
        <v>129</v>
      </c>
    </row>
    <row r="47" ht="13.5">
      <c r="V47" s="55" t="s">
        <v>130</v>
      </c>
    </row>
    <row r="48" ht="13.5">
      <c r="V48" s="55" t="s">
        <v>131</v>
      </c>
    </row>
    <row r="49" ht="13.5">
      <c r="V49" s="55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V70"/>
  <sheetViews>
    <sheetView showGridLines="0" tabSelected="1" defaultGridColor="0" zoomScale="70" zoomScaleNormal="70" zoomScalePageLayoutView="0" colorId="22" workbookViewId="0" topLeftCell="A1">
      <selection activeCell="A1" sqref="A1"/>
    </sheetView>
  </sheetViews>
  <sheetFormatPr defaultColWidth="9.59765625" defaultRowHeight="14.25"/>
  <cols>
    <col min="1" max="1" width="19.59765625" style="3" customWidth="1"/>
    <col min="2" max="2" width="11.69921875" style="3" customWidth="1"/>
    <col min="3" max="3" width="10.3984375" style="3" customWidth="1"/>
    <col min="4" max="4" width="14.5" style="3" customWidth="1"/>
    <col min="5" max="5" width="10.59765625" style="3" customWidth="1"/>
    <col min="6" max="7" width="9.59765625" style="3" customWidth="1"/>
    <col min="8" max="8" width="12.8984375" style="3" customWidth="1"/>
    <col min="9" max="9" width="17" style="3" customWidth="1"/>
    <col min="10" max="10" width="9.8984375" style="3" customWidth="1"/>
    <col min="11" max="11" width="15.5" style="3" customWidth="1"/>
    <col min="12" max="12" width="11.5" style="3" customWidth="1"/>
    <col min="13" max="13" width="10.59765625" style="3" customWidth="1"/>
    <col min="14" max="14" width="9.59765625" style="3" customWidth="1"/>
    <col min="15" max="15" width="12.8984375" style="3" customWidth="1"/>
    <col min="16" max="16" width="16.59765625" style="3" customWidth="1"/>
    <col min="17" max="17" width="10.69921875" style="3" customWidth="1"/>
    <col min="18" max="18" width="12.09765625" style="3" customWidth="1"/>
    <col min="19" max="22" width="8.59765625" style="3" customWidth="1"/>
    <col min="23" max="23" width="9.59765625" style="3" customWidth="1"/>
    <col min="24" max="16384" width="9.59765625" style="3" customWidth="1"/>
  </cols>
  <sheetData>
    <row r="6" spans="1:22" ht="24.75" customHeight="1">
      <c r="A6" s="1" t="s">
        <v>133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26.25" customHeight="1">
      <c r="A7" s="4" t="s">
        <v>52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31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/>
      <c r="V8" s="2"/>
    </row>
    <row r="9" spans="1:22" ht="19.5" customHeight="1">
      <c r="A9" s="34" t="s">
        <v>82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V9" s="8" t="s">
        <v>0</v>
      </c>
    </row>
    <row r="10" spans="1:22" ht="18" customHeight="1">
      <c r="A10" s="47"/>
      <c r="B10" s="9" t="s">
        <v>1</v>
      </c>
      <c r="C10" s="9"/>
      <c r="D10" s="9"/>
      <c r="E10" s="9"/>
      <c r="F10" s="9"/>
      <c r="G10" s="9"/>
      <c r="H10" s="10"/>
      <c r="I10" s="9" t="s">
        <v>2</v>
      </c>
      <c r="J10" s="9"/>
      <c r="K10" s="9"/>
      <c r="L10" s="9"/>
      <c r="M10" s="9"/>
      <c r="N10" s="9"/>
      <c r="O10" s="10"/>
      <c r="P10" s="9" t="s">
        <v>3</v>
      </c>
      <c r="Q10" s="9"/>
      <c r="R10" s="9"/>
      <c r="S10" s="9"/>
      <c r="T10" s="9"/>
      <c r="U10" s="9"/>
      <c r="V10" s="11"/>
    </row>
    <row r="11" spans="1:22" ht="18" customHeight="1">
      <c r="A11" s="48"/>
      <c r="B11" s="12"/>
      <c r="C11" s="12"/>
      <c r="D11" s="12"/>
      <c r="E11" s="12"/>
      <c r="F11" s="35" t="s">
        <v>68</v>
      </c>
      <c r="G11" s="13"/>
      <c r="H11" s="14"/>
      <c r="I11" s="12"/>
      <c r="J11" s="12"/>
      <c r="K11" s="12"/>
      <c r="L11" s="12"/>
      <c r="M11" s="35" t="s">
        <v>72</v>
      </c>
      <c r="N11" s="13"/>
      <c r="O11" s="14"/>
      <c r="P11" s="12"/>
      <c r="Q11" s="12"/>
      <c r="R11" s="12"/>
      <c r="S11" s="12"/>
      <c r="T11" s="35" t="s">
        <v>73</v>
      </c>
      <c r="U11" s="13"/>
      <c r="V11" s="15"/>
    </row>
    <row r="12" spans="1:22" ht="18" customHeight="1">
      <c r="A12" s="49" t="s">
        <v>4</v>
      </c>
      <c r="B12" s="12"/>
      <c r="C12" s="16" t="s">
        <v>5</v>
      </c>
      <c r="D12" s="12"/>
      <c r="E12" s="36" t="s">
        <v>6</v>
      </c>
      <c r="F12" s="12"/>
      <c r="G12" s="12"/>
      <c r="H12" s="17"/>
      <c r="I12" s="12"/>
      <c r="J12" s="16" t="s">
        <v>5</v>
      </c>
      <c r="K12" s="12"/>
      <c r="L12" s="16" t="s">
        <v>6</v>
      </c>
      <c r="M12" s="12"/>
      <c r="N12" s="12"/>
      <c r="O12" s="17"/>
      <c r="P12" s="12"/>
      <c r="Q12" s="16" t="s">
        <v>5</v>
      </c>
      <c r="R12" s="12"/>
      <c r="S12" s="16" t="s">
        <v>6</v>
      </c>
      <c r="T12" s="12"/>
      <c r="U12" s="12"/>
      <c r="V12" s="12"/>
    </row>
    <row r="13" spans="1:22" ht="18" customHeight="1">
      <c r="A13" s="48"/>
      <c r="B13" s="16" t="s">
        <v>7</v>
      </c>
      <c r="C13" s="36" t="s">
        <v>69</v>
      </c>
      <c r="D13" s="36" t="s">
        <v>70</v>
      </c>
      <c r="E13" s="36" t="s">
        <v>71</v>
      </c>
      <c r="F13" s="16" t="s">
        <v>7</v>
      </c>
      <c r="G13" s="16" t="s">
        <v>5</v>
      </c>
      <c r="H13" s="18" t="s">
        <v>54</v>
      </c>
      <c r="I13" s="16" t="s">
        <v>7</v>
      </c>
      <c r="J13" s="36" t="s">
        <v>69</v>
      </c>
      <c r="K13" s="36" t="s">
        <v>70</v>
      </c>
      <c r="L13" s="36" t="s">
        <v>71</v>
      </c>
      <c r="M13" s="16" t="s">
        <v>7</v>
      </c>
      <c r="N13" s="16" t="s">
        <v>5</v>
      </c>
      <c r="O13" s="18" t="s">
        <v>54</v>
      </c>
      <c r="P13" s="16" t="s">
        <v>7</v>
      </c>
      <c r="Q13" s="36" t="s">
        <v>69</v>
      </c>
      <c r="R13" s="36" t="s">
        <v>70</v>
      </c>
      <c r="S13" s="36" t="s">
        <v>71</v>
      </c>
      <c r="T13" s="16" t="s">
        <v>7</v>
      </c>
      <c r="U13" s="16" t="s">
        <v>5</v>
      </c>
      <c r="V13" s="16" t="s">
        <v>54</v>
      </c>
    </row>
    <row r="14" spans="1:22" ht="13.5">
      <c r="A14" s="50"/>
      <c r="B14" s="19"/>
      <c r="C14" s="19"/>
      <c r="D14" s="19"/>
      <c r="E14" s="19"/>
      <c r="F14" s="19"/>
      <c r="G14" s="20" t="s">
        <v>7</v>
      </c>
      <c r="H14" s="21"/>
      <c r="I14" s="19"/>
      <c r="J14" s="19"/>
      <c r="K14" s="19"/>
      <c r="L14" s="19"/>
      <c r="M14" s="19"/>
      <c r="N14" s="20" t="s">
        <v>7</v>
      </c>
      <c r="O14" s="46"/>
      <c r="P14" s="19"/>
      <c r="Q14" s="19"/>
      <c r="R14" s="19"/>
      <c r="S14" s="19"/>
      <c r="T14" s="19"/>
      <c r="U14" s="20" t="s">
        <v>7</v>
      </c>
      <c r="V14" s="19"/>
    </row>
    <row r="15" spans="1:22" ht="13.5">
      <c r="A15" s="51" t="s">
        <v>8</v>
      </c>
      <c r="B15" s="22">
        <v>8317.594</v>
      </c>
      <c r="C15" s="22">
        <v>20352.007</v>
      </c>
      <c r="D15" s="22">
        <v>47782.05685</v>
      </c>
      <c r="E15" s="22">
        <v>2347.781073</v>
      </c>
      <c r="F15" s="38">
        <v>11.4876</v>
      </c>
      <c r="G15" s="38">
        <v>13.6923</v>
      </c>
      <c r="H15" s="41">
        <v>60.8042</v>
      </c>
      <c r="I15" s="22">
        <v>2613.761</v>
      </c>
      <c r="J15" s="22">
        <v>9300.249</v>
      </c>
      <c r="K15" s="22">
        <v>58823.97408</v>
      </c>
      <c r="L15" s="22">
        <v>6324.989156</v>
      </c>
      <c r="M15" s="38">
        <v>9.1097</v>
      </c>
      <c r="N15" s="38">
        <v>14.8326</v>
      </c>
      <c r="O15" s="42">
        <v>51.1277</v>
      </c>
      <c r="P15" s="22">
        <v>10931.355</v>
      </c>
      <c r="Q15" s="22">
        <v>29652.256</v>
      </c>
      <c r="R15" s="22">
        <v>106606.03093000001</v>
      </c>
      <c r="S15" s="22">
        <v>3595.208099</v>
      </c>
      <c r="T15" s="38">
        <v>10.8127</v>
      </c>
      <c r="U15" s="38">
        <v>14.0306</v>
      </c>
      <c r="V15" s="38">
        <v>55.0547</v>
      </c>
    </row>
    <row r="16" spans="1:22" ht="13.5">
      <c r="A16" s="51" t="s">
        <v>9</v>
      </c>
      <c r="B16" s="22">
        <v>4942.989</v>
      </c>
      <c r="C16" s="22">
        <v>9957.117</v>
      </c>
      <c r="D16" s="22">
        <v>4247.52173</v>
      </c>
      <c r="E16" s="22">
        <v>426.581482</v>
      </c>
      <c r="F16" s="38">
        <v>38.9805</v>
      </c>
      <c r="G16" s="38">
        <v>39.1486</v>
      </c>
      <c r="H16" s="42">
        <v>66.7517</v>
      </c>
      <c r="I16" s="22">
        <v>686.695</v>
      </c>
      <c r="J16" s="22">
        <v>1763.61</v>
      </c>
      <c r="K16" s="22">
        <v>5892.55808</v>
      </c>
      <c r="L16" s="22">
        <v>3341.191125</v>
      </c>
      <c r="M16" s="38">
        <v>24.0586</v>
      </c>
      <c r="N16" s="38">
        <v>28.6187</v>
      </c>
      <c r="O16" s="42">
        <v>67.2926</v>
      </c>
      <c r="P16" s="22">
        <v>5629.683999999999</v>
      </c>
      <c r="Q16" s="22">
        <v>11720.727</v>
      </c>
      <c r="R16" s="22">
        <v>10140.07981</v>
      </c>
      <c r="S16" s="22">
        <v>865.140857</v>
      </c>
      <c r="T16" s="38">
        <v>36.2389</v>
      </c>
      <c r="U16" s="38">
        <v>37.0949</v>
      </c>
      <c r="V16" s="38">
        <v>67.065</v>
      </c>
    </row>
    <row r="17" spans="1:22" ht="13.5">
      <c r="A17" s="51" t="s">
        <v>10</v>
      </c>
      <c r="B17" s="22">
        <v>5527.972</v>
      </c>
      <c r="C17" s="22">
        <v>14130.459</v>
      </c>
      <c r="D17" s="22">
        <v>33859.08308</v>
      </c>
      <c r="E17" s="22">
        <v>2396.177157</v>
      </c>
      <c r="F17" s="38">
        <v>13.7511</v>
      </c>
      <c r="G17" s="38">
        <v>16.9056</v>
      </c>
      <c r="H17" s="42">
        <v>77.247</v>
      </c>
      <c r="I17" s="22">
        <v>1247.388</v>
      </c>
      <c r="J17" s="22">
        <v>5520.013</v>
      </c>
      <c r="K17" s="22">
        <v>52879.14984</v>
      </c>
      <c r="L17" s="22">
        <v>9579.533569</v>
      </c>
      <c r="M17" s="38">
        <v>4.7325</v>
      </c>
      <c r="N17" s="38">
        <v>8.9938</v>
      </c>
      <c r="O17" s="42">
        <v>39.3327</v>
      </c>
      <c r="P17" s="22">
        <v>6775.36</v>
      </c>
      <c r="Q17" s="22">
        <v>19650.472</v>
      </c>
      <c r="R17" s="22">
        <v>86738.23292</v>
      </c>
      <c r="S17" s="22">
        <v>4414.053408</v>
      </c>
      <c r="T17" s="38">
        <v>10.1796</v>
      </c>
      <c r="U17" s="38">
        <v>13.5558</v>
      </c>
      <c r="V17" s="38">
        <v>48.6547</v>
      </c>
    </row>
    <row r="18" spans="1:22" ht="13.5">
      <c r="A18" s="52" t="s">
        <v>11</v>
      </c>
      <c r="B18" s="24">
        <v>14104.39</v>
      </c>
      <c r="C18" s="24">
        <v>30742.699</v>
      </c>
      <c r="D18" s="24">
        <v>38139.25914</v>
      </c>
      <c r="E18" s="24">
        <v>1240.595665</v>
      </c>
      <c r="F18" s="43">
        <v>16.5113</v>
      </c>
      <c r="G18" s="44">
        <v>17.7315</v>
      </c>
      <c r="H18" s="45">
        <v>79.1412</v>
      </c>
      <c r="I18" s="24">
        <v>2352.606</v>
      </c>
      <c r="J18" s="24">
        <v>7111.385</v>
      </c>
      <c r="K18" s="24">
        <v>35185.89256</v>
      </c>
      <c r="L18" s="24">
        <v>4947.825572</v>
      </c>
      <c r="M18" s="44">
        <v>13.6935</v>
      </c>
      <c r="N18" s="44">
        <v>19.1403</v>
      </c>
      <c r="O18" s="45">
        <v>68.3149</v>
      </c>
      <c r="P18" s="24">
        <v>16456.996</v>
      </c>
      <c r="Q18" s="24">
        <v>37854.084</v>
      </c>
      <c r="R18" s="24">
        <v>73325.1517</v>
      </c>
      <c r="S18" s="24">
        <v>1937.047313</v>
      </c>
      <c r="T18" s="44">
        <v>16.0395</v>
      </c>
      <c r="U18" s="44">
        <v>17.9801</v>
      </c>
      <c r="V18" s="44">
        <v>73.5481</v>
      </c>
    </row>
    <row r="19" spans="1:22" ht="13.5">
      <c r="A19" s="51" t="s">
        <v>61</v>
      </c>
      <c r="B19" s="22">
        <v>10258.829</v>
      </c>
      <c r="C19" s="22">
        <v>26075.696</v>
      </c>
      <c r="D19" s="22">
        <v>99496.99593</v>
      </c>
      <c r="E19" s="22">
        <v>3815.698569</v>
      </c>
      <c r="F19" s="38">
        <v>14.338</v>
      </c>
      <c r="G19" s="38">
        <v>17.4979</v>
      </c>
      <c r="H19" s="42">
        <v>66.3899</v>
      </c>
      <c r="I19" s="22">
        <v>4832.63</v>
      </c>
      <c r="J19" s="22">
        <v>25203.071</v>
      </c>
      <c r="K19" s="22">
        <v>413281.55662</v>
      </c>
      <c r="L19" s="22">
        <v>16398.063419</v>
      </c>
      <c r="M19" s="38">
        <v>4.6172</v>
      </c>
      <c r="N19" s="38">
        <v>10.2718</v>
      </c>
      <c r="O19" s="42">
        <v>52.1674</v>
      </c>
      <c r="P19" s="22">
        <v>15091.458999999999</v>
      </c>
      <c r="Q19" s="22">
        <v>51278.767</v>
      </c>
      <c r="R19" s="22">
        <v>512778.55255</v>
      </c>
      <c r="S19" s="22">
        <v>9999.822198</v>
      </c>
      <c r="T19" s="38">
        <v>8.5642</v>
      </c>
      <c r="U19" s="38">
        <v>13.0022</v>
      </c>
      <c r="V19" s="38">
        <v>54.43</v>
      </c>
    </row>
    <row r="20" spans="1:22" ht="13.5">
      <c r="A20" s="51" t="s">
        <v>12</v>
      </c>
      <c r="B20" s="22">
        <v>7535.321</v>
      </c>
      <c r="C20" s="22">
        <v>17156.349</v>
      </c>
      <c r="D20" s="22">
        <v>31789.28641</v>
      </c>
      <c r="E20" s="22">
        <v>1852.916748</v>
      </c>
      <c r="F20" s="38">
        <v>11.0617</v>
      </c>
      <c r="G20" s="38">
        <v>12.4017</v>
      </c>
      <c r="H20" s="42">
        <v>73.8005</v>
      </c>
      <c r="I20" s="22">
        <v>1513.623</v>
      </c>
      <c r="J20" s="22">
        <v>5813.071</v>
      </c>
      <c r="K20" s="22">
        <v>56975.77039</v>
      </c>
      <c r="L20" s="22">
        <v>9801.320229</v>
      </c>
      <c r="M20" s="38">
        <v>7.313</v>
      </c>
      <c r="N20" s="38">
        <v>12.4811</v>
      </c>
      <c r="O20" s="42">
        <v>55.2209</v>
      </c>
      <c r="P20" s="22">
        <v>9048.944</v>
      </c>
      <c r="Q20" s="22">
        <v>22969.42</v>
      </c>
      <c r="R20" s="22">
        <v>88765.05679999999</v>
      </c>
      <c r="S20" s="22">
        <v>3864.488384</v>
      </c>
      <c r="T20" s="38">
        <v>10.1881</v>
      </c>
      <c r="U20" s="38">
        <v>12.4217</v>
      </c>
      <c r="V20" s="38">
        <v>60.693</v>
      </c>
    </row>
    <row r="21" spans="1:22" ht="13.5">
      <c r="A21" s="51" t="s">
        <v>13</v>
      </c>
      <c r="B21" s="22">
        <v>1169.53</v>
      </c>
      <c r="C21" s="22">
        <v>2516.85</v>
      </c>
      <c r="D21" s="22">
        <v>6422.1566</v>
      </c>
      <c r="E21" s="22">
        <v>2551.664421</v>
      </c>
      <c r="F21" s="38">
        <v>20.5521</v>
      </c>
      <c r="G21" s="38">
        <v>21.7739</v>
      </c>
      <c r="H21" s="42">
        <v>74.5569</v>
      </c>
      <c r="I21" s="22">
        <v>2548.59</v>
      </c>
      <c r="J21" s="22">
        <v>7307.51</v>
      </c>
      <c r="K21" s="22">
        <v>58653.0802</v>
      </c>
      <c r="L21" s="22">
        <v>8026.411212</v>
      </c>
      <c r="M21" s="38">
        <v>16.0761</v>
      </c>
      <c r="N21" s="38">
        <v>21.3073</v>
      </c>
      <c r="O21" s="42">
        <v>75.4984</v>
      </c>
      <c r="P21" s="22">
        <v>3718.12</v>
      </c>
      <c r="Q21" s="22">
        <v>9824.36</v>
      </c>
      <c r="R21" s="22">
        <v>65075.2368</v>
      </c>
      <c r="S21" s="22">
        <v>6623.865249</v>
      </c>
      <c r="T21" s="38">
        <v>17.2583</v>
      </c>
      <c r="U21" s="38">
        <v>21.4249</v>
      </c>
      <c r="V21" s="38">
        <v>75.4044</v>
      </c>
    </row>
    <row r="22" spans="1:22" ht="13.5">
      <c r="A22" s="52" t="s">
        <v>14</v>
      </c>
      <c r="B22" s="24">
        <v>2641.74</v>
      </c>
      <c r="C22" s="24">
        <v>5478.86</v>
      </c>
      <c r="D22" s="24">
        <v>5550.28148</v>
      </c>
      <c r="E22" s="24">
        <v>1013.035828</v>
      </c>
      <c r="F22" s="44">
        <v>94.1981</v>
      </c>
      <c r="G22" s="44">
        <v>94.3934</v>
      </c>
      <c r="H22" s="45">
        <v>77.5344</v>
      </c>
      <c r="I22" s="24">
        <v>2782.8</v>
      </c>
      <c r="J22" s="24">
        <v>6413.41</v>
      </c>
      <c r="K22" s="24">
        <v>18715.30504</v>
      </c>
      <c r="L22" s="24">
        <v>2918.151972</v>
      </c>
      <c r="M22" s="44">
        <v>76.2828</v>
      </c>
      <c r="N22" s="44">
        <v>78.6908</v>
      </c>
      <c r="O22" s="45">
        <v>86.9751</v>
      </c>
      <c r="P22" s="24">
        <v>5424.54</v>
      </c>
      <c r="Q22" s="24">
        <v>11892.27</v>
      </c>
      <c r="R22" s="24">
        <v>24265.586519999997</v>
      </c>
      <c r="S22" s="24">
        <v>2040.450353</v>
      </c>
      <c r="T22" s="44">
        <v>84.0694</v>
      </c>
      <c r="U22" s="44">
        <v>85.2223</v>
      </c>
      <c r="V22" s="44">
        <v>84.6184</v>
      </c>
    </row>
    <row r="23" spans="1:22" ht="13.5">
      <c r="A23" s="51" t="s">
        <v>79</v>
      </c>
      <c r="B23" s="22">
        <v>0</v>
      </c>
      <c r="C23" s="22">
        <v>0</v>
      </c>
      <c r="D23" s="22">
        <v>0</v>
      </c>
      <c r="E23" s="22">
        <v>0</v>
      </c>
      <c r="F23" s="38">
        <v>0</v>
      </c>
      <c r="G23" s="38">
        <v>0</v>
      </c>
      <c r="H23" s="42">
        <v>0</v>
      </c>
      <c r="I23" s="22">
        <v>1377.082</v>
      </c>
      <c r="J23" s="22">
        <v>3145.545</v>
      </c>
      <c r="K23" s="22">
        <v>7374.17245</v>
      </c>
      <c r="L23" s="22">
        <v>2344.322669</v>
      </c>
      <c r="M23" s="38">
        <v>90.9605</v>
      </c>
      <c r="N23" s="38">
        <v>91.0767</v>
      </c>
      <c r="O23" s="42">
        <v>72.4346</v>
      </c>
      <c r="P23" s="22">
        <v>1377.082</v>
      </c>
      <c r="Q23" s="22">
        <v>3145.545</v>
      </c>
      <c r="R23" s="22">
        <v>7374.17245</v>
      </c>
      <c r="S23" s="22">
        <v>2344.322669</v>
      </c>
      <c r="T23" s="38">
        <v>90.9605</v>
      </c>
      <c r="U23" s="38">
        <v>91.0767</v>
      </c>
      <c r="V23" s="38">
        <v>72.4346</v>
      </c>
    </row>
    <row r="24" spans="1:22" ht="13.5">
      <c r="A24" s="51" t="s">
        <v>15</v>
      </c>
      <c r="B24" s="22">
        <v>5646.776</v>
      </c>
      <c r="C24" s="22">
        <v>15944.335</v>
      </c>
      <c r="D24" s="22">
        <v>66412.93844</v>
      </c>
      <c r="E24" s="22">
        <v>4165.299991</v>
      </c>
      <c r="F24" s="38">
        <v>15.4788</v>
      </c>
      <c r="G24" s="38">
        <v>20.4998</v>
      </c>
      <c r="H24" s="42">
        <v>67.5011</v>
      </c>
      <c r="I24" s="22">
        <v>6460.02</v>
      </c>
      <c r="J24" s="22">
        <v>28260.839</v>
      </c>
      <c r="K24" s="22">
        <v>262721.0523</v>
      </c>
      <c r="L24" s="22">
        <v>9296.293443</v>
      </c>
      <c r="M24" s="38">
        <v>7.4796</v>
      </c>
      <c r="N24" s="38">
        <v>14.3915</v>
      </c>
      <c r="O24" s="42">
        <v>52.4252</v>
      </c>
      <c r="P24" s="22">
        <v>12106.796</v>
      </c>
      <c r="Q24" s="22">
        <v>44205.174</v>
      </c>
      <c r="R24" s="22">
        <v>329133.99074</v>
      </c>
      <c r="S24" s="22">
        <v>7445.598805</v>
      </c>
      <c r="T24" s="38">
        <v>9.855</v>
      </c>
      <c r="U24" s="38">
        <v>16.1245</v>
      </c>
      <c r="V24" s="38">
        <v>54.8993</v>
      </c>
    </row>
    <row r="25" spans="1:22" ht="13.5">
      <c r="A25" s="51" t="s">
        <v>16</v>
      </c>
      <c r="B25" s="22">
        <v>12614.935</v>
      </c>
      <c r="C25" s="22">
        <v>30302.647</v>
      </c>
      <c r="D25" s="22">
        <v>60142.19982</v>
      </c>
      <c r="E25" s="22">
        <v>1984.717698</v>
      </c>
      <c r="F25" s="38">
        <v>16.5786</v>
      </c>
      <c r="G25" s="38">
        <v>19.2679</v>
      </c>
      <c r="H25" s="42">
        <v>73.748</v>
      </c>
      <c r="I25" s="22">
        <v>5343.821</v>
      </c>
      <c r="J25" s="22">
        <v>18838.862</v>
      </c>
      <c r="K25" s="22">
        <v>144543.58671</v>
      </c>
      <c r="L25" s="22">
        <v>7672.628352</v>
      </c>
      <c r="M25" s="38">
        <v>10.2247</v>
      </c>
      <c r="N25" s="38">
        <v>16.4178</v>
      </c>
      <c r="O25" s="42">
        <v>55.5542</v>
      </c>
      <c r="P25" s="22">
        <v>17958.756</v>
      </c>
      <c r="Q25" s="22">
        <v>49141.509000000005</v>
      </c>
      <c r="R25" s="22">
        <v>204685.78653</v>
      </c>
      <c r="S25" s="22">
        <v>4165.232014</v>
      </c>
      <c r="T25" s="38">
        <v>13.9914</v>
      </c>
      <c r="U25" s="38">
        <v>18.0656</v>
      </c>
      <c r="V25" s="38">
        <v>59.8959</v>
      </c>
    </row>
    <row r="26" spans="1:22" ht="13.5">
      <c r="A26" s="52" t="s">
        <v>17</v>
      </c>
      <c r="B26" s="24">
        <v>482.725</v>
      </c>
      <c r="C26" s="24">
        <v>968.062</v>
      </c>
      <c r="D26" s="24">
        <v>2668.5346</v>
      </c>
      <c r="E26" s="24">
        <v>2756.574062</v>
      </c>
      <c r="F26" s="44">
        <v>28.9756</v>
      </c>
      <c r="G26" s="44">
        <v>29.0312</v>
      </c>
      <c r="H26" s="45">
        <v>52.2743</v>
      </c>
      <c r="I26" s="24">
        <v>459.994</v>
      </c>
      <c r="J26" s="24">
        <v>1520.52</v>
      </c>
      <c r="K26" s="24">
        <v>13497.96459</v>
      </c>
      <c r="L26" s="24">
        <v>8877.202923</v>
      </c>
      <c r="M26" s="44">
        <v>16.3681</v>
      </c>
      <c r="N26" s="44">
        <v>23.586</v>
      </c>
      <c r="O26" s="45">
        <v>55.4481</v>
      </c>
      <c r="P26" s="24">
        <v>942.719</v>
      </c>
      <c r="Q26" s="24">
        <v>2488.582</v>
      </c>
      <c r="R26" s="24">
        <v>16166.499189999999</v>
      </c>
      <c r="S26" s="24">
        <v>6496.269437</v>
      </c>
      <c r="T26" s="44">
        <v>21.0603</v>
      </c>
      <c r="U26" s="44">
        <v>25.4424</v>
      </c>
      <c r="V26" s="44">
        <v>54.8979</v>
      </c>
    </row>
    <row r="27" spans="1:22" ht="13.5">
      <c r="A27" s="51" t="s">
        <v>18</v>
      </c>
      <c r="B27" s="22">
        <v>4591.204</v>
      </c>
      <c r="C27" s="22">
        <v>10928.435</v>
      </c>
      <c r="D27" s="22">
        <v>17525.8063</v>
      </c>
      <c r="E27" s="22">
        <v>1603.68857</v>
      </c>
      <c r="F27" s="38">
        <v>9.9344</v>
      </c>
      <c r="G27" s="38">
        <v>11.6034</v>
      </c>
      <c r="H27" s="42">
        <v>64.2474</v>
      </c>
      <c r="I27" s="22">
        <v>398.773</v>
      </c>
      <c r="J27" s="22">
        <v>1400.754</v>
      </c>
      <c r="K27" s="22">
        <v>8882.60323</v>
      </c>
      <c r="L27" s="22">
        <v>6341.301349</v>
      </c>
      <c r="M27" s="38">
        <v>6.4088</v>
      </c>
      <c r="N27" s="38">
        <v>10.6169</v>
      </c>
      <c r="O27" s="42">
        <v>44.1488</v>
      </c>
      <c r="P27" s="22">
        <v>4989.977</v>
      </c>
      <c r="Q27" s="22">
        <v>12329.188999999998</v>
      </c>
      <c r="R27" s="22">
        <v>26408.40953</v>
      </c>
      <c r="S27" s="22">
        <v>2141.942144</v>
      </c>
      <c r="T27" s="38">
        <v>9.516</v>
      </c>
      <c r="U27" s="38">
        <v>11.4822</v>
      </c>
      <c r="V27" s="38">
        <v>55.7159</v>
      </c>
    </row>
    <row r="28" spans="1:22" ht="13.5">
      <c r="A28" s="51" t="s">
        <v>19</v>
      </c>
      <c r="B28" s="22">
        <v>10410.01</v>
      </c>
      <c r="C28" s="22">
        <v>23972.16</v>
      </c>
      <c r="D28" s="22">
        <v>49739.98544</v>
      </c>
      <c r="E28" s="22">
        <v>2074.906284</v>
      </c>
      <c r="F28" s="38">
        <v>10.8212</v>
      </c>
      <c r="G28" s="38">
        <v>12.2493</v>
      </c>
      <c r="H28" s="42">
        <v>70.4413</v>
      </c>
      <c r="I28" s="22">
        <v>5483.19</v>
      </c>
      <c r="J28" s="22">
        <v>18208.34</v>
      </c>
      <c r="K28" s="22">
        <v>113892.20094</v>
      </c>
      <c r="L28" s="22">
        <v>6254.94696</v>
      </c>
      <c r="M28" s="38">
        <v>11.0245</v>
      </c>
      <c r="N28" s="38">
        <v>16.4168</v>
      </c>
      <c r="O28" s="42">
        <v>50.5492</v>
      </c>
      <c r="P28" s="22">
        <v>15893.2</v>
      </c>
      <c r="Q28" s="22">
        <v>42180.5</v>
      </c>
      <c r="R28" s="22">
        <v>163632.18638</v>
      </c>
      <c r="S28" s="22">
        <v>3879.332544</v>
      </c>
      <c r="T28" s="38">
        <v>10.8905</v>
      </c>
      <c r="U28" s="38">
        <v>13.7568</v>
      </c>
      <c r="V28" s="38">
        <v>55.2958</v>
      </c>
    </row>
    <row r="29" spans="1:22" ht="13.5">
      <c r="A29" s="51" t="s">
        <v>66</v>
      </c>
      <c r="B29" s="22">
        <v>8633.842</v>
      </c>
      <c r="C29" s="22">
        <v>20373.186</v>
      </c>
      <c r="D29" s="22">
        <v>51688.24805</v>
      </c>
      <c r="E29" s="22">
        <v>2537.072407</v>
      </c>
      <c r="F29" s="38">
        <v>12.9472</v>
      </c>
      <c r="G29" s="38">
        <v>14.9037</v>
      </c>
      <c r="H29" s="42">
        <v>64.371</v>
      </c>
      <c r="I29" s="22">
        <v>2366.872</v>
      </c>
      <c r="J29" s="22">
        <v>8043.315</v>
      </c>
      <c r="K29" s="22">
        <v>56041.95583</v>
      </c>
      <c r="L29" s="22">
        <v>6967.519714</v>
      </c>
      <c r="M29" s="38">
        <v>7.8619</v>
      </c>
      <c r="N29" s="38">
        <v>12.2389</v>
      </c>
      <c r="O29" s="42">
        <v>39.0046</v>
      </c>
      <c r="P29" s="22">
        <v>11000.714</v>
      </c>
      <c r="Q29" s="22">
        <v>28416.501</v>
      </c>
      <c r="R29" s="22">
        <v>107730.20388</v>
      </c>
      <c r="S29" s="22">
        <v>3791.11432</v>
      </c>
      <c r="T29" s="38">
        <v>11.3655</v>
      </c>
      <c r="U29" s="38">
        <v>14.0386</v>
      </c>
      <c r="V29" s="38">
        <v>48.0986</v>
      </c>
    </row>
    <row r="30" spans="1:22" ht="13.5">
      <c r="A30" s="52" t="s">
        <v>20</v>
      </c>
      <c r="B30" s="24">
        <v>7842.676</v>
      </c>
      <c r="C30" s="24">
        <v>19010.342</v>
      </c>
      <c r="D30" s="24">
        <v>38317.06054</v>
      </c>
      <c r="E30" s="24">
        <v>2015.590279</v>
      </c>
      <c r="F30" s="44">
        <v>7.6897</v>
      </c>
      <c r="G30" s="44">
        <v>9.1727</v>
      </c>
      <c r="H30" s="45">
        <v>70.6241</v>
      </c>
      <c r="I30" s="24">
        <v>1049.094</v>
      </c>
      <c r="J30" s="24">
        <v>3737.819</v>
      </c>
      <c r="K30" s="24">
        <v>19093.05563</v>
      </c>
      <c r="L30" s="24">
        <v>5108.073887</v>
      </c>
      <c r="M30" s="44">
        <v>8.2944</v>
      </c>
      <c r="N30" s="44">
        <v>13.4455</v>
      </c>
      <c r="O30" s="45">
        <v>50.9463</v>
      </c>
      <c r="P30" s="24">
        <v>8891.77</v>
      </c>
      <c r="Q30" s="24">
        <v>22748.161</v>
      </c>
      <c r="R30" s="24">
        <v>57410.116169999994</v>
      </c>
      <c r="S30" s="24">
        <v>2523.725595</v>
      </c>
      <c r="T30" s="44">
        <v>7.7564</v>
      </c>
      <c r="U30" s="44">
        <v>9.678</v>
      </c>
      <c r="V30" s="44">
        <v>62.5847</v>
      </c>
    </row>
    <row r="31" spans="1:22" ht="13.5">
      <c r="A31" s="51" t="s">
        <v>21</v>
      </c>
      <c r="B31" s="22">
        <v>9480.22</v>
      </c>
      <c r="C31" s="22">
        <v>21029.865</v>
      </c>
      <c r="D31" s="22">
        <v>26767.42713</v>
      </c>
      <c r="E31" s="22">
        <v>1272.829242</v>
      </c>
      <c r="F31" s="38">
        <v>7.4168</v>
      </c>
      <c r="G31" s="38">
        <v>8.1486</v>
      </c>
      <c r="H31" s="42">
        <v>64.1551</v>
      </c>
      <c r="I31" s="22">
        <v>808.268</v>
      </c>
      <c r="J31" s="22">
        <v>2969.435</v>
      </c>
      <c r="K31" s="22">
        <v>18956.18505</v>
      </c>
      <c r="L31" s="22">
        <v>6383.768309</v>
      </c>
      <c r="M31" s="38">
        <v>5.6782</v>
      </c>
      <c r="N31" s="38">
        <v>9.3169</v>
      </c>
      <c r="O31" s="42">
        <v>40.6299</v>
      </c>
      <c r="P31" s="22">
        <v>10288.488</v>
      </c>
      <c r="Q31" s="22">
        <v>23999.300000000003</v>
      </c>
      <c r="R31" s="22">
        <v>45723.61218</v>
      </c>
      <c r="S31" s="22">
        <v>1905.206076</v>
      </c>
      <c r="T31" s="38">
        <v>7.2426</v>
      </c>
      <c r="U31" s="38">
        <v>8.277</v>
      </c>
      <c r="V31" s="38">
        <v>51.736</v>
      </c>
    </row>
    <row r="32" spans="1:22" ht="13.5">
      <c r="A32" s="51" t="s">
        <v>22</v>
      </c>
      <c r="B32" s="22">
        <v>24542.504</v>
      </c>
      <c r="C32" s="22">
        <v>52991.463</v>
      </c>
      <c r="D32" s="22">
        <v>57381.67483</v>
      </c>
      <c r="E32" s="22">
        <v>1082.84753</v>
      </c>
      <c r="F32" s="38">
        <v>37.782</v>
      </c>
      <c r="G32" s="38">
        <v>39.5983</v>
      </c>
      <c r="H32" s="42">
        <v>79.7855</v>
      </c>
      <c r="I32" s="22">
        <v>3128.382</v>
      </c>
      <c r="J32" s="22">
        <v>9168.615</v>
      </c>
      <c r="K32" s="22">
        <v>49646.80463</v>
      </c>
      <c r="L32" s="22">
        <v>5414.864145</v>
      </c>
      <c r="M32" s="38">
        <v>20.7231</v>
      </c>
      <c r="N32" s="38">
        <v>27.5586</v>
      </c>
      <c r="O32" s="42">
        <v>78.8264</v>
      </c>
      <c r="P32" s="22">
        <v>27670.886000000002</v>
      </c>
      <c r="Q32" s="22">
        <v>62160.078</v>
      </c>
      <c r="R32" s="22">
        <v>107028.47946</v>
      </c>
      <c r="S32" s="22">
        <v>1721.820224</v>
      </c>
      <c r="T32" s="38">
        <v>34.5651</v>
      </c>
      <c r="U32" s="38">
        <v>37.2011</v>
      </c>
      <c r="V32" s="38">
        <v>79.3377</v>
      </c>
    </row>
    <row r="33" spans="1:22" ht="13.5">
      <c r="A33" s="51" t="s">
        <v>23</v>
      </c>
      <c r="B33" s="22">
        <v>12961.052</v>
      </c>
      <c r="C33" s="22">
        <v>28544.138</v>
      </c>
      <c r="D33" s="22">
        <v>42458.71366</v>
      </c>
      <c r="E33" s="22">
        <v>1487.47577</v>
      </c>
      <c r="F33" s="38">
        <v>29.5905</v>
      </c>
      <c r="G33" s="38">
        <v>31.6272</v>
      </c>
      <c r="H33" s="42">
        <v>81.4937</v>
      </c>
      <c r="I33" s="22">
        <v>3715.692</v>
      </c>
      <c r="J33" s="22">
        <v>10765.837</v>
      </c>
      <c r="K33" s="22">
        <v>65813.11533</v>
      </c>
      <c r="L33" s="22">
        <v>6113.144322</v>
      </c>
      <c r="M33" s="38">
        <v>21.0999</v>
      </c>
      <c r="N33" s="38">
        <v>27.0716</v>
      </c>
      <c r="O33" s="42">
        <v>79.5313</v>
      </c>
      <c r="P33" s="22">
        <v>16676.744</v>
      </c>
      <c r="Q33" s="22">
        <v>39309.975</v>
      </c>
      <c r="R33" s="22">
        <v>108271.82899000001</v>
      </c>
      <c r="S33" s="22">
        <v>2754.309281</v>
      </c>
      <c r="T33" s="38">
        <v>27.1558</v>
      </c>
      <c r="U33" s="38">
        <v>30.2338</v>
      </c>
      <c r="V33" s="38">
        <v>80.2895</v>
      </c>
    </row>
    <row r="34" spans="1:22" ht="13.5">
      <c r="A34" s="52" t="s">
        <v>24</v>
      </c>
      <c r="B34" s="24">
        <v>7273.99</v>
      </c>
      <c r="C34" s="24">
        <v>15042.54</v>
      </c>
      <c r="D34" s="24">
        <v>18830.97237</v>
      </c>
      <c r="E34" s="24">
        <v>1251.847917</v>
      </c>
      <c r="F34" s="44">
        <v>37.3905</v>
      </c>
      <c r="G34" s="44">
        <v>37.9797</v>
      </c>
      <c r="H34" s="45">
        <v>68.5003</v>
      </c>
      <c r="I34" s="24">
        <v>1079.2</v>
      </c>
      <c r="J34" s="24">
        <v>2483.71</v>
      </c>
      <c r="K34" s="24">
        <v>10054.46225</v>
      </c>
      <c r="L34" s="24">
        <v>4048.162728</v>
      </c>
      <c r="M34" s="44">
        <v>31.6859</v>
      </c>
      <c r="N34" s="44">
        <v>34.2835</v>
      </c>
      <c r="O34" s="45">
        <v>78.0136</v>
      </c>
      <c r="P34" s="24">
        <v>8353.19</v>
      </c>
      <c r="Q34" s="24">
        <v>17526.25</v>
      </c>
      <c r="R34" s="24">
        <v>28885.43462</v>
      </c>
      <c r="S34" s="24">
        <v>1648.124077</v>
      </c>
      <c r="T34" s="44">
        <v>36.5405</v>
      </c>
      <c r="U34" s="44">
        <v>37.4082</v>
      </c>
      <c r="V34" s="44">
        <v>71.5368</v>
      </c>
    </row>
    <row r="35" spans="1:22" ht="13.5">
      <c r="A35" s="51" t="s">
        <v>25</v>
      </c>
      <c r="B35" s="22">
        <v>2658.663</v>
      </c>
      <c r="C35" s="22">
        <v>6123.167</v>
      </c>
      <c r="D35" s="22">
        <v>20314.72358</v>
      </c>
      <c r="E35" s="22">
        <v>3317.682431</v>
      </c>
      <c r="F35" s="38">
        <v>19.5909</v>
      </c>
      <c r="G35" s="38">
        <v>21.8791</v>
      </c>
      <c r="H35" s="42">
        <v>69.0865</v>
      </c>
      <c r="I35" s="22">
        <v>2496.3</v>
      </c>
      <c r="J35" s="22">
        <v>8673.531</v>
      </c>
      <c r="K35" s="22">
        <v>86462.69712</v>
      </c>
      <c r="L35" s="22">
        <v>9968.569561</v>
      </c>
      <c r="M35" s="38">
        <v>13.392</v>
      </c>
      <c r="N35" s="38">
        <v>20.2626</v>
      </c>
      <c r="O35" s="42">
        <v>63.9986</v>
      </c>
      <c r="P35" s="22">
        <v>5154.963</v>
      </c>
      <c r="Q35" s="22">
        <v>14796.698</v>
      </c>
      <c r="R35" s="22">
        <v>106777.4207</v>
      </c>
      <c r="S35" s="22">
        <v>7216.300603</v>
      </c>
      <c r="T35" s="38">
        <v>16.0037</v>
      </c>
      <c r="U35" s="38">
        <v>20.9017</v>
      </c>
      <c r="V35" s="38">
        <v>64.908</v>
      </c>
    </row>
    <row r="36" spans="1:22" ht="13.5">
      <c r="A36" s="51" t="s">
        <v>26</v>
      </c>
      <c r="B36" s="22">
        <v>565.461</v>
      </c>
      <c r="C36" s="22">
        <v>1320.54</v>
      </c>
      <c r="D36" s="22">
        <v>4876.95177</v>
      </c>
      <c r="E36" s="22">
        <v>3693.149597</v>
      </c>
      <c r="F36" s="38">
        <v>9.1303</v>
      </c>
      <c r="G36" s="38">
        <v>10.5078</v>
      </c>
      <c r="H36" s="42">
        <v>57.4615</v>
      </c>
      <c r="I36" s="22">
        <v>2457.836</v>
      </c>
      <c r="J36" s="22">
        <v>8291.575</v>
      </c>
      <c r="K36" s="22">
        <v>87909.27392</v>
      </c>
      <c r="L36" s="22">
        <v>10602.240698</v>
      </c>
      <c r="M36" s="38">
        <v>8.0507</v>
      </c>
      <c r="N36" s="38">
        <v>12.7582</v>
      </c>
      <c r="O36" s="42">
        <v>53.8709</v>
      </c>
      <c r="P36" s="22">
        <v>3023.2969999999996</v>
      </c>
      <c r="Q36" s="22">
        <v>9612.115000000002</v>
      </c>
      <c r="R36" s="22">
        <v>92786.22569</v>
      </c>
      <c r="S36" s="22">
        <v>9653.049894</v>
      </c>
      <c r="T36" s="38">
        <v>8.2327</v>
      </c>
      <c r="U36" s="38">
        <v>12.3936</v>
      </c>
      <c r="V36" s="38">
        <v>54.0484</v>
      </c>
    </row>
    <row r="37" spans="1:22" ht="13.5">
      <c r="A37" s="51" t="s">
        <v>27</v>
      </c>
      <c r="B37" s="22">
        <v>6857.739</v>
      </c>
      <c r="C37" s="22">
        <v>16076.248</v>
      </c>
      <c r="D37" s="22">
        <v>49594.17957</v>
      </c>
      <c r="E37" s="22">
        <v>3084.934965</v>
      </c>
      <c r="F37" s="38">
        <v>8.1567</v>
      </c>
      <c r="G37" s="38">
        <v>9.4245</v>
      </c>
      <c r="H37" s="42">
        <v>58.3499</v>
      </c>
      <c r="I37" s="22">
        <v>2810.267</v>
      </c>
      <c r="J37" s="22">
        <v>11373.197</v>
      </c>
      <c r="K37" s="22">
        <v>99226.81013</v>
      </c>
      <c r="L37" s="22">
        <v>8724.618955</v>
      </c>
      <c r="M37" s="38">
        <v>7.4028</v>
      </c>
      <c r="N37" s="38">
        <v>13.2821</v>
      </c>
      <c r="O37" s="42">
        <v>51.2026</v>
      </c>
      <c r="P37" s="22">
        <v>9668.006</v>
      </c>
      <c r="Q37" s="22">
        <v>27449.445</v>
      </c>
      <c r="R37" s="22">
        <v>148820.9897</v>
      </c>
      <c r="S37" s="22">
        <v>5421.639297</v>
      </c>
      <c r="T37" s="38">
        <v>7.9222</v>
      </c>
      <c r="U37" s="38">
        <v>10.7137</v>
      </c>
      <c r="V37" s="38">
        <v>53.3816</v>
      </c>
    </row>
    <row r="38" spans="1:22" ht="13.5">
      <c r="A38" s="52" t="s">
        <v>65</v>
      </c>
      <c r="B38" s="24">
        <v>10188.672</v>
      </c>
      <c r="C38" s="24">
        <v>23397.04</v>
      </c>
      <c r="D38" s="24">
        <v>41392.62212</v>
      </c>
      <c r="E38" s="24">
        <v>1769.139263</v>
      </c>
      <c r="F38" s="44">
        <v>8.692</v>
      </c>
      <c r="G38" s="44">
        <v>9.8507</v>
      </c>
      <c r="H38" s="45">
        <v>61.977</v>
      </c>
      <c r="I38" s="24">
        <v>1560.232</v>
      </c>
      <c r="J38" s="24">
        <v>5869.726</v>
      </c>
      <c r="K38" s="24">
        <v>53571.45708</v>
      </c>
      <c r="L38" s="24">
        <v>9126.738978</v>
      </c>
      <c r="M38" s="44">
        <v>7.0182</v>
      </c>
      <c r="N38" s="44">
        <v>11.9324</v>
      </c>
      <c r="O38" s="45">
        <v>54.9356</v>
      </c>
      <c r="P38" s="24">
        <v>11748.904</v>
      </c>
      <c r="Q38" s="24">
        <v>29266.766</v>
      </c>
      <c r="R38" s="24">
        <v>94964.07920000001</v>
      </c>
      <c r="S38" s="24">
        <v>3244.775292</v>
      </c>
      <c r="T38" s="44">
        <v>8.4252</v>
      </c>
      <c r="U38" s="44">
        <v>10.2078</v>
      </c>
      <c r="V38" s="44">
        <v>57.7978</v>
      </c>
    </row>
    <row r="39" spans="1:22" ht="13.5">
      <c r="A39" s="51" t="s">
        <v>28</v>
      </c>
      <c r="B39" s="22">
        <v>9509.277</v>
      </c>
      <c r="C39" s="22">
        <v>23355.479</v>
      </c>
      <c r="D39" s="22">
        <v>41566.16722</v>
      </c>
      <c r="E39" s="22">
        <v>1779.718036</v>
      </c>
      <c r="F39" s="38">
        <v>14.7667</v>
      </c>
      <c r="G39" s="38">
        <v>17.5372</v>
      </c>
      <c r="H39" s="42">
        <v>63.0486</v>
      </c>
      <c r="I39" s="22">
        <v>1402.107</v>
      </c>
      <c r="J39" s="22">
        <v>4780.816</v>
      </c>
      <c r="K39" s="22">
        <v>26071.42737</v>
      </c>
      <c r="L39" s="22">
        <v>5453.342561</v>
      </c>
      <c r="M39" s="38">
        <v>10.7454</v>
      </c>
      <c r="N39" s="38">
        <v>16.6391</v>
      </c>
      <c r="O39" s="42">
        <v>56.5971</v>
      </c>
      <c r="P39" s="22">
        <v>10911.384</v>
      </c>
      <c r="Q39" s="22">
        <v>28136.295</v>
      </c>
      <c r="R39" s="22">
        <v>67637.59459000001</v>
      </c>
      <c r="S39" s="22">
        <v>2403.926835</v>
      </c>
      <c r="T39" s="38">
        <v>14.0891</v>
      </c>
      <c r="U39" s="38">
        <v>17.3778</v>
      </c>
      <c r="V39" s="38">
        <v>60.3949</v>
      </c>
    </row>
    <row r="40" spans="1:22" ht="13.5">
      <c r="A40" s="51" t="s">
        <v>62</v>
      </c>
      <c r="B40" s="22">
        <v>30754.486</v>
      </c>
      <c r="C40" s="22">
        <v>66474.432</v>
      </c>
      <c r="D40" s="22">
        <v>65510.79932</v>
      </c>
      <c r="E40" s="22">
        <v>985.503709</v>
      </c>
      <c r="F40" s="38">
        <v>28.6006</v>
      </c>
      <c r="G40" s="38">
        <v>30.186</v>
      </c>
      <c r="H40" s="42">
        <v>73.6378</v>
      </c>
      <c r="I40" s="22">
        <v>3104.718</v>
      </c>
      <c r="J40" s="22">
        <v>11252.058</v>
      </c>
      <c r="K40" s="22">
        <v>73686.85252</v>
      </c>
      <c r="L40" s="22">
        <v>6548.744462</v>
      </c>
      <c r="M40" s="38">
        <v>12.7513</v>
      </c>
      <c r="N40" s="38">
        <v>19.9492</v>
      </c>
      <c r="O40" s="42">
        <v>61.9151</v>
      </c>
      <c r="P40" s="22">
        <v>33859.204</v>
      </c>
      <c r="Q40" s="22">
        <v>77726.49</v>
      </c>
      <c r="R40" s="22">
        <v>139197.65184</v>
      </c>
      <c r="S40" s="22">
        <v>1790.865017</v>
      </c>
      <c r="T40" s="38">
        <v>25.6744</v>
      </c>
      <c r="U40" s="38">
        <v>28.0987</v>
      </c>
      <c r="V40" s="38">
        <v>66.9296</v>
      </c>
    </row>
    <row r="41" spans="1:22" ht="13.5">
      <c r="A41" s="51" t="s">
        <v>29</v>
      </c>
      <c r="B41" s="22">
        <v>10507.761</v>
      </c>
      <c r="C41" s="22">
        <v>23634.388</v>
      </c>
      <c r="D41" s="22">
        <v>18727.14383</v>
      </c>
      <c r="E41" s="22">
        <v>792.368468</v>
      </c>
      <c r="F41" s="38">
        <v>15.1545</v>
      </c>
      <c r="G41" s="38">
        <v>16.7346</v>
      </c>
      <c r="H41" s="42">
        <v>78.1513</v>
      </c>
      <c r="I41" s="22">
        <v>514.812</v>
      </c>
      <c r="J41" s="22">
        <v>1539.558</v>
      </c>
      <c r="K41" s="22">
        <v>5748.82879</v>
      </c>
      <c r="L41" s="22">
        <v>3734.077436</v>
      </c>
      <c r="M41" s="38">
        <v>12.1743</v>
      </c>
      <c r="N41" s="38">
        <v>17.055</v>
      </c>
      <c r="O41" s="42">
        <v>53.8266</v>
      </c>
      <c r="P41" s="22">
        <v>11022.573</v>
      </c>
      <c r="Q41" s="22">
        <v>25173.946</v>
      </c>
      <c r="R41" s="22">
        <v>24475.97262</v>
      </c>
      <c r="S41" s="22">
        <v>972.273978</v>
      </c>
      <c r="T41" s="38">
        <v>14.9832</v>
      </c>
      <c r="U41" s="38">
        <v>16.7539</v>
      </c>
      <c r="V41" s="38">
        <v>70.6521</v>
      </c>
    </row>
    <row r="42" spans="1:22" ht="13.5">
      <c r="A42" s="52" t="s">
        <v>80</v>
      </c>
      <c r="B42" s="24">
        <v>9457.22</v>
      </c>
      <c r="C42" s="24">
        <v>20665.76</v>
      </c>
      <c r="D42" s="24">
        <v>25097.02312</v>
      </c>
      <c r="E42" s="24">
        <v>1214.425364</v>
      </c>
      <c r="F42" s="44">
        <v>10.8349</v>
      </c>
      <c r="G42" s="44">
        <v>11.7197</v>
      </c>
      <c r="H42" s="45">
        <v>79.6463</v>
      </c>
      <c r="I42" s="24">
        <v>487.39</v>
      </c>
      <c r="J42" s="24">
        <v>1891.18</v>
      </c>
      <c r="K42" s="24">
        <v>11549.55893</v>
      </c>
      <c r="L42" s="24">
        <v>6107.064864</v>
      </c>
      <c r="M42" s="44">
        <v>6.1859</v>
      </c>
      <c r="N42" s="44">
        <v>10.8825</v>
      </c>
      <c r="O42" s="45">
        <v>44.3715</v>
      </c>
      <c r="P42" s="24">
        <v>9944.609999999999</v>
      </c>
      <c r="Q42" s="24">
        <v>22556.94</v>
      </c>
      <c r="R42" s="24">
        <v>36646.58205</v>
      </c>
      <c r="S42" s="24">
        <v>1624.625594</v>
      </c>
      <c r="T42" s="44">
        <v>10.45</v>
      </c>
      <c r="U42" s="44">
        <v>11.6446</v>
      </c>
      <c r="V42" s="44">
        <v>63.6891</v>
      </c>
    </row>
    <row r="43" spans="1:22" ht="13.5">
      <c r="A43" s="51" t="s">
        <v>63</v>
      </c>
      <c r="B43" s="22">
        <v>4906.952</v>
      </c>
      <c r="C43" s="22">
        <v>11194.159</v>
      </c>
      <c r="D43" s="22">
        <v>12732.54239</v>
      </c>
      <c r="E43" s="22">
        <v>1137.42733</v>
      </c>
      <c r="F43" s="38">
        <v>12.8859</v>
      </c>
      <c r="G43" s="38">
        <v>14.4354</v>
      </c>
      <c r="H43" s="42">
        <v>85.1385</v>
      </c>
      <c r="I43" s="22">
        <v>735.984</v>
      </c>
      <c r="J43" s="22">
        <v>2959.234</v>
      </c>
      <c r="K43" s="22">
        <v>25015.00608</v>
      </c>
      <c r="L43" s="22">
        <v>8453.203119</v>
      </c>
      <c r="M43" s="38">
        <v>7.2481</v>
      </c>
      <c r="N43" s="38">
        <v>12.269</v>
      </c>
      <c r="O43" s="42">
        <v>41.2613</v>
      </c>
      <c r="P43" s="22">
        <v>5642.936000000001</v>
      </c>
      <c r="Q43" s="22">
        <v>14153.393</v>
      </c>
      <c r="R43" s="22">
        <v>37747.54847</v>
      </c>
      <c r="S43" s="22">
        <v>2667.031747</v>
      </c>
      <c r="T43" s="38">
        <v>11.699</v>
      </c>
      <c r="U43" s="38">
        <v>13.9214</v>
      </c>
      <c r="V43" s="38">
        <v>49.9432</v>
      </c>
    </row>
    <row r="44" spans="1:22" ht="13.5">
      <c r="A44" s="51" t="s">
        <v>64</v>
      </c>
      <c r="B44" s="22">
        <v>3185.732</v>
      </c>
      <c r="C44" s="22">
        <v>6702.043</v>
      </c>
      <c r="D44" s="22">
        <v>12015.72129</v>
      </c>
      <c r="E44" s="22">
        <v>1792.844553</v>
      </c>
      <c r="F44" s="38">
        <v>28.7205</v>
      </c>
      <c r="G44" s="38">
        <v>29.7387</v>
      </c>
      <c r="H44" s="42">
        <v>80.7364</v>
      </c>
      <c r="I44" s="22">
        <v>716.285</v>
      </c>
      <c r="J44" s="22">
        <v>1722.737</v>
      </c>
      <c r="K44" s="22">
        <v>10067.86207</v>
      </c>
      <c r="L44" s="22">
        <v>5844.108572</v>
      </c>
      <c r="M44" s="38">
        <v>14.1446</v>
      </c>
      <c r="N44" s="38">
        <v>15.9641</v>
      </c>
      <c r="O44" s="42">
        <v>44.5469</v>
      </c>
      <c r="P44" s="22">
        <v>3902.017</v>
      </c>
      <c r="Q44" s="22">
        <v>8424.779999999999</v>
      </c>
      <c r="R44" s="22">
        <v>22083.583359999997</v>
      </c>
      <c r="S44" s="22">
        <v>2621.265286</v>
      </c>
      <c r="T44" s="38">
        <v>24.1518</v>
      </c>
      <c r="U44" s="38">
        <v>25.2786</v>
      </c>
      <c r="V44" s="38">
        <v>58.9159</v>
      </c>
    </row>
    <row r="45" spans="1:22" ht="13.5">
      <c r="A45" s="51" t="s">
        <v>30</v>
      </c>
      <c r="B45" s="22">
        <v>356.5</v>
      </c>
      <c r="C45" s="22">
        <v>935.297</v>
      </c>
      <c r="D45" s="22">
        <v>5582.06078</v>
      </c>
      <c r="E45" s="22">
        <v>5968.222692</v>
      </c>
      <c r="F45" s="38">
        <v>6.5492</v>
      </c>
      <c r="G45" s="38">
        <v>8.296</v>
      </c>
      <c r="H45" s="42">
        <v>41.7473</v>
      </c>
      <c r="I45" s="22">
        <v>1964.68</v>
      </c>
      <c r="J45" s="22">
        <v>7594.096</v>
      </c>
      <c r="K45" s="22">
        <v>77988.13478</v>
      </c>
      <c r="L45" s="22">
        <v>10269.574519</v>
      </c>
      <c r="M45" s="38">
        <v>5.873</v>
      </c>
      <c r="N45" s="38">
        <v>10.3004</v>
      </c>
      <c r="O45" s="42">
        <v>39.1937</v>
      </c>
      <c r="P45" s="22">
        <v>2321.1800000000003</v>
      </c>
      <c r="Q45" s="22">
        <v>8529.393</v>
      </c>
      <c r="R45" s="22">
        <v>83570.19556</v>
      </c>
      <c r="S45" s="22">
        <v>9797.906552</v>
      </c>
      <c r="T45" s="38">
        <v>5.9677</v>
      </c>
      <c r="U45" s="38">
        <v>10.0345</v>
      </c>
      <c r="V45" s="38">
        <v>39.3544</v>
      </c>
    </row>
    <row r="46" spans="1:22" ht="13.5">
      <c r="A46" s="52" t="s">
        <v>31</v>
      </c>
      <c r="B46" s="24">
        <v>11042.249</v>
      </c>
      <c r="C46" s="24">
        <v>26388.855</v>
      </c>
      <c r="D46" s="24">
        <v>29088.2103</v>
      </c>
      <c r="E46" s="24">
        <v>1102.29149</v>
      </c>
      <c r="F46" s="44">
        <v>16.7038</v>
      </c>
      <c r="G46" s="44">
        <v>19.325</v>
      </c>
      <c r="H46" s="45">
        <v>63.1589</v>
      </c>
      <c r="I46" s="24">
        <v>969.254</v>
      </c>
      <c r="J46" s="24">
        <v>3289.054</v>
      </c>
      <c r="K46" s="24">
        <v>16069.45285</v>
      </c>
      <c r="L46" s="24">
        <v>4885.737008</v>
      </c>
      <c r="M46" s="44">
        <v>8.733</v>
      </c>
      <c r="N46" s="44">
        <v>13.4455</v>
      </c>
      <c r="O46" s="45">
        <v>45.5742</v>
      </c>
      <c r="P46" s="24">
        <v>12011.503</v>
      </c>
      <c r="Q46" s="24">
        <v>29677.909</v>
      </c>
      <c r="R46" s="24">
        <v>45157.66315</v>
      </c>
      <c r="S46" s="24">
        <v>1521.591805</v>
      </c>
      <c r="T46" s="44">
        <v>15.5579</v>
      </c>
      <c r="U46" s="44">
        <v>18.4317</v>
      </c>
      <c r="V46" s="44">
        <v>55.5338</v>
      </c>
    </row>
    <row r="47" spans="1:22" ht="13.5">
      <c r="A47" s="51" t="s">
        <v>32</v>
      </c>
      <c r="B47" s="22">
        <v>9637.96</v>
      </c>
      <c r="C47" s="22">
        <v>21257.25</v>
      </c>
      <c r="D47" s="22">
        <v>36651.66277</v>
      </c>
      <c r="E47" s="22">
        <v>1724.195875</v>
      </c>
      <c r="F47" s="38">
        <v>15.089</v>
      </c>
      <c r="G47" s="38">
        <v>16.3072</v>
      </c>
      <c r="H47" s="42">
        <v>52.7149</v>
      </c>
      <c r="I47" s="22">
        <v>5424.19</v>
      </c>
      <c r="J47" s="22">
        <v>17061.04</v>
      </c>
      <c r="K47" s="22">
        <v>127280.42311</v>
      </c>
      <c r="L47" s="22">
        <v>7460.296858</v>
      </c>
      <c r="M47" s="38">
        <v>10.917</v>
      </c>
      <c r="N47" s="38">
        <v>15.5938</v>
      </c>
      <c r="O47" s="42">
        <v>47.2347</v>
      </c>
      <c r="P47" s="22">
        <v>15062.149999999998</v>
      </c>
      <c r="Q47" s="22">
        <v>38318.29</v>
      </c>
      <c r="R47" s="22">
        <v>163932.08588</v>
      </c>
      <c r="S47" s="22">
        <v>4278.168098</v>
      </c>
      <c r="T47" s="38">
        <v>13.2636</v>
      </c>
      <c r="U47" s="38">
        <v>15.9817</v>
      </c>
      <c r="V47" s="38">
        <v>48.3587</v>
      </c>
    </row>
    <row r="48" spans="1:22" ht="13.5">
      <c r="A48" s="51" t="s">
        <v>33</v>
      </c>
      <c r="B48" s="22">
        <v>59415.191</v>
      </c>
      <c r="C48" s="22">
        <v>123053.818</v>
      </c>
      <c r="D48" s="22">
        <v>77584.83163</v>
      </c>
      <c r="E48" s="22">
        <v>630.495119</v>
      </c>
      <c r="F48" s="38">
        <v>90.446</v>
      </c>
      <c r="G48" s="38">
        <v>90.7455</v>
      </c>
      <c r="H48" s="42">
        <v>70.5692</v>
      </c>
      <c r="I48" s="22">
        <v>20508.485</v>
      </c>
      <c r="J48" s="22">
        <v>49565.516</v>
      </c>
      <c r="K48" s="22">
        <v>165236.43496</v>
      </c>
      <c r="L48" s="22">
        <v>3333.697463</v>
      </c>
      <c r="M48" s="38">
        <v>49.677</v>
      </c>
      <c r="N48" s="38">
        <v>53.9099</v>
      </c>
      <c r="O48" s="42">
        <v>76.2973</v>
      </c>
      <c r="P48" s="22">
        <v>79923.676</v>
      </c>
      <c r="Q48" s="22">
        <v>172619.334</v>
      </c>
      <c r="R48" s="22">
        <v>242821.26659</v>
      </c>
      <c r="S48" s="22">
        <v>1406.686383</v>
      </c>
      <c r="T48" s="38">
        <v>74.7124</v>
      </c>
      <c r="U48" s="38">
        <v>75.8618</v>
      </c>
      <c r="V48" s="38">
        <v>74.3685</v>
      </c>
    </row>
    <row r="49" spans="1:22" ht="13.5">
      <c r="A49" s="51" t="s">
        <v>34</v>
      </c>
      <c r="B49" s="22">
        <v>7166.675</v>
      </c>
      <c r="C49" s="22">
        <v>16358.132</v>
      </c>
      <c r="D49" s="22">
        <v>13225.07234</v>
      </c>
      <c r="E49" s="22">
        <v>808.470816</v>
      </c>
      <c r="F49" s="38">
        <v>8.4496</v>
      </c>
      <c r="G49" s="38">
        <v>9.5294</v>
      </c>
      <c r="H49" s="42">
        <v>71.0081</v>
      </c>
      <c r="I49" s="22">
        <v>246.892</v>
      </c>
      <c r="J49" s="22">
        <v>884.276</v>
      </c>
      <c r="K49" s="22">
        <v>3533.23867</v>
      </c>
      <c r="L49" s="22">
        <v>3995.628819</v>
      </c>
      <c r="M49" s="38">
        <v>8.5944</v>
      </c>
      <c r="N49" s="38">
        <v>14.2101</v>
      </c>
      <c r="O49" s="42">
        <v>44.1834</v>
      </c>
      <c r="P49" s="22">
        <v>7413.567</v>
      </c>
      <c r="Q49" s="22">
        <v>17242.408</v>
      </c>
      <c r="R49" s="22">
        <v>16758.31101</v>
      </c>
      <c r="S49" s="22">
        <v>971.924049</v>
      </c>
      <c r="T49" s="38">
        <v>8.4544</v>
      </c>
      <c r="U49" s="38">
        <v>9.6931</v>
      </c>
      <c r="V49" s="38">
        <v>62.9503</v>
      </c>
    </row>
    <row r="50" spans="1:22" ht="13.5">
      <c r="A50" s="52" t="s">
        <v>35</v>
      </c>
      <c r="B50" s="24">
        <v>13555.313</v>
      </c>
      <c r="C50" s="24">
        <v>30455.266</v>
      </c>
      <c r="D50" s="24">
        <v>65001.31937</v>
      </c>
      <c r="E50" s="24">
        <v>2134.321183</v>
      </c>
      <c r="F50" s="44">
        <v>17.9545</v>
      </c>
      <c r="G50" s="44">
        <v>19.6609</v>
      </c>
      <c r="H50" s="45">
        <v>67.1312</v>
      </c>
      <c r="I50" s="24">
        <v>5677.45</v>
      </c>
      <c r="J50" s="24">
        <v>19094.791</v>
      </c>
      <c r="K50" s="24">
        <v>131364.00924</v>
      </c>
      <c r="L50" s="24">
        <v>6879.573033</v>
      </c>
      <c r="M50" s="44">
        <v>11.9553</v>
      </c>
      <c r="N50" s="44">
        <v>17.7667</v>
      </c>
      <c r="O50" s="45">
        <v>56.9073</v>
      </c>
      <c r="P50" s="24">
        <v>19232.763</v>
      </c>
      <c r="Q50" s="24">
        <v>49550.057</v>
      </c>
      <c r="R50" s="24">
        <v>196365.32861000003</v>
      </c>
      <c r="S50" s="24">
        <v>3962.968773</v>
      </c>
      <c r="T50" s="44">
        <v>15.6381</v>
      </c>
      <c r="U50" s="44">
        <v>18.885</v>
      </c>
      <c r="V50" s="44">
        <v>59.9285</v>
      </c>
    </row>
    <row r="51" spans="1:22" ht="13.5">
      <c r="A51" s="51" t="s">
        <v>81</v>
      </c>
      <c r="B51" s="22">
        <v>10847.92</v>
      </c>
      <c r="C51" s="22">
        <v>25041.71</v>
      </c>
      <c r="D51" s="22">
        <v>40776.7698</v>
      </c>
      <c r="E51" s="22">
        <v>1628.354046</v>
      </c>
      <c r="F51" s="38">
        <v>11.4833</v>
      </c>
      <c r="G51" s="38">
        <v>12.9574</v>
      </c>
      <c r="H51" s="42">
        <v>67.0058</v>
      </c>
      <c r="I51" s="22">
        <v>1407.57</v>
      </c>
      <c r="J51" s="22">
        <v>5387.14</v>
      </c>
      <c r="K51" s="22">
        <v>32631.114</v>
      </c>
      <c r="L51" s="22">
        <v>6057.224055</v>
      </c>
      <c r="M51" s="38">
        <v>7.6506</v>
      </c>
      <c r="N51" s="38">
        <v>12.9912</v>
      </c>
      <c r="O51" s="42">
        <v>43.8042</v>
      </c>
      <c r="P51" s="22">
        <v>12255.49</v>
      </c>
      <c r="Q51" s="22">
        <v>30428.85</v>
      </c>
      <c r="R51" s="22">
        <v>73407.88380000001</v>
      </c>
      <c r="S51" s="22">
        <v>2412.443579</v>
      </c>
      <c r="T51" s="38">
        <v>10.8585</v>
      </c>
      <c r="U51" s="38">
        <v>12.9633</v>
      </c>
      <c r="V51" s="38">
        <v>54.2361</v>
      </c>
    </row>
    <row r="52" spans="1:22" ht="13.5">
      <c r="A52" s="51" t="s">
        <v>36</v>
      </c>
      <c r="B52" s="22">
        <v>6427.12</v>
      </c>
      <c r="C52" s="22">
        <v>14581.4</v>
      </c>
      <c r="D52" s="22">
        <v>26709.64482</v>
      </c>
      <c r="E52" s="22">
        <v>1831.761341</v>
      </c>
      <c r="F52" s="38">
        <v>10.0078</v>
      </c>
      <c r="G52" s="38">
        <v>11.2019</v>
      </c>
      <c r="H52" s="42">
        <v>67.0174</v>
      </c>
      <c r="I52" s="22">
        <v>1232.71</v>
      </c>
      <c r="J52" s="22">
        <v>4016.05</v>
      </c>
      <c r="K52" s="22">
        <v>32416.8117</v>
      </c>
      <c r="L52" s="22">
        <v>8071.814768</v>
      </c>
      <c r="M52" s="38">
        <v>8.1886</v>
      </c>
      <c r="N52" s="38">
        <v>12.3928</v>
      </c>
      <c r="O52" s="42">
        <v>53.2837</v>
      </c>
      <c r="P52" s="22">
        <v>7659.83</v>
      </c>
      <c r="Q52" s="22">
        <v>18597.45</v>
      </c>
      <c r="R52" s="22">
        <v>59126.45652</v>
      </c>
      <c r="S52" s="22">
        <v>3179.277617</v>
      </c>
      <c r="T52" s="38">
        <v>9.6624</v>
      </c>
      <c r="U52" s="38">
        <v>11.4393</v>
      </c>
      <c r="V52" s="38">
        <v>58.7196</v>
      </c>
    </row>
    <row r="53" spans="1:22" ht="13.5">
      <c r="A53" s="51" t="s">
        <v>37</v>
      </c>
      <c r="B53" s="22">
        <v>28337.759</v>
      </c>
      <c r="C53" s="22">
        <v>59923.79</v>
      </c>
      <c r="D53" s="22">
        <v>67128.14126</v>
      </c>
      <c r="E53" s="22">
        <v>1120.225227</v>
      </c>
      <c r="F53" s="38">
        <v>38.9476</v>
      </c>
      <c r="G53" s="38">
        <v>40.1156</v>
      </c>
      <c r="H53" s="42">
        <v>69.9996</v>
      </c>
      <c r="I53" s="22">
        <v>11395.296</v>
      </c>
      <c r="J53" s="22">
        <v>28319.085</v>
      </c>
      <c r="K53" s="22">
        <v>135115.57053</v>
      </c>
      <c r="L53" s="22">
        <v>4771.184186</v>
      </c>
      <c r="M53" s="38">
        <v>23.8582</v>
      </c>
      <c r="N53" s="38">
        <v>27.7927</v>
      </c>
      <c r="O53" s="42">
        <v>74.0372</v>
      </c>
      <c r="P53" s="22">
        <v>39733.055</v>
      </c>
      <c r="Q53" s="22">
        <v>88242.875</v>
      </c>
      <c r="R53" s="22">
        <v>202243.71179</v>
      </c>
      <c r="S53" s="22">
        <v>2291.898488</v>
      </c>
      <c r="T53" s="38">
        <v>32.9677</v>
      </c>
      <c r="U53" s="38">
        <v>35.1185</v>
      </c>
      <c r="V53" s="38">
        <v>72.6464</v>
      </c>
    </row>
    <row r="54" spans="1:22" ht="13.5">
      <c r="A54" s="52" t="s">
        <v>38</v>
      </c>
      <c r="B54" s="24">
        <v>374.297</v>
      </c>
      <c r="C54" s="24">
        <v>836.308</v>
      </c>
      <c r="D54" s="24">
        <v>2275.4941</v>
      </c>
      <c r="E54" s="24">
        <v>2720.880465</v>
      </c>
      <c r="F54" s="44">
        <v>27.883</v>
      </c>
      <c r="G54" s="44">
        <v>30.1646</v>
      </c>
      <c r="H54" s="45">
        <v>91.8259</v>
      </c>
      <c r="I54" s="24">
        <v>725.3</v>
      </c>
      <c r="J54" s="24">
        <v>2024.574</v>
      </c>
      <c r="K54" s="24">
        <v>14837.28964</v>
      </c>
      <c r="L54" s="24">
        <v>7328.598332</v>
      </c>
      <c r="M54" s="44">
        <v>15.4829</v>
      </c>
      <c r="N54" s="44">
        <v>20.3092</v>
      </c>
      <c r="O54" s="45">
        <v>76.3139</v>
      </c>
      <c r="P54" s="24">
        <v>1099.597</v>
      </c>
      <c r="Q54" s="24">
        <v>2860.882</v>
      </c>
      <c r="R54" s="24">
        <v>17112.78374</v>
      </c>
      <c r="S54" s="24">
        <v>5981.646128</v>
      </c>
      <c r="T54" s="44">
        <v>18.2448</v>
      </c>
      <c r="U54" s="44">
        <v>22.4537</v>
      </c>
      <c r="V54" s="44">
        <v>78.0675</v>
      </c>
    </row>
    <row r="55" spans="1:22" ht="13.5">
      <c r="A55" s="51" t="s">
        <v>39</v>
      </c>
      <c r="B55" s="22">
        <v>29775.202</v>
      </c>
      <c r="C55" s="22">
        <v>62732.646</v>
      </c>
      <c r="D55" s="22">
        <v>59992.22932</v>
      </c>
      <c r="E55" s="22">
        <v>956.315939</v>
      </c>
      <c r="F55" s="38">
        <v>53.1297</v>
      </c>
      <c r="G55" s="38">
        <v>54.4183</v>
      </c>
      <c r="H55" s="42">
        <v>86.6038</v>
      </c>
      <c r="I55" s="22">
        <v>11536.175</v>
      </c>
      <c r="J55" s="22">
        <v>27732.649</v>
      </c>
      <c r="K55" s="22">
        <v>74758.42743</v>
      </c>
      <c r="L55" s="22">
        <v>2695.68289</v>
      </c>
      <c r="M55" s="38">
        <v>54.1053</v>
      </c>
      <c r="N55" s="38">
        <v>58.4891</v>
      </c>
      <c r="O55" s="42">
        <v>90.315</v>
      </c>
      <c r="P55" s="22">
        <v>41311.377</v>
      </c>
      <c r="Q55" s="22">
        <v>90465.295</v>
      </c>
      <c r="R55" s="22">
        <v>134750.65675</v>
      </c>
      <c r="S55" s="22">
        <v>1489.528738</v>
      </c>
      <c r="T55" s="38">
        <v>53.3986</v>
      </c>
      <c r="U55" s="38">
        <v>55.6047</v>
      </c>
      <c r="V55" s="38">
        <v>88.6242</v>
      </c>
    </row>
    <row r="56" spans="1:22" ht="13.5">
      <c r="A56" s="51" t="s">
        <v>40</v>
      </c>
      <c r="B56" s="22">
        <v>7496.812</v>
      </c>
      <c r="C56" s="22">
        <v>16990.436</v>
      </c>
      <c r="D56" s="22">
        <v>14277.4378</v>
      </c>
      <c r="E56" s="22">
        <v>840.322037</v>
      </c>
      <c r="F56" s="38">
        <v>9.47</v>
      </c>
      <c r="G56" s="38">
        <v>10.5973</v>
      </c>
      <c r="H56" s="42">
        <v>77.1875</v>
      </c>
      <c r="I56" s="22">
        <v>258.664</v>
      </c>
      <c r="J56" s="22">
        <v>945.962</v>
      </c>
      <c r="K56" s="22">
        <v>3604.02186</v>
      </c>
      <c r="L56" s="22">
        <v>3809.901306</v>
      </c>
      <c r="M56" s="38">
        <v>7.5614</v>
      </c>
      <c r="N56" s="38">
        <v>12.5932</v>
      </c>
      <c r="O56" s="42">
        <v>45.5002</v>
      </c>
      <c r="P56" s="22">
        <v>7755.476</v>
      </c>
      <c r="Q56" s="22">
        <v>17936.398</v>
      </c>
      <c r="R56" s="22">
        <v>17881.45966</v>
      </c>
      <c r="S56" s="22">
        <v>996.937047</v>
      </c>
      <c r="T56" s="38">
        <v>9.391</v>
      </c>
      <c r="U56" s="38">
        <v>10.6867</v>
      </c>
      <c r="V56" s="38">
        <v>67.6867</v>
      </c>
    </row>
    <row r="57" spans="1:22" ht="13.5">
      <c r="A57" s="51" t="s">
        <v>41</v>
      </c>
      <c r="B57" s="22">
        <v>10006.777</v>
      </c>
      <c r="C57" s="22">
        <v>23752.411</v>
      </c>
      <c r="D57" s="22">
        <v>54716.95001</v>
      </c>
      <c r="E57" s="22">
        <v>2303.637723</v>
      </c>
      <c r="F57" s="38">
        <v>15.5872</v>
      </c>
      <c r="G57" s="38">
        <v>17.9757</v>
      </c>
      <c r="H57" s="42">
        <v>78.7111</v>
      </c>
      <c r="I57" s="22">
        <v>3879.564</v>
      </c>
      <c r="J57" s="22">
        <v>13567.918</v>
      </c>
      <c r="K57" s="22">
        <v>94707.74704</v>
      </c>
      <c r="L57" s="22">
        <v>6980.271183</v>
      </c>
      <c r="M57" s="38">
        <v>12.2046</v>
      </c>
      <c r="N57" s="38">
        <v>19.0192</v>
      </c>
      <c r="O57" s="42">
        <v>60.7742</v>
      </c>
      <c r="P57" s="22">
        <v>13886.341</v>
      </c>
      <c r="Q57" s="22">
        <v>37320.329</v>
      </c>
      <c r="R57" s="22">
        <v>149424.69705000002</v>
      </c>
      <c r="S57" s="22">
        <v>4003.841902</v>
      </c>
      <c r="T57" s="38">
        <v>14.467</v>
      </c>
      <c r="U57" s="38">
        <v>18.3415</v>
      </c>
      <c r="V57" s="38">
        <v>66.3074</v>
      </c>
    </row>
    <row r="58" spans="1:22" ht="13.5">
      <c r="A58" s="52" t="s">
        <v>42</v>
      </c>
      <c r="B58" s="24">
        <v>64834.629</v>
      </c>
      <c r="C58" s="24">
        <v>144729.497</v>
      </c>
      <c r="D58" s="24">
        <v>180903.23406</v>
      </c>
      <c r="E58" s="24">
        <v>1249.940321</v>
      </c>
      <c r="F58" s="44">
        <v>31.5492</v>
      </c>
      <c r="G58" s="44">
        <v>33.966</v>
      </c>
      <c r="H58" s="45">
        <v>90.5861</v>
      </c>
      <c r="I58" s="24">
        <v>15609.748</v>
      </c>
      <c r="J58" s="24">
        <v>51565.066</v>
      </c>
      <c r="K58" s="24">
        <v>355499.65844</v>
      </c>
      <c r="L58" s="24">
        <v>6894.195741</v>
      </c>
      <c r="M58" s="44">
        <v>14.345</v>
      </c>
      <c r="N58" s="44">
        <v>20.3159</v>
      </c>
      <c r="O58" s="45">
        <v>64.8497</v>
      </c>
      <c r="P58" s="24">
        <v>80444.37700000001</v>
      </c>
      <c r="Q58" s="24">
        <v>196294.563</v>
      </c>
      <c r="R58" s="24">
        <v>536402.8925000001</v>
      </c>
      <c r="S58" s="24">
        <v>2732.642638</v>
      </c>
      <c r="T58" s="44">
        <v>25.5931</v>
      </c>
      <c r="U58" s="44">
        <v>28.8703</v>
      </c>
      <c r="V58" s="44">
        <v>71.7218</v>
      </c>
    </row>
    <row r="59" spans="1:22" ht="13.5">
      <c r="A59" s="51" t="s">
        <v>43</v>
      </c>
      <c r="B59" s="22">
        <v>4700.176</v>
      </c>
      <c r="C59" s="22">
        <v>11023.95</v>
      </c>
      <c r="D59" s="22">
        <v>18385.08166</v>
      </c>
      <c r="E59" s="22">
        <v>1667.739935</v>
      </c>
      <c r="F59" s="38">
        <v>12.3315</v>
      </c>
      <c r="G59" s="38">
        <v>14.1598</v>
      </c>
      <c r="H59" s="42">
        <v>76.6527</v>
      </c>
      <c r="I59" s="22">
        <v>1183.444</v>
      </c>
      <c r="J59" s="22">
        <v>4822.717</v>
      </c>
      <c r="K59" s="22">
        <v>40064.07476</v>
      </c>
      <c r="L59" s="22">
        <v>8307.365901</v>
      </c>
      <c r="M59" s="38">
        <v>10.5902</v>
      </c>
      <c r="N59" s="38">
        <v>19.0207</v>
      </c>
      <c r="O59" s="42">
        <v>64.3619</v>
      </c>
      <c r="P59" s="22">
        <v>5883.620000000001</v>
      </c>
      <c r="Q59" s="22">
        <v>15846.667000000001</v>
      </c>
      <c r="R59" s="22">
        <v>58449.15642</v>
      </c>
      <c r="S59" s="22">
        <v>3688.419553</v>
      </c>
      <c r="T59" s="38">
        <v>11.9367</v>
      </c>
      <c r="U59" s="38">
        <v>15.354</v>
      </c>
      <c r="V59" s="38">
        <v>67.7805</v>
      </c>
    </row>
    <row r="60" spans="1:22" ht="13.5">
      <c r="A60" s="51" t="s">
        <v>44</v>
      </c>
      <c r="B60" s="22">
        <v>2370.363</v>
      </c>
      <c r="C60" s="22">
        <v>5300.585</v>
      </c>
      <c r="D60" s="22">
        <v>9970.60078</v>
      </c>
      <c r="E60" s="22">
        <v>1881.037806</v>
      </c>
      <c r="F60" s="38">
        <v>18.5861</v>
      </c>
      <c r="G60" s="38">
        <v>20.3326</v>
      </c>
      <c r="H60" s="42">
        <v>68.9194</v>
      </c>
      <c r="I60" s="22">
        <v>258.731</v>
      </c>
      <c r="J60" s="22">
        <v>700.033</v>
      </c>
      <c r="K60" s="22">
        <v>3227.1106</v>
      </c>
      <c r="L60" s="22">
        <v>4609.940674</v>
      </c>
      <c r="M60" s="38">
        <v>17.2322</v>
      </c>
      <c r="N60" s="38">
        <v>21.83</v>
      </c>
      <c r="O60" s="42">
        <v>54.9403</v>
      </c>
      <c r="P60" s="22">
        <v>2629.094</v>
      </c>
      <c r="Q60" s="22">
        <v>6000.618</v>
      </c>
      <c r="R60" s="22">
        <v>13197.71138</v>
      </c>
      <c r="S60" s="22">
        <v>2199.392025</v>
      </c>
      <c r="T60" s="38">
        <v>18.4435</v>
      </c>
      <c r="U60" s="38">
        <v>20.4966</v>
      </c>
      <c r="V60" s="38">
        <v>64.8827</v>
      </c>
    </row>
    <row r="61" spans="1:22" ht="13.5">
      <c r="A61" s="51" t="s">
        <v>45</v>
      </c>
      <c r="B61" s="22">
        <v>46066.601</v>
      </c>
      <c r="C61" s="22">
        <v>96830.634</v>
      </c>
      <c r="D61" s="22">
        <v>69173.38245</v>
      </c>
      <c r="E61" s="22">
        <v>714.374982</v>
      </c>
      <c r="F61" s="38">
        <v>94.6018</v>
      </c>
      <c r="G61" s="38">
        <v>94.8039</v>
      </c>
      <c r="H61" s="42">
        <v>86.4392</v>
      </c>
      <c r="I61" s="22">
        <v>12873.181</v>
      </c>
      <c r="J61" s="22">
        <v>31358.822</v>
      </c>
      <c r="K61" s="22">
        <v>102567.48106</v>
      </c>
      <c r="L61" s="22">
        <v>3270.769579</v>
      </c>
      <c r="M61" s="38">
        <v>48.4997</v>
      </c>
      <c r="N61" s="38">
        <v>50.9811</v>
      </c>
      <c r="O61" s="42">
        <v>66.7879</v>
      </c>
      <c r="P61" s="22">
        <v>58939.78200000001</v>
      </c>
      <c r="Q61" s="22">
        <v>128189.456</v>
      </c>
      <c r="R61" s="22">
        <v>171740.86351</v>
      </c>
      <c r="S61" s="22">
        <v>1339.742509</v>
      </c>
      <c r="T61" s="38">
        <v>78.3378</v>
      </c>
      <c r="U61" s="38">
        <v>78.3322</v>
      </c>
      <c r="V61" s="38">
        <v>73.5201</v>
      </c>
    </row>
    <row r="62" spans="1:22" ht="13.5">
      <c r="A62" s="52" t="s">
        <v>46</v>
      </c>
      <c r="B62" s="24">
        <v>5518.648</v>
      </c>
      <c r="C62" s="24">
        <v>12504.156</v>
      </c>
      <c r="D62" s="24">
        <v>31812.16993</v>
      </c>
      <c r="E62" s="24">
        <v>2544.127722</v>
      </c>
      <c r="F62" s="44">
        <v>9.8109</v>
      </c>
      <c r="G62" s="44">
        <v>10.9709</v>
      </c>
      <c r="H62" s="45">
        <v>67.9109</v>
      </c>
      <c r="I62" s="24">
        <v>1550.389</v>
      </c>
      <c r="J62" s="24">
        <v>6006.458</v>
      </c>
      <c r="K62" s="24">
        <v>63055.9428</v>
      </c>
      <c r="L62" s="24">
        <v>10498.024426</v>
      </c>
      <c r="M62" s="44">
        <v>6.4121</v>
      </c>
      <c r="N62" s="44">
        <v>11.3037</v>
      </c>
      <c r="O62" s="45">
        <v>51.9279</v>
      </c>
      <c r="P62" s="24">
        <v>7069.037</v>
      </c>
      <c r="Q62" s="24">
        <v>18510.614</v>
      </c>
      <c r="R62" s="24">
        <v>94868.11273</v>
      </c>
      <c r="S62" s="24">
        <v>5125.06569</v>
      </c>
      <c r="T62" s="44">
        <v>8.7891</v>
      </c>
      <c r="U62" s="44">
        <v>11.0767</v>
      </c>
      <c r="V62" s="44">
        <v>56.3772</v>
      </c>
    </row>
    <row r="63" spans="1:22" ht="13.5">
      <c r="A63" s="48" t="s">
        <v>47</v>
      </c>
      <c r="B63" s="22">
        <v>30424.025</v>
      </c>
      <c r="C63" s="22">
        <v>62033.696</v>
      </c>
      <c r="D63" s="22">
        <v>21252.28175</v>
      </c>
      <c r="E63" s="22">
        <v>342.592544</v>
      </c>
      <c r="F63" s="38">
        <v>94.478</v>
      </c>
      <c r="G63" s="38">
        <v>94.4284</v>
      </c>
      <c r="H63" s="42">
        <v>78.2047</v>
      </c>
      <c r="I63" s="22">
        <v>3978.367</v>
      </c>
      <c r="J63" s="22">
        <v>8969.109</v>
      </c>
      <c r="K63" s="22">
        <v>20932.48566</v>
      </c>
      <c r="L63" s="22">
        <v>2333.842264</v>
      </c>
      <c r="M63" s="38">
        <v>59.8104</v>
      </c>
      <c r="N63" s="38">
        <v>62.1964</v>
      </c>
      <c r="O63" s="42">
        <v>83.4702</v>
      </c>
      <c r="P63" s="22">
        <v>34402.392</v>
      </c>
      <c r="Q63" s="22">
        <v>71002.80500000001</v>
      </c>
      <c r="R63" s="22">
        <v>42184.76741</v>
      </c>
      <c r="S63" s="23">
        <v>594.128181</v>
      </c>
      <c r="T63" s="38">
        <v>88.543</v>
      </c>
      <c r="U63" s="38">
        <v>88.6266</v>
      </c>
      <c r="V63" s="38">
        <v>80.7318</v>
      </c>
    </row>
    <row r="64" spans="1:22" ht="13.5">
      <c r="A64" s="48" t="s">
        <v>48</v>
      </c>
      <c r="B64" s="22">
        <v>9596.079</v>
      </c>
      <c r="C64" s="22">
        <v>22103.498</v>
      </c>
      <c r="D64" s="22">
        <v>54696.67566</v>
      </c>
      <c r="E64" s="22">
        <v>2474.571023</v>
      </c>
      <c r="F64" s="38">
        <v>10.4652</v>
      </c>
      <c r="G64" s="38">
        <v>11.8625</v>
      </c>
      <c r="H64" s="42">
        <v>60.1332</v>
      </c>
      <c r="I64" s="22">
        <v>2148.661</v>
      </c>
      <c r="J64" s="22">
        <v>7627.946</v>
      </c>
      <c r="K64" s="22">
        <v>49926.637</v>
      </c>
      <c r="L64" s="22">
        <v>6545.226853</v>
      </c>
      <c r="M64" s="38">
        <v>9.0081</v>
      </c>
      <c r="N64" s="38">
        <v>14.4749</v>
      </c>
      <c r="O64" s="42">
        <v>56.7284</v>
      </c>
      <c r="P64" s="22">
        <v>11744.74</v>
      </c>
      <c r="Q64" s="22">
        <v>29731.444</v>
      </c>
      <c r="R64" s="22">
        <v>104623.31266</v>
      </c>
      <c r="S64" s="23">
        <v>3518.94488</v>
      </c>
      <c r="T64" s="38">
        <v>10.1644</v>
      </c>
      <c r="U64" s="38">
        <v>12.4385</v>
      </c>
      <c r="V64" s="38">
        <v>58.4588</v>
      </c>
    </row>
    <row r="65" spans="1:22" ht="14.25" thickBot="1">
      <c r="A65" s="52" t="s">
        <v>49</v>
      </c>
      <c r="B65" s="24">
        <v>6261.295</v>
      </c>
      <c r="C65" s="24">
        <v>14338.284</v>
      </c>
      <c r="D65" s="24">
        <v>13721.48812</v>
      </c>
      <c r="E65" s="24">
        <v>956.982587</v>
      </c>
      <c r="F65" s="44">
        <v>22.6349</v>
      </c>
      <c r="G65" s="44">
        <v>25.0933</v>
      </c>
      <c r="H65" s="45">
        <v>73.1369</v>
      </c>
      <c r="I65" s="24">
        <v>467.637</v>
      </c>
      <c r="J65" s="24">
        <v>1439</v>
      </c>
      <c r="K65" s="24">
        <v>3808.86886</v>
      </c>
      <c r="L65" s="24">
        <v>2646.885934</v>
      </c>
      <c r="M65" s="44">
        <v>16.8955</v>
      </c>
      <c r="N65" s="44">
        <v>23.2868</v>
      </c>
      <c r="O65" s="45">
        <v>47.339</v>
      </c>
      <c r="P65" s="24">
        <v>6728.932</v>
      </c>
      <c r="Q65" s="24">
        <v>15777.284</v>
      </c>
      <c r="R65" s="24">
        <v>17530.35698</v>
      </c>
      <c r="S65" s="24">
        <v>1111.113736</v>
      </c>
      <c r="T65" s="44">
        <v>22.1129</v>
      </c>
      <c r="U65" s="44">
        <v>24.917</v>
      </c>
      <c r="V65" s="44">
        <v>65.3939</v>
      </c>
    </row>
    <row r="66" spans="1:22" ht="14.25" thickTop="1">
      <c r="A66" s="57" t="s">
        <v>50</v>
      </c>
      <c r="B66" s="58">
        <v>611781.8530000001</v>
      </c>
      <c r="C66" s="58">
        <v>1355632.0849999995</v>
      </c>
      <c r="D66" s="58">
        <v>1883972.8153199996</v>
      </c>
      <c r="E66" s="59">
        <v>1389.7375520733565</v>
      </c>
      <c r="F66" s="60">
        <v>20.74754095583991</v>
      </c>
      <c r="G66" s="60">
        <v>22.46327227160308</v>
      </c>
      <c r="H66" s="61">
        <v>71.31214600506351</v>
      </c>
      <c r="I66" s="25">
        <v>169830.8</v>
      </c>
      <c r="J66" s="25">
        <v>527300.8239999999</v>
      </c>
      <c r="K66" s="25">
        <v>3498859.1547499998</v>
      </c>
      <c r="L66" s="25">
        <v>6635.413781849125</v>
      </c>
      <c r="M66" s="27">
        <v>13.751353509641756</v>
      </c>
      <c r="N66" s="27">
        <v>19.04156307205568</v>
      </c>
      <c r="O66" s="39">
        <v>56.43131840542086</v>
      </c>
      <c r="P66" s="25">
        <v>781612.653</v>
      </c>
      <c r="Q66" s="25">
        <v>1882932.9089999998</v>
      </c>
      <c r="R66" s="25">
        <v>5382831.970069999</v>
      </c>
      <c r="S66" s="25">
        <v>2858.74868102908</v>
      </c>
      <c r="T66" s="27">
        <v>18.682297957653176</v>
      </c>
      <c r="U66" s="27">
        <v>21.387019291292052</v>
      </c>
      <c r="V66" s="27">
        <v>60.8774668768657</v>
      </c>
    </row>
    <row r="67" spans="1:22" ht="15.75" customHeight="1">
      <c r="A67" s="52" t="s">
        <v>83</v>
      </c>
      <c r="B67" s="24">
        <v>783.714</v>
      </c>
      <c r="C67" s="24">
        <v>1687.048</v>
      </c>
      <c r="D67" s="24">
        <v>2925.1718</v>
      </c>
      <c r="E67" s="24">
        <v>1733.899568</v>
      </c>
      <c r="F67" s="44">
        <v>24.5607</v>
      </c>
      <c r="G67" s="44">
        <v>25.9487</v>
      </c>
      <c r="H67" s="45">
        <v>99.2037</v>
      </c>
      <c r="I67" s="24">
        <v>2622.686</v>
      </c>
      <c r="J67" s="24">
        <v>6776.404</v>
      </c>
      <c r="K67" s="24">
        <v>35776.8975</v>
      </c>
      <c r="L67" s="24">
        <v>5279.628767</v>
      </c>
      <c r="M67" s="44">
        <v>17.2912</v>
      </c>
      <c r="N67" s="44">
        <v>21.1677</v>
      </c>
      <c r="O67" s="45">
        <v>93.7158</v>
      </c>
      <c r="P67" s="24">
        <v>3406.4</v>
      </c>
      <c r="Q67" s="24">
        <v>8463.452000000001</v>
      </c>
      <c r="R67" s="24">
        <v>38702.0693</v>
      </c>
      <c r="S67" s="24">
        <v>4572.846788</v>
      </c>
      <c r="T67" s="44">
        <v>18.5547</v>
      </c>
      <c r="U67" s="44">
        <v>21.9748</v>
      </c>
      <c r="V67" s="44">
        <v>94.1092</v>
      </c>
    </row>
    <row r="68" spans="1:22" ht="19.5" customHeight="1">
      <c r="A68" s="53" t="s">
        <v>51</v>
      </c>
      <c r="B68" s="24">
        <v>612565.5670000002</v>
      </c>
      <c r="C68" s="24">
        <v>1357319.1329999994</v>
      </c>
      <c r="D68" s="24">
        <v>1886897.9871199995</v>
      </c>
      <c r="E68" s="62">
        <v>1390.1653201848737</v>
      </c>
      <c r="F68" s="63">
        <v>20.774119283119365</v>
      </c>
      <c r="G68" s="63">
        <v>22.491227215262636</v>
      </c>
      <c r="H68" s="64">
        <v>71.42286961890505</v>
      </c>
      <c r="I68" s="24">
        <v>172453.48599999998</v>
      </c>
      <c r="J68" s="24">
        <v>534077.2279999999</v>
      </c>
      <c r="K68" s="24">
        <v>3534636.0522499997</v>
      </c>
      <c r="L68" s="62">
        <v>6618.21150002299</v>
      </c>
      <c r="M68" s="28">
        <v>13.963714767616093</v>
      </c>
      <c r="N68" s="28">
        <v>19.28626840588943</v>
      </c>
      <c r="O68" s="40">
        <v>57.008345774939215</v>
      </c>
      <c r="P68" s="24">
        <v>785019.0530000001</v>
      </c>
      <c r="Q68" s="24">
        <v>1891396.3609999998</v>
      </c>
      <c r="R68" s="24">
        <v>5421534.0393699985</v>
      </c>
      <c r="S68" s="62">
        <v>2866.418774594438</v>
      </c>
      <c r="T68" s="28">
        <v>18.763718568640844</v>
      </c>
      <c r="U68" s="28">
        <v>21.483150178552957</v>
      </c>
      <c r="V68" s="28">
        <v>61.31517029301864</v>
      </c>
    </row>
    <row r="69" spans="1:22" ht="19.5" customHeight="1">
      <c r="A69" s="54" t="s">
        <v>53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19"/>
    </row>
    <row r="70" ht="13.5">
      <c r="R70" s="33"/>
    </row>
  </sheetData>
  <sheetProtection/>
  <printOptions/>
  <pageMargins left="0.6" right="0.6" top="0.72" bottom="0.42" header="0.5" footer="0.24"/>
  <pageSetup fitToHeight="1" fitToWidth="1" horizontalDpi="600" verticalDpi="6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PageLayoutView="0" workbookViewId="0" topLeftCell="A1">
      <selection activeCell="A1" sqref="A1"/>
    </sheetView>
  </sheetViews>
  <sheetFormatPr defaultColWidth="8.796875" defaultRowHeight="14.25"/>
  <sheetData>
    <row r="1" spans="1:19" ht="24">
      <c r="A1" s="1" t="str">
        <f>A!A6</f>
        <v>STATE  HIGHWAY  AGENCY-OWNED  PUBLIC  ROADS - 2017 (1)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.75">
      <c r="A2" s="4" t="s">
        <v>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4" s="29" customFormat="1" ht="12.75">
      <c r="A4" s="29" t="s">
        <v>55</v>
      </c>
    </row>
    <row r="5" s="29" customFormat="1" ht="12.75"/>
    <row r="6" spans="1:2" s="29" customFormat="1" ht="12.75">
      <c r="A6" s="37" t="s">
        <v>74</v>
      </c>
      <c r="B6" s="31" t="s">
        <v>56</v>
      </c>
    </row>
    <row r="7" spans="1:2" s="29" customFormat="1" ht="12.75">
      <c r="A7" s="37" t="s">
        <v>75</v>
      </c>
      <c r="B7" s="31" t="s">
        <v>57</v>
      </c>
    </row>
    <row r="8" spans="1:2" s="29" customFormat="1" ht="12.75">
      <c r="A8" s="37" t="s">
        <v>76</v>
      </c>
      <c r="B8" s="31" t="s">
        <v>58</v>
      </c>
    </row>
    <row r="9" spans="1:2" s="29" customFormat="1" ht="12.75">
      <c r="A9" s="30"/>
      <c r="B9" s="31" t="s">
        <v>59</v>
      </c>
    </row>
    <row r="10" spans="1:2" s="29" customFormat="1" ht="12.75">
      <c r="A10" s="37" t="s">
        <v>77</v>
      </c>
      <c r="B10" s="31" t="s">
        <v>67</v>
      </c>
    </row>
    <row r="11" spans="1:2" s="29" customFormat="1" ht="12.75">
      <c r="A11" s="37" t="s">
        <v>78</v>
      </c>
      <c r="B11" s="31" t="s">
        <v>60</v>
      </c>
    </row>
    <row r="12" s="29" customFormat="1" ht="12.75">
      <c r="A12" s="56"/>
    </row>
    <row r="13" s="29" customFormat="1" ht="12.75"/>
    <row r="14" s="29" customFormat="1" ht="12.75"/>
    <row r="15" s="29" customFormat="1" ht="12.75"/>
    <row r="16" s="29" customFormat="1" ht="12.75"/>
    <row r="17" ht="13.5">
      <c r="A17" s="31"/>
    </row>
    <row r="18" ht="13.5">
      <c r="A18" s="32"/>
    </row>
    <row r="19" ht="13.5">
      <c r="A19" s="32"/>
    </row>
  </sheetData>
  <sheetProtection/>
  <printOptions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USDOT_User</cp:lastModifiedBy>
  <cp:lastPrinted>2004-11-22T18:15:58Z</cp:lastPrinted>
  <dcterms:created xsi:type="dcterms:W3CDTF">2000-11-01T18:27:40Z</dcterms:created>
  <dcterms:modified xsi:type="dcterms:W3CDTF">2018-10-11T14:33:57Z</dcterms:modified>
  <cp:category/>
  <cp:version/>
  <cp:contentType/>
  <cp:contentStatus/>
</cp:coreProperties>
</file>