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IBS-30 New\NTI\NTI Website\2023 Files\Tunnels By Owner Table\"/>
    </mc:Choice>
  </mc:AlternateContent>
  <xr:revisionPtr revIDLastSave="0" documentId="8_{CB396764-03C5-4568-8C01-F35333F24A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6" r:id="rId1"/>
    <sheet name="2022" sheetId="5" r:id="rId2"/>
    <sheet name="2021" sheetId="4" r:id="rId3"/>
    <sheet name="2020" sheetId="3" r:id="rId4"/>
    <sheet name="2019" sheetId="1" r:id="rId5"/>
    <sheet name="2018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4" i="6" l="1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3" i="6"/>
  <c r="C53" i="6"/>
  <c r="B53" i="6"/>
  <c r="D52" i="6"/>
  <c r="C52" i="6"/>
  <c r="B52" i="6"/>
  <c r="D51" i="6"/>
  <c r="C51" i="6"/>
  <c r="B51" i="6"/>
  <c r="D50" i="6"/>
  <c r="C50" i="6"/>
  <c r="B50" i="6"/>
  <c r="D49" i="6"/>
  <c r="C49" i="6"/>
  <c r="B49" i="6"/>
  <c r="D48" i="6"/>
  <c r="C48" i="6"/>
  <c r="B48" i="6"/>
  <c r="D47" i="6"/>
  <c r="C47" i="6"/>
  <c r="B47" i="6"/>
  <c r="D46" i="6"/>
  <c r="C46" i="6"/>
  <c r="B46" i="6"/>
  <c r="D45" i="6"/>
  <c r="C45" i="6"/>
  <c r="B45" i="6"/>
  <c r="D44" i="6"/>
  <c r="C44" i="6"/>
  <c r="B44" i="6"/>
  <c r="D43" i="6"/>
  <c r="C43" i="6"/>
  <c r="B43" i="6"/>
  <c r="D42" i="6"/>
  <c r="C42" i="6"/>
  <c r="B42" i="6"/>
  <c r="D41" i="6"/>
  <c r="C41" i="6"/>
  <c r="B41" i="6"/>
  <c r="D40" i="6"/>
  <c r="C40" i="6"/>
  <c r="B40" i="6"/>
  <c r="D39" i="6"/>
  <c r="C39" i="6"/>
  <c r="B39" i="6"/>
  <c r="D38" i="6"/>
  <c r="C38" i="6"/>
  <c r="B38" i="6"/>
  <c r="D37" i="6"/>
  <c r="C37" i="6"/>
  <c r="B37" i="6"/>
  <c r="D36" i="6"/>
  <c r="C36" i="6"/>
  <c r="B36" i="6"/>
  <c r="D35" i="6"/>
  <c r="C35" i="6"/>
  <c r="B35" i="6"/>
  <c r="D34" i="6"/>
  <c r="C34" i="6"/>
  <c r="B34" i="6"/>
  <c r="D33" i="6"/>
  <c r="C33" i="6"/>
  <c r="B33" i="6"/>
  <c r="D32" i="6"/>
  <c r="C32" i="6"/>
  <c r="B32" i="6"/>
  <c r="D31" i="6"/>
  <c r="C31" i="6"/>
  <c r="B31" i="6"/>
  <c r="D30" i="6"/>
  <c r="C30" i="6"/>
  <c r="B30" i="6"/>
  <c r="D29" i="6"/>
  <c r="C29" i="6"/>
  <c r="B29" i="6"/>
  <c r="D28" i="6"/>
  <c r="C28" i="6"/>
  <c r="B28" i="6"/>
  <c r="D27" i="6"/>
  <c r="C27" i="6"/>
  <c r="B27" i="6"/>
  <c r="D26" i="6"/>
  <c r="C26" i="6"/>
  <c r="B26" i="6"/>
  <c r="D25" i="6"/>
  <c r="C25" i="6"/>
  <c r="B25" i="6"/>
  <c r="D24" i="6"/>
  <c r="C24" i="6"/>
  <c r="B24" i="6"/>
  <c r="D23" i="6"/>
  <c r="C23" i="6"/>
  <c r="B23" i="6"/>
  <c r="D22" i="6"/>
  <c r="C22" i="6"/>
  <c r="B22" i="6"/>
  <c r="D21" i="6"/>
  <c r="C21" i="6"/>
  <c r="B21" i="6"/>
  <c r="D20" i="6"/>
  <c r="C20" i="6"/>
  <c r="B20" i="6"/>
  <c r="D19" i="6"/>
  <c r="C19" i="6"/>
  <c r="B19" i="6"/>
  <c r="D18" i="6"/>
  <c r="C18" i="6"/>
  <c r="B18" i="6"/>
  <c r="D17" i="6"/>
  <c r="C17" i="6"/>
  <c r="B17" i="6"/>
  <c r="D16" i="6"/>
  <c r="C16" i="6"/>
  <c r="B16" i="6"/>
  <c r="D15" i="6"/>
  <c r="C15" i="6"/>
  <c r="B15" i="6"/>
  <c r="D14" i="6"/>
  <c r="C14" i="6"/>
  <c r="B14" i="6"/>
  <c r="D13" i="6"/>
  <c r="C13" i="6"/>
  <c r="B13" i="6"/>
  <c r="D12" i="6"/>
  <c r="C12" i="6"/>
  <c r="B12" i="6"/>
  <c r="D11" i="6"/>
  <c r="C11" i="6"/>
  <c r="B11" i="6"/>
  <c r="D10" i="6"/>
  <c r="C10" i="6"/>
  <c r="B10" i="6"/>
  <c r="D9" i="6"/>
  <c r="C9" i="6"/>
  <c r="B9" i="6"/>
  <c r="D8" i="6"/>
  <c r="C8" i="6"/>
  <c r="B8" i="6"/>
  <c r="D7" i="6"/>
  <c r="C7" i="6"/>
  <c r="B7" i="6"/>
  <c r="D6" i="6"/>
  <c r="C6" i="6"/>
  <c r="B6" i="6"/>
  <c r="D5" i="6"/>
  <c r="C5" i="6"/>
  <c r="B5" i="6"/>
  <c r="D4" i="6"/>
  <c r="C4" i="6"/>
  <c r="B4" i="6"/>
  <c r="D3" i="6"/>
  <c r="C3" i="6"/>
  <c r="B3" i="6"/>
  <c r="D2" i="6"/>
  <c r="C2" i="6"/>
  <c r="B2" i="6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D53" i="5"/>
  <c r="C53" i="5"/>
  <c r="B53" i="5"/>
  <c r="D52" i="5"/>
  <c r="C52" i="5"/>
  <c r="B52" i="5"/>
  <c r="D51" i="5"/>
  <c r="C51" i="5"/>
  <c r="B51" i="5"/>
  <c r="D50" i="5"/>
  <c r="C50" i="5"/>
  <c r="B50" i="5"/>
  <c r="D49" i="5"/>
  <c r="C49" i="5"/>
  <c r="B49" i="5"/>
  <c r="D48" i="5"/>
  <c r="C48" i="5"/>
  <c r="B48" i="5"/>
  <c r="D47" i="5"/>
  <c r="C47" i="5"/>
  <c r="B47" i="5"/>
  <c r="D46" i="5"/>
  <c r="C46" i="5"/>
  <c r="B46" i="5"/>
  <c r="D45" i="5"/>
  <c r="C45" i="5"/>
  <c r="B45" i="5"/>
  <c r="D44" i="5"/>
  <c r="C44" i="5"/>
  <c r="B44" i="5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C39" i="5"/>
  <c r="B39" i="5"/>
  <c r="D38" i="5"/>
  <c r="C38" i="5"/>
  <c r="B38" i="5"/>
  <c r="D37" i="5"/>
  <c r="C37" i="5"/>
  <c r="B37" i="5"/>
  <c r="D36" i="5"/>
  <c r="C36" i="5"/>
  <c r="B36" i="5"/>
  <c r="D35" i="5"/>
  <c r="C35" i="5"/>
  <c r="B35" i="5"/>
  <c r="D34" i="5"/>
  <c r="C34" i="5"/>
  <c r="B34" i="5"/>
  <c r="D33" i="5"/>
  <c r="C33" i="5"/>
  <c r="B33" i="5"/>
  <c r="D32" i="5"/>
  <c r="C32" i="5"/>
  <c r="B32" i="5"/>
  <c r="D31" i="5"/>
  <c r="C31" i="5"/>
  <c r="B31" i="5"/>
  <c r="D30" i="5"/>
  <c r="C30" i="5"/>
  <c r="B30" i="5"/>
  <c r="D29" i="5"/>
  <c r="C29" i="5"/>
  <c r="B29" i="5"/>
  <c r="D28" i="5"/>
  <c r="C28" i="5"/>
  <c r="B28" i="5"/>
  <c r="D27" i="5"/>
  <c r="C27" i="5"/>
  <c r="B27" i="5"/>
  <c r="D26" i="5"/>
  <c r="C26" i="5"/>
  <c r="B26" i="5"/>
  <c r="D25" i="5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D6" i="5"/>
  <c r="C6" i="5"/>
  <c r="B6" i="5"/>
  <c r="D5" i="5"/>
  <c r="C5" i="5"/>
  <c r="B5" i="5"/>
  <c r="D4" i="5"/>
  <c r="C4" i="5"/>
  <c r="B4" i="5"/>
  <c r="D3" i="5"/>
  <c r="C3" i="5"/>
  <c r="B3" i="5"/>
  <c r="D2" i="5"/>
  <c r="C2" i="5"/>
  <c r="B2" i="5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C44" i="4"/>
  <c r="B44" i="4"/>
  <c r="D43" i="4"/>
  <c r="C43" i="4"/>
  <c r="B43" i="4"/>
  <c r="D42" i="4"/>
  <c r="C42" i="4"/>
  <c r="B42" i="4"/>
  <c r="D41" i="4"/>
  <c r="C41" i="4"/>
  <c r="B41" i="4"/>
  <c r="D40" i="4"/>
  <c r="C40" i="4"/>
  <c r="B40" i="4"/>
  <c r="D39" i="4"/>
  <c r="C39" i="4"/>
  <c r="B39" i="4"/>
  <c r="D38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D32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6" i="4"/>
  <c r="C6" i="4"/>
  <c r="B6" i="4"/>
  <c r="D5" i="4"/>
  <c r="C5" i="4"/>
  <c r="B5" i="4"/>
  <c r="D4" i="4"/>
  <c r="C4" i="4"/>
  <c r="B4" i="4"/>
  <c r="D3" i="4"/>
  <c r="C3" i="4"/>
  <c r="B3" i="4"/>
  <c r="D2" i="4"/>
  <c r="C2" i="4"/>
  <c r="B2" i="4"/>
  <c r="D54" i="6" l="1"/>
  <c r="C54" i="6"/>
  <c r="B54" i="6"/>
  <c r="C54" i="5"/>
  <c r="B54" i="5"/>
  <c r="D54" i="4"/>
  <c r="C54" i="4"/>
  <c r="B54" i="4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  <c r="D2" i="2"/>
  <c r="C2" i="2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  <c r="C42" i="3"/>
  <c r="D42" i="3"/>
  <c r="C43" i="3"/>
  <c r="D43" i="3"/>
  <c r="C44" i="3"/>
  <c r="D44" i="3"/>
  <c r="C45" i="3"/>
  <c r="D45" i="3"/>
  <c r="C46" i="3"/>
  <c r="D46" i="3"/>
  <c r="C47" i="3"/>
  <c r="D47" i="3"/>
  <c r="C48" i="3"/>
  <c r="D48" i="3"/>
  <c r="C49" i="3"/>
  <c r="D49" i="3"/>
  <c r="C50" i="3"/>
  <c r="D50" i="3"/>
  <c r="C51" i="3"/>
  <c r="D51" i="3"/>
  <c r="C52" i="3"/>
  <c r="D52" i="3"/>
  <c r="C53" i="3"/>
  <c r="D53" i="3"/>
  <c r="C54" i="3"/>
  <c r="D54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3" i="3"/>
  <c r="D3" i="3"/>
  <c r="C4" i="3"/>
  <c r="D4" i="3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D2" i="3"/>
  <c r="C2" i="3"/>
  <c r="P54" i="3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2" i="3"/>
  <c r="G54" i="3"/>
  <c r="F54" i="3"/>
  <c r="J54" i="3"/>
  <c r="L54" i="3"/>
  <c r="K54" i="3"/>
  <c r="M54" i="3"/>
  <c r="N54" i="3"/>
  <c r="E54" i="3"/>
  <c r="I54" i="3"/>
  <c r="O54" i="3"/>
  <c r="H54" i="3"/>
  <c r="R54" i="3"/>
  <c r="Q54" i="3"/>
  <c r="S54" i="3"/>
  <c r="T54" i="3"/>
  <c r="B54" i="3" l="1"/>
  <c r="T54" i="2"/>
  <c r="S54" i="2"/>
  <c r="R54" i="2"/>
  <c r="Q54" i="2"/>
  <c r="D54" i="2" s="1"/>
  <c r="P54" i="2"/>
  <c r="O54" i="2"/>
  <c r="N54" i="2"/>
  <c r="M54" i="2"/>
  <c r="L54" i="2"/>
  <c r="K54" i="2"/>
  <c r="J54" i="2"/>
  <c r="I54" i="2"/>
  <c r="H54" i="2"/>
  <c r="G54" i="2"/>
  <c r="F54" i="2"/>
  <c r="E54" i="2"/>
  <c r="C54" i="2" l="1"/>
</calcChain>
</file>

<file path=xl/sharedStrings.xml><?xml version="1.0" encoding="utf-8"?>
<sst xmlns="http://schemas.openxmlformats.org/spreadsheetml/2006/main" count="438" uniqueCount="73">
  <si>
    <t>State Name</t>
  </si>
  <si>
    <t>Total
Count</t>
  </si>
  <si>
    <t>State</t>
  </si>
  <si>
    <t>County</t>
  </si>
  <si>
    <t>City</t>
  </si>
  <si>
    <t>Town</t>
  </si>
  <si>
    <t>State
Park</t>
  </si>
  <si>
    <t>Local
Park</t>
  </si>
  <si>
    <t>Other
State
Agency</t>
  </si>
  <si>
    <t>Other
Local
Agency</t>
  </si>
  <si>
    <t>Private</t>
  </si>
  <si>
    <t>Railroad</t>
  </si>
  <si>
    <t>State
Toll
Authority</t>
  </si>
  <si>
    <t>Local
Toll
Authority</t>
  </si>
  <si>
    <t>National
Park
Service</t>
  </si>
  <si>
    <t>U.S. Air
Force</t>
  </si>
  <si>
    <t>U.S. Army
Corps of
Engineers</t>
  </si>
  <si>
    <t>U.S.
Forest
Service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</si>
  <si>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</si>
  <si>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</si>
  <si>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</si>
  <si>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</si>
  <si>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</si>
  <si>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</si>
  <si>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</si>
  <si>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</si>
  <si>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</si>
  <si>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</si>
  <si>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</si>
  <si>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</si>
  <si>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</si>
  <si>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</si>
  <si>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</si>
  <si>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</si>
  <si>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</si>
  <si>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</si>
  <si>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</si>
  <si>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</si>
  <si>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</si>
  <si>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</si>
  <si>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</si>
  <si>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</si>
  <si>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</si>
  <si>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</si>
  <si>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</si>
  <si>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</si>
  <si>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</si>
  <si>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</si>
  <si>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</si>
  <si>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</si>
  <si>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</si>
  <si>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</si>
  <si>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</si>
  <si>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</si>
  <si>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</si>
  <si>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</si>
  <si>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</si>
  <si>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</si>
  <si>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</si>
  <si>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</si>
  <si>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</si>
  <si>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</si>
  <si>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</si>
  <si>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</si>
  <si>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</si>
  <si>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</si>
  <si>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</si>
  <si>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</si>
  <si>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</si>
  <si>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</si>
  <si>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</si>
  <si>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State Submitted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</si>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</sst>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9"/>
      <color rgb="FFFFFFFF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2" fillId="0" borderId="2" xfId="0" applyFont="1" applyFill="1" applyBorder="1" applyAlignment="1"/>
    <xf numFmtId="0" fontId="2" fillId="0" borderId="1" xfId="0" applyFont="1" applyFill="1" applyBorder="1" applyAlignment="1"/>
    <xf numFmtId="0" fontId="2" fillId="0" borderId="4" xfId="0" applyFont="1" applyFill="1" applyBorder="1" applyAlignment="1"/>
    <xf numFmtId="0" fontId="3" fillId="0" borderId="3" xfId="0" applyFont="1" applyFill="1" applyBorder="1" applyAlignment="1"/>
    <xf numFmtId="0" fontId="3" fillId="0" borderId="5" xfId="0" applyFont="1" applyFill="1" applyBorder="1" applyAlignment="1"/>
    <xf numFmtId="0" fontId="6" fillId="3" borderId="0" xfId="0" applyFont="1" applyFill="1" applyAlignment="1">
      <alignment horizontal="center"/>
    </xf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2" fillId="0" borderId="6" xfId="0" applyFont="1" applyFill="1" applyBorder="1" applyAlignment="1"/>
    <xf numFmtId="0" fontId="2" fillId="0" borderId="9" xfId="0" applyFont="1" applyFill="1" applyBorder="1" applyAlignment="1"/>
    <xf numFmtId="0" fontId="2" fillId="0" borderId="10" xfId="0" applyFont="1" applyFill="1" applyBorder="1" applyAlignment="1"/>
    <xf numFmtId="0" fontId="3" fillId="0" borderId="12" xfId="0" applyFont="1" applyFill="1" applyBorder="1" applyAlignment="1"/>
    <xf numFmtId="0" fontId="3" fillId="0" borderId="13" xfId="0" applyFont="1" applyFill="1" applyBorder="1" applyAlignment="1"/>
    <xf numFmtId="0" fontId="2" fillId="0" borderId="11" xfId="0" applyFont="1" applyFill="1" applyBorder="1" applyAlignment="1"/>
    <xf numFmtId="0" fontId="2" fillId="0" borderId="14" xfId="0" applyFont="1" applyFill="1" applyBorder="1" applyAlignment="1"/>
    <xf numFmtId="0" fontId="2" fillId="0" borderId="15" xfId="0" applyFont="1" applyFill="1" applyBorder="1" applyAlignment="1"/>
    <xf numFmtId="49" fontId="2" fillId="0" borderId="16" xfId="0" applyNumberFormat="1" applyFont="1" applyFill="1" applyBorder="1" applyAlignment="1">
      <alignment horizontal="left"/>
    </xf>
    <xf numFmtId="49" fontId="2" fillId="0" borderId="17" xfId="0" applyNumberFormat="1" applyFont="1" applyFill="1" applyBorder="1" applyAlignment="1">
      <alignment horizontal="left"/>
    </xf>
    <xf numFmtId="49" fontId="2" fillId="0" borderId="18" xfId="0" applyNumberFormat="1" applyFont="1" applyFill="1" applyBorder="1" applyAlignment="1">
      <alignment horizontal="left"/>
    </xf>
    <xf numFmtId="0" fontId="2" fillId="0" borderId="12" xfId="0" applyFont="1" applyFill="1" applyBorder="1" applyAlignment="1"/>
    <xf numFmtId="0" fontId="2" fillId="0" borderId="3" xfId="0" applyFont="1" applyFill="1" applyBorder="1" applyAlignment="1"/>
    <xf numFmtId="0" fontId="2" fillId="0" borderId="7" xfId="0" applyFont="1" applyFill="1" applyBorder="1" applyAlignment="1"/>
    <xf numFmtId="49" fontId="1" fillId="2" borderId="19" xfId="0" applyNumberFormat="1" applyFont="1" applyFill="1" applyBorder="1" applyAlignment="1">
      <alignment horizontal="left"/>
    </xf>
    <xf numFmtId="49" fontId="1" fillId="2" borderId="20" xfId="0" applyNumberFormat="1" applyFont="1" applyFill="1" applyBorder="1" applyAlignment="1">
      <alignment horizontal="center" wrapText="1"/>
    </xf>
    <xf numFmtId="49" fontId="1" fillId="2" borderId="21" xfId="0" applyNumberFormat="1" applyFont="1" applyFill="1" applyBorder="1" applyAlignment="1">
      <alignment horizontal="center" wrapText="1"/>
    </xf>
    <xf numFmtId="49" fontId="1" fillId="2" borderId="22" xfId="0" applyNumberFormat="1" applyFont="1" applyFill="1" applyBorder="1" applyAlignment="1">
      <alignment horizontal="center"/>
    </xf>
    <xf numFmtId="49" fontId="1" fillId="2" borderId="23" xfId="0" applyNumberFormat="1" applyFont="1" applyFill="1" applyBorder="1" applyAlignment="1">
      <alignment horizontal="center"/>
    </xf>
    <xf numFmtId="49" fontId="1" fillId="2" borderId="23" xfId="0" applyNumberFormat="1" applyFont="1" applyFill="1" applyBorder="1" applyAlignment="1">
      <alignment horizontal="center" wrapText="1"/>
    </xf>
    <xf numFmtId="49" fontId="1" fillId="2" borderId="24" xfId="0" applyNumberFormat="1" applyFont="1" applyFill="1" applyBorder="1" applyAlignment="1">
      <alignment horizontal="center" wrapText="1"/>
    </xf>
    <xf numFmtId="49" fontId="1" fillId="2" borderId="22" xfId="0" applyNumberFormat="1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left"/>
    </xf>
    <xf numFmtId="0" fontId="3" fillId="0" borderId="26" xfId="0" applyFont="1" applyFill="1" applyBorder="1" applyAlignment="1"/>
    <xf numFmtId="0" fontId="3" fillId="0" borderId="27" xfId="0" applyFont="1" applyFill="1" applyBorder="1" applyAlignment="1"/>
    <xf numFmtId="0" fontId="3" fillId="0" borderId="28" xfId="0" applyFont="1" applyFill="1" applyBorder="1" applyAlignment="1"/>
    <xf numFmtId="0" fontId="3" fillId="0" borderId="29" xfId="0" applyFont="1" applyFill="1" applyBorder="1" applyAlignment="1"/>
    <xf numFmtId="49" fontId="1" fillId="2" borderId="19" xfId="0" applyNumberFormat="1" applyFont="1" applyFill="1" applyBorder="1" applyAlignment="1" applyProtection="1">
      <alignment horizontal="left"/>
    </xf>
    <xf numFmtId="49" fontId="1" fillId="2" borderId="20" xfId="0" applyNumberFormat="1" applyFont="1" applyFill="1" applyBorder="1" applyAlignment="1" applyProtection="1">
      <alignment horizontal="center" wrapText="1"/>
    </xf>
    <xf numFmtId="49" fontId="1" fillId="2" borderId="21" xfId="0" applyNumberFormat="1" applyFont="1" applyFill="1" applyBorder="1" applyAlignment="1" applyProtection="1">
      <alignment horizontal="center" wrapText="1"/>
    </xf>
    <xf numFmtId="49" fontId="1" fillId="2" borderId="22" xfId="0" applyNumberFormat="1" applyFont="1" applyFill="1" applyBorder="1" applyAlignment="1" applyProtection="1">
      <alignment horizontal="center"/>
    </xf>
    <xf numFmtId="49" fontId="1" fillId="2" borderId="23" xfId="0" applyNumberFormat="1" applyFont="1" applyFill="1" applyBorder="1" applyAlignment="1" applyProtection="1">
      <alignment horizontal="center"/>
    </xf>
    <xf numFmtId="49" fontId="1" fillId="2" borderId="23" xfId="0" applyNumberFormat="1" applyFont="1" applyFill="1" applyBorder="1" applyAlignment="1" applyProtection="1">
      <alignment horizontal="center" wrapText="1"/>
    </xf>
    <xf numFmtId="49" fontId="1" fillId="2" borderId="24" xfId="0" applyNumberFormat="1" applyFont="1" applyFill="1" applyBorder="1" applyAlignment="1" applyProtection="1">
      <alignment horizontal="center" wrapText="1"/>
    </xf>
    <xf numFmtId="49" fontId="1" fillId="2" borderId="22" xfId="0" applyNumberFormat="1" applyFont="1" applyFill="1" applyBorder="1" applyAlignment="1" applyProtection="1">
      <alignment horizontal="center" wrapText="1"/>
    </xf>
    <xf numFmtId="0" fontId="6" fillId="3" borderId="0" xfId="0" applyFont="1" applyFill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138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</dxfs>
  <tableStyles count="0" defaultTableStyle="TableStyleMedium2" defaultPivotStyle="PivotStyleLight16"/>
  <colors>
    <mruColors>
      <color rgb="FF0B64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904B2A4-3A2C-4606-8299-E052F907DB32}" name="Table202167" displayName="Table202167" ref="A1:T54" totalsRowShown="0" headerRowDxfId="0" headerRowBorderDxfId="137" tableBorderDxfId="136">
  <tableColumns count="20">
    <tableColumn id="1" xr3:uid="{5CB9BE9B-A897-4532-85BA-5CF3EA058369}" name="State Name" dataDxfId="135"/>
    <tableColumn id="2" xr3:uid="{6B927931-EA0D-4044-9351-EFAE06AC85A8}" name="Total_x000a_Count" dataDxfId="134"/>
    <tableColumn id="3" xr3:uid="{B6731B8F-2C87-4F9C-B918-58EE20C739F0}" name="State Submitted" dataDxfId="133">
      <calculatedColumnFormula>SUM(E2:P2)</calculatedColumnFormula>
    </tableColumn>
    <tableColumn id="4" xr3:uid="{9845F8F0-7B96-4569-ADA0-8F2FF79168FF}" name="Federal" dataDxfId="132">
      <calculatedColumnFormula>SUM(Q2:T2)</calculatedColumnFormula>
    </tableColumn>
    <tableColumn id="5" xr3:uid="{33DAA939-36B5-43EC-9C1B-A70A65D63D46}" name="State" dataDxfId="131"/>
    <tableColumn id="6" xr3:uid="{1FD4DE81-9FCE-4B7D-97DB-4E0D96D9CD32}" name="County" dataDxfId="130"/>
    <tableColumn id="7" xr3:uid="{6E6EB931-0652-44F8-BD80-A75406BBA37D}" name="City" dataDxfId="129"/>
    <tableColumn id="8" xr3:uid="{77D44A6F-2302-4339-A1A5-C7ABD279E0A3}" name="Town" dataDxfId="128"/>
    <tableColumn id="9" xr3:uid="{B328631C-2C1E-45EC-9289-A73FAB2306DD}" name="State_x000a_Park" dataDxfId="127"/>
    <tableColumn id="10" xr3:uid="{2CDAB714-0253-44A6-BB8F-048EE8897A4A}" name="Local_x000a_Park" dataDxfId="126"/>
    <tableColumn id="11" xr3:uid="{1A0D19D1-A13D-4E92-88BE-89EC419F9746}" name="Other_x000a_State_x000a_Agency" dataDxfId="125"/>
    <tableColumn id="12" xr3:uid="{48307952-A715-47AF-B77E-FF75FB0FBFC3}" name="Other_x000a_Local_x000a_Agency" dataDxfId="124"/>
    <tableColumn id="13" xr3:uid="{1D07FDED-AB4E-44F1-8AF5-FD7B5D27E1AD}" name="Private" dataDxfId="123"/>
    <tableColumn id="14" xr3:uid="{CCAD98AD-D77C-4F54-A504-FF40B8C84DB7}" name="Railroad" dataDxfId="122"/>
    <tableColumn id="15" xr3:uid="{5232CEDD-198D-4A99-9623-388C39B2AFB3}" name="State_x000a_Toll_x000a_Authority" dataDxfId="121"/>
    <tableColumn id="16" xr3:uid="{D3F39929-2AE7-453A-8BD1-F88B44E273EB}" name="Local_x000a_Toll_x000a_Authority" dataDxfId="120"/>
    <tableColumn id="17" xr3:uid="{2F609B6B-4141-4E90-921D-0E08D9BBABB6}" name="National_x000a_Park_x000a_Service" dataDxfId="119"/>
    <tableColumn id="18" xr3:uid="{59EA9E67-D315-4461-91B7-1A961EF7FCA1}" name="U.S. Air_x000a_Force" dataDxfId="118"/>
    <tableColumn id="19" xr3:uid="{7F30E0B7-C0B0-4C91-95FE-4F3B76444F68}" name="U.S. Army_x000a_Corps of_x000a_Engineers" dataDxfId="117"/>
    <tableColumn id="20" xr3:uid="{FA5CB7F5-B2F8-4EB5-B2A9-76BFC3A16A9A}" name="U.S._x000a_Forest_x000a_Service" dataDxfId="116"/>
  </tableColumns>
  <tableStyleInfo name="TableStyleMedium2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EB4B185-DDAC-4038-9CA8-3A923DF2781F}" name="Table20216" displayName="Table20216" ref="A1:T54" totalsRowShown="0" headerRowDxfId="115" headerRowBorderDxfId="114" tableBorderDxfId="113">
  <autoFilter ref="A1:T54" xr:uid="{F3E81F85-E2A0-4593-A78E-30C9D9E46F2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BDCAD1E1-5E0F-4A97-B0C6-D1105A40E255}" name="State Name" dataDxfId="112"/>
    <tableColumn id="2" xr3:uid="{6F4C979E-931D-4ACF-8700-8B04CC6C7B0E}" name="Total_x000a_Count" dataDxfId="111"/>
    <tableColumn id="3" xr3:uid="{664B6164-4CC6-4F49-BB66-B5491217EC28}" name="State Submitted" dataDxfId="110">
      <calculatedColumnFormula>SUM(E2:P2)</calculatedColumnFormula>
    </tableColumn>
    <tableColumn id="4" xr3:uid="{8657557E-3828-4638-879B-8E7C6ACD6327}" name="Federal" dataDxfId="109">
      <calculatedColumnFormula>SUM(Q2:T2)</calculatedColumnFormula>
    </tableColumn>
    <tableColumn id="5" xr3:uid="{203F3728-2A1F-4D8C-AA38-2028C3D9AC85}" name="State" dataDxfId="108"/>
    <tableColumn id="6" xr3:uid="{258A7DDC-9F38-4CAE-8F05-73A116DBF470}" name="County" dataDxfId="107"/>
    <tableColumn id="7" xr3:uid="{27F43096-4EB9-4C80-B6FB-68EF8B7AAA8D}" name="City" dataDxfId="106"/>
    <tableColumn id="8" xr3:uid="{2927CA54-0501-42FF-93BB-9FC3BF30C7C4}" name="Town" dataDxfId="105"/>
    <tableColumn id="9" xr3:uid="{659EB137-913C-4BC0-B349-75F2472A1170}" name="State_x000a_Park" dataDxfId="104"/>
    <tableColumn id="10" xr3:uid="{194F63F0-06F8-4B8D-A09F-95A4A4C9623D}" name="Local_x000a_Park" dataDxfId="103"/>
    <tableColumn id="11" xr3:uid="{207100CC-87D8-47FF-8078-05EA3EC1F90A}" name="Other_x000a_State_x000a_Agency" dataDxfId="102"/>
    <tableColumn id="12" xr3:uid="{FBEC3BFC-4730-4E43-99E6-5D42916D83B1}" name="Other_x000a_Local_x000a_Agency" dataDxfId="101"/>
    <tableColumn id="13" xr3:uid="{1D865FAE-69D3-4DBD-9A41-8E53FF804C73}" name="Private" dataDxfId="100"/>
    <tableColumn id="14" xr3:uid="{0ED51FA6-4128-47B7-BE7B-69C839C4BAEA}" name="Railroad" dataDxfId="99"/>
    <tableColumn id="15" xr3:uid="{8ED3AB96-AD42-42FF-9EF9-078CB0362B50}" name="State_x000a_Toll_x000a_Authority" dataDxfId="98"/>
    <tableColumn id="16" xr3:uid="{DB15F1B0-9996-46DC-80FE-F30DFB0E57E8}" name="Local_x000a_Toll_x000a_Authority" dataDxfId="97"/>
    <tableColumn id="17" xr3:uid="{4BC0337C-4126-4C0C-B45E-B4A75D80E906}" name="National_x000a_Park_x000a_Service" dataDxfId="96"/>
    <tableColumn id="18" xr3:uid="{E24ED254-B7B0-48ED-9E45-94DFDB1C44BE}" name="U.S. Air_x000a_Force" dataDxfId="95"/>
    <tableColumn id="19" xr3:uid="{3DF6AAB5-15C4-42E3-BB4C-7DDE7CE2F33E}" name="U.S. Army_x000a_Corps of_x000a_Engineers" dataDxfId="94"/>
    <tableColumn id="20" xr3:uid="{FB381FE0-9FD0-48FA-B3C4-23225E2DB249}" name="U.S._x000a_Forest_x000a_Service" dataDxfId="93"/>
  </tableColumns>
  <tableStyleInfo name="TableStyleMedium2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F09242-BEA6-4B9B-8C63-AA4E5ED10845}" name="Table2021" displayName="Table2021" ref="A1:T54" totalsRowShown="0" headerRowDxfId="92" headerRowBorderDxfId="91" tableBorderDxfId="90">
  <autoFilter ref="A1:T54" xr:uid="{F3E81F85-E2A0-4593-A78E-30C9D9E46F2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C4F41B4B-65D3-44C8-82CC-1E3AD6BF4052}" name="State Name" dataDxfId="89"/>
    <tableColumn id="2" xr3:uid="{16C6D909-F495-41B1-81EC-816ED8F05847}" name="Total_x000a_Count" dataDxfId="88"/>
    <tableColumn id="3" xr3:uid="{E03A22A2-83B5-41E8-830B-3BFFDC5C6E5A}" name="State Submitted" dataDxfId="87">
      <calculatedColumnFormula>SUM(E2:P2)</calculatedColumnFormula>
    </tableColumn>
    <tableColumn id="4" xr3:uid="{913C8673-AA58-4FC1-9E32-B071A899734D}" name="Federal" dataDxfId="86">
      <calculatedColumnFormula>SUM(Q2:T2)</calculatedColumnFormula>
    </tableColumn>
    <tableColumn id="5" xr3:uid="{3485F40E-C691-417A-8121-257CAA796E82}" name="State" dataDxfId="85"/>
    <tableColumn id="6" xr3:uid="{F035E18A-D81B-415F-9AF7-BB566ABA814C}" name="County" dataDxfId="84"/>
    <tableColumn id="7" xr3:uid="{61951F77-059D-4C5D-8568-CF9F6106EFDD}" name="City" dataDxfId="83"/>
    <tableColumn id="8" xr3:uid="{B41D42BD-3BBD-42AA-8A40-F2A12A5A98D9}" name="Town" dataDxfId="82"/>
    <tableColumn id="9" xr3:uid="{F576842F-F84C-4E2C-AB16-DD303CB4AE21}" name="State_x000a_Park" dataDxfId="81"/>
    <tableColumn id="10" xr3:uid="{2416DF13-3515-4DB8-BF99-CEAFA7508180}" name="Local_x000a_Park" dataDxfId="80"/>
    <tableColumn id="11" xr3:uid="{5C8A11F6-B0F9-49DF-B8AA-FA7DE7611246}" name="Other_x000a_State_x000a_Agency" dataDxfId="79"/>
    <tableColumn id="12" xr3:uid="{156B2762-5FE8-4CBB-9837-36061CCE1D49}" name="Other_x000a_Local_x000a_Agency" dataDxfId="78"/>
    <tableColumn id="13" xr3:uid="{DA60A722-3982-4A3E-86C0-B48554BA6AC9}" name="Private" dataDxfId="77"/>
    <tableColumn id="14" xr3:uid="{913A3C8A-17C2-42E7-97AB-31BBEACD3095}" name="Railroad" dataDxfId="76"/>
    <tableColumn id="15" xr3:uid="{4D9B42C9-09A4-4535-866A-EA7359F4D0C1}" name="State_x000a_Toll_x000a_Authority" dataDxfId="75"/>
    <tableColumn id="16" xr3:uid="{7573EB0B-9562-47E7-B8F2-4677679C1240}" name="Local_x000a_Toll_x000a_Authority" dataDxfId="74"/>
    <tableColumn id="17" xr3:uid="{8FE282FD-80B7-4C58-932A-DE8A2EE0741E}" name="National_x000a_Park_x000a_Service" dataDxfId="73"/>
    <tableColumn id="18" xr3:uid="{4079259F-BF3F-46FB-BDE4-512A7A104569}" name="U.S. Air_x000a_Force" dataDxfId="72"/>
    <tableColumn id="19" xr3:uid="{ABAC1D7D-FFB6-4718-844F-7F8C0E10491E}" name="U.S. Army_x000a_Corps of_x000a_Engineers" dataDxfId="71"/>
    <tableColumn id="20" xr3:uid="{2D8E6852-337A-41F2-A271-300788813A77}" name="U.S._x000a_Forest_x000a_Service" dataDxfId="70"/>
  </tableColumns>
  <tableStyleInfo name="TableStyleMedium2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8B79D03-53F4-46D8-B42B-F79F0DF307AE}" name="Table2020" displayName="Table2020" ref="A1:T54" totalsRowShown="0" headerRowDxfId="69" headerRowBorderDxfId="68" tableBorderDxfId="67">
  <autoFilter ref="A1:T54" xr:uid="{9F4071AC-8C68-4766-885C-C12FB0DC47B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CBBC4DF0-5C8C-47C0-B490-025E86E88553}" name="State Name" dataDxfId="66"/>
    <tableColumn id="2" xr3:uid="{90286CF3-0B2C-4872-8C27-3C1C45CC287F}" name="Total_x000a_Count" dataDxfId="65"/>
    <tableColumn id="3" xr3:uid="{14BAB970-7B19-411B-8086-E391D8561BD2}" name="State Submitted" dataDxfId="64">
      <calculatedColumnFormula>SUM(E2:P2)</calculatedColumnFormula>
    </tableColumn>
    <tableColumn id="4" xr3:uid="{6B41D1E2-291C-4C5D-8114-003AF8BC32C8}" name="Federal" dataDxfId="63">
      <calculatedColumnFormula>SUM(Q2:T2)</calculatedColumnFormula>
    </tableColumn>
    <tableColumn id="5" xr3:uid="{8FFB66D7-B58D-45C0-8211-8A7F54306C27}" name="State" dataDxfId="62"/>
    <tableColumn id="6" xr3:uid="{A243C95B-6E29-48D5-9284-A38B4C2091DA}" name="County" dataDxfId="61"/>
    <tableColumn id="7" xr3:uid="{13348181-2DC3-4204-A203-7C67C3DD488D}" name="City" dataDxfId="60"/>
    <tableColumn id="8" xr3:uid="{FB394429-8BC2-4C61-B778-2A88E07405C4}" name="Town" dataDxfId="59"/>
    <tableColumn id="9" xr3:uid="{9B283456-5B83-47DF-AC6F-6481A9B0F831}" name="State_x000a_Park" dataDxfId="58"/>
    <tableColumn id="10" xr3:uid="{C8F103F5-C45E-4584-8871-723DAB581EF2}" name="Local_x000a_Park" dataDxfId="57"/>
    <tableColumn id="11" xr3:uid="{EB52795A-E15F-4D06-95EC-CDEDF8EDD98A}" name="Other_x000a_State_x000a_Agency" dataDxfId="56"/>
    <tableColumn id="12" xr3:uid="{9906A3DF-2AF3-4D94-A739-C0A5A9A4053D}" name="Other_x000a_Local_x000a_Agency" dataDxfId="55"/>
    <tableColumn id="13" xr3:uid="{C3398ED9-B2E5-4264-97EE-63C402D8E9E8}" name="Private" dataDxfId="54"/>
    <tableColumn id="14" xr3:uid="{D70D2529-885A-4A93-9E22-6EF2FA72105F}" name="Railroad" dataDxfId="53"/>
    <tableColumn id="15" xr3:uid="{4E68A11E-54E9-44A3-8288-88F319773B03}" name="State_x000a_Toll_x000a_Authority" dataDxfId="52"/>
    <tableColumn id="16" xr3:uid="{535236C0-2E8C-4049-9526-F02E1A696085}" name="Local_x000a_Toll_x000a_Authority" dataDxfId="51"/>
    <tableColumn id="17" xr3:uid="{0C1685CF-A005-4060-9522-0774B7F672AF}" name="National_x000a_Park_x000a_Service" dataDxfId="50"/>
    <tableColumn id="18" xr3:uid="{301A77A8-B8EF-4E08-8260-38A8F57F8C32}" name="U.S. Air_x000a_Force" dataDxfId="49"/>
    <tableColumn id="19" xr3:uid="{7AB655F3-F449-42BB-AC60-610F988B774D}" name="U.S. Army_x000a_Corps of_x000a_Engineers" dataDxfId="48"/>
    <tableColumn id="20" xr3:uid="{12CFABD0-0338-4B07-8EA6-CD1D71517474}" name="U.S._x000a_Forest_x000a_Service" dataDxfId="47"/>
  </tableColumns>
  <tableStyleInfo name="TableStyleMedium2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CBDAFEB-D2FB-4640-9804-3C0B3240C632}" name="Table2019" displayName="Table2019" ref="A1:T54" totalsRowShown="0" headerRowDxfId="46" headerRowBorderDxfId="45" tableBorderDxfId="44">
  <autoFilter ref="A1:T54" xr:uid="{F4CF5EB5-D29B-465F-B879-DA5BD9203A0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4A61AFD4-E241-4676-AEEF-363DF27F9EAD}" name="State Name" dataDxfId="43"/>
    <tableColumn id="2" xr3:uid="{B5E8597C-819A-4E15-B71D-958A3DE4A73E}" name="Total_x000a_Count" dataDxfId="42"/>
    <tableColumn id="3" xr3:uid="{B2C90961-7D75-49C3-8ED4-D93C0AC561ED}" name="State Submitted" dataDxfId="41">
      <calculatedColumnFormula>SUM(E2:P2)</calculatedColumnFormula>
    </tableColumn>
    <tableColumn id="4" xr3:uid="{46E400FD-F191-42C2-A08C-E307AA15C4D0}" name="Federal" dataDxfId="40">
      <calculatedColumnFormula>SUM(Q2:T2)</calculatedColumnFormula>
    </tableColumn>
    <tableColumn id="5" xr3:uid="{2E61A7A2-5272-4F5D-86EB-2B66EA1094F3}" name="State" dataDxfId="39"/>
    <tableColumn id="6" xr3:uid="{028315E4-169F-44DD-9150-4E63CF2A1BA5}" name="County" dataDxfId="38"/>
    <tableColumn id="7" xr3:uid="{943145FC-45BF-4FA1-9129-68A556E9255A}" name="City" dataDxfId="37"/>
    <tableColumn id="8" xr3:uid="{00B46A66-9F5B-4859-9AD2-6C3849F2C2F2}" name="Town" dataDxfId="36"/>
    <tableColumn id="9" xr3:uid="{FAA8DB6F-AFB5-43C5-9A68-1537BECD1DBE}" name="State_x000a_Park" dataDxfId="35"/>
    <tableColumn id="10" xr3:uid="{0E93A981-5827-4552-80D2-54B60BA0573A}" name="Local_x000a_Park" dataDxfId="34"/>
    <tableColumn id="11" xr3:uid="{6354CE19-D300-4F21-B927-9158D35B1D3E}" name="Other_x000a_State_x000a_Agency" dataDxfId="33"/>
    <tableColumn id="12" xr3:uid="{C6D43089-495F-4778-856D-52314E87B060}" name="Other_x000a_Local_x000a_Agency" dataDxfId="32"/>
    <tableColumn id="13" xr3:uid="{0CABE13D-552C-46DA-8BC8-CF82C3DAF75E}" name="Private" dataDxfId="31"/>
    <tableColumn id="14" xr3:uid="{2D978FBB-7A19-41E3-9050-E5CF5A8B9690}" name="Railroad" dataDxfId="30"/>
    <tableColumn id="15" xr3:uid="{D0B48740-93BD-47D0-9502-D084F57ABCC8}" name="State_x000a_Toll_x000a_Authority" dataDxfId="29"/>
    <tableColumn id="16" xr3:uid="{106D43B5-2D21-4169-BAFB-53D6ACB7DF3C}" name="Local_x000a_Toll_x000a_Authority" dataDxfId="28"/>
    <tableColumn id="17" xr3:uid="{2A170488-26A2-4E1E-9B0C-2015FE16222B}" name="National_x000a_Park_x000a_Service" dataDxfId="27"/>
    <tableColumn id="18" xr3:uid="{AE4D0265-1677-4710-9A46-F515ED6605EC}" name="U.S. Air_x000a_Force" dataDxfId="26"/>
    <tableColumn id="19" xr3:uid="{E2849C54-7150-4CC7-9F44-061CDD5FEDC5}" name="U.S. Army_x000a_Corps of_x000a_Engineers" dataDxfId="25"/>
    <tableColumn id="20" xr3:uid="{112A3345-0203-4C4A-B609-CD0251BDC031}" name="U.S._x000a_Forest_x000a_Service" dataDxfId="24"/>
  </tableColumns>
  <tableStyleInfo name="TableStyleMedium2"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97962F0-8509-4F11-9B77-93DEA9CC1BFD}" name="Table2018" displayName="Table2018" ref="A1:T54" totalsRowShown="0" headerRowDxfId="23" headerRowBorderDxfId="22" tableBorderDxfId="21">
  <autoFilter ref="A1:T54" xr:uid="{C95CC608-CE28-4851-88BE-87CD31B3932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A21A5223-76F4-4A7E-A339-E170E791A15A}" name="State Name" dataDxfId="20"/>
    <tableColumn id="2" xr3:uid="{32EEF168-0CBF-4723-8EB7-8409A9B3F5B2}" name="Total_x000a_Count" dataDxfId="19"/>
    <tableColumn id="3" xr3:uid="{B8A775A7-ECA1-4CD6-BF9C-658D98E2AA1C}" name="State Submitted" dataDxfId="18">
      <calculatedColumnFormula>SUM(E2:P2)</calculatedColumnFormula>
    </tableColumn>
    <tableColumn id="4" xr3:uid="{A37B8CC9-0840-4598-8776-75A47D35FB8D}" name="Federal" dataDxfId="17">
      <calculatedColumnFormula>SUM(Q2:T2)</calculatedColumnFormula>
    </tableColumn>
    <tableColumn id="5" xr3:uid="{B3C51D19-AC40-4F86-B9CD-7C00E8CCE4A1}" name="State" dataDxfId="16"/>
    <tableColumn id="6" xr3:uid="{765282B1-AE7B-4D95-8B74-E2618E2B5C00}" name="County" dataDxfId="15"/>
    <tableColumn id="7" xr3:uid="{B8768464-DD4F-439D-8DF5-825F5C534BDC}" name="City" dataDxfId="14"/>
    <tableColumn id="8" xr3:uid="{AC3B2A48-61FE-42A4-9644-CAA075D433AF}" name="Town" dataDxfId="13"/>
    <tableColumn id="9" xr3:uid="{4BF17911-F818-4687-B3AB-284DDFBCE308}" name="State_x000a_Park" dataDxfId="12"/>
    <tableColumn id="10" xr3:uid="{C9173F5B-5E7F-435A-81EF-949BB7654B5C}" name="Local_x000a_Park" dataDxfId="11"/>
    <tableColumn id="11" xr3:uid="{830877A6-38CF-44F0-A8CE-711642D251A3}" name="Other_x000a_State_x000a_Agency" dataDxfId="10"/>
    <tableColumn id="12" xr3:uid="{3B0F9C6D-81E0-4927-A423-4F61DCD80444}" name="Other_x000a_Local_x000a_Agency" dataDxfId="9"/>
    <tableColumn id="13" xr3:uid="{0BB72A86-980D-4F62-BCC1-9D53C3E978A7}" name="Private" dataDxfId="8"/>
    <tableColumn id="14" xr3:uid="{74929A1C-8020-43C9-B992-6C8F787A265A}" name="Railroad" dataDxfId="7"/>
    <tableColumn id="15" xr3:uid="{7C500512-09D2-4CC9-B383-43614608EEB4}" name="State_x000a_Toll_x000a_Authority" dataDxfId="6"/>
    <tableColumn id="16" xr3:uid="{DEB8B45A-B472-4999-8B15-A40F8F347A8E}" name="Local_x000a_Toll_x000a_Authority" dataDxfId="5"/>
    <tableColumn id="17" xr3:uid="{9BBEBDCC-0E46-407C-809B-17459AEBA88A}" name="National_x000a_Park_x000a_Service" dataDxfId="4"/>
    <tableColumn id="18" xr3:uid="{F5131D5B-1572-4392-81EA-30A0F53D2462}" name="U.S. Air_x000a_Force" dataDxfId="3"/>
    <tableColumn id="19" xr3:uid="{F0EE74AF-4CFD-43F0-842A-BAF66C6F1108}" name="U.S. Army_x000a_Corps of_x000a_Engineers" dataDxfId="2"/>
    <tableColumn id="20" xr3:uid="{034AC20C-3430-476B-8492-5D6E1A2507B1}" name="U.S._x000a_Forest_x000a_Service" dataDxfId="1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B09D5-780C-4856-8D3E-57A09208380E}">
  <dimension ref="A1:T64"/>
  <sheetViews>
    <sheetView tabSelected="1" zoomScale="120" zoomScaleNormal="120" workbookViewId="0"/>
  </sheetViews>
  <sheetFormatPr defaultRowHeight="12.75" x14ac:dyDescent="0.2"/>
  <cols>
    <col min="1" max="1" width="21.7109375" style="3" customWidth="1"/>
    <col min="2" max="2" width="9.7109375" style="4" customWidth="1"/>
    <col min="3" max="3" width="15.28515625" style="4" customWidth="1"/>
    <col min="4" max="4" width="9.7109375" style="4" customWidth="1"/>
    <col min="5" max="20" width="9.7109375" customWidth="1"/>
  </cols>
  <sheetData>
    <row r="1" spans="1:20" s="48" customFormat="1" ht="36.75" thickBot="1" x14ac:dyDescent="0.25">
      <c r="A1" s="40" t="s">
        <v>0</v>
      </c>
      <c r="B1" s="41" t="s">
        <v>1</v>
      </c>
      <c r="C1" s="42" t="s">
        <v>71</v>
      </c>
      <c r="D1" s="42" t="s">
        <v>72</v>
      </c>
      <c r="E1" s="43" t="s">
        <v>2</v>
      </c>
      <c r="F1" s="44" t="s">
        <v>3</v>
      </c>
      <c r="G1" s="44" t="s">
        <v>4</v>
      </c>
      <c r="H1" s="44" t="s">
        <v>5</v>
      </c>
      <c r="I1" s="45" t="s">
        <v>6</v>
      </c>
      <c r="J1" s="45" t="s">
        <v>7</v>
      </c>
      <c r="K1" s="45" t="s">
        <v>8</v>
      </c>
      <c r="L1" s="45" t="s">
        <v>9</v>
      </c>
      <c r="M1" s="44" t="s">
        <v>10</v>
      </c>
      <c r="N1" s="44" t="s">
        <v>11</v>
      </c>
      <c r="O1" s="45" t="s">
        <v>12</v>
      </c>
      <c r="P1" s="46" t="s">
        <v>13</v>
      </c>
      <c r="Q1" s="47" t="s">
        <v>14</v>
      </c>
      <c r="R1" s="45" t="s">
        <v>15</v>
      </c>
      <c r="S1" s="45" t="s">
        <v>16</v>
      </c>
      <c r="T1" s="41" t="s">
        <v>17</v>
      </c>
    </row>
    <row r="2" spans="1:20" s="1" customFormat="1" ht="12.75" customHeight="1" x14ac:dyDescent="0.2">
      <c r="A2" s="21" t="s">
        <v>18</v>
      </c>
      <c r="B2" s="16">
        <f>+SUM(E2:T2)</f>
        <v>4</v>
      </c>
      <c r="C2" s="17">
        <f>SUM(E2:P2)</f>
        <v>4</v>
      </c>
      <c r="D2" s="17">
        <f>SUM(Q2:T2)</f>
        <v>0</v>
      </c>
      <c r="E2" s="18">
        <v>2</v>
      </c>
      <c r="F2" s="19"/>
      <c r="G2" s="19">
        <v>2</v>
      </c>
      <c r="H2" s="19"/>
      <c r="I2" s="19"/>
      <c r="J2" s="19"/>
      <c r="K2" s="19"/>
      <c r="L2" s="19"/>
      <c r="M2" s="19"/>
      <c r="N2" s="19"/>
      <c r="O2" s="19"/>
      <c r="P2" s="20"/>
      <c r="Q2" s="18"/>
      <c r="R2" s="19"/>
      <c r="S2" s="19"/>
      <c r="T2" s="24"/>
    </row>
    <row r="3" spans="1:20" s="1" customFormat="1" ht="12.75" customHeight="1" x14ac:dyDescent="0.2">
      <c r="A3" s="22" t="s">
        <v>19</v>
      </c>
      <c r="B3" s="8">
        <f t="shared" ref="B3:B53" si="0">+SUM(E3:T3)</f>
        <v>4</v>
      </c>
      <c r="C3" s="9">
        <f t="shared" ref="C3:C41" si="1">SUM(E3:P3)</f>
        <v>4</v>
      </c>
      <c r="D3" s="9">
        <f t="shared" ref="D3:D41" si="2">SUM(Q3:T3)</f>
        <v>0</v>
      </c>
      <c r="E3" s="6">
        <v>3</v>
      </c>
      <c r="F3" s="5"/>
      <c r="G3" s="5"/>
      <c r="H3" s="5"/>
      <c r="I3" s="5"/>
      <c r="J3" s="5"/>
      <c r="K3" s="5"/>
      <c r="L3" s="5"/>
      <c r="M3" s="5"/>
      <c r="N3" s="5">
        <v>1</v>
      </c>
      <c r="O3" s="5"/>
      <c r="P3" s="7"/>
      <c r="Q3" s="6"/>
      <c r="R3" s="5"/>
      <c r="S3" s="5"/>
      <c r="T3" s="25"/>
    </row>
    <row r="4" spans="1:20" s="1" customFormat="1" ht="12.75" customHeight="1" x14ac:dyDescent="0.2">
      <c r="A4" s="22" t="s">
        <v>20</v>
      </c>
      <c r="B4" s="8">
        <f t="shared" si="0"/>
        <v>7</v>
      </c>
      <c r="C4" s="9">
        <f t="shared" si="1"/>
        <v>7</v>
      </c>
      <c r="D4" s="9">
        <f t="shared" si="2"/>
        <v>0</v>
      </c>
      <c r="E4" s="6">
        <v>7</v>
      </c>
      <c r="F4" s="5"/>
      <c r="G4" s="5"/>
      <c r="H4" s="5"/>
      <c r="I4" s="5"/>
      <c r="J4" s="5"/>
      <c r="K4" s="5"/>
      <c r="L4" s="5"/>
      <c r="M4" s="5"/>
      <c r="N4" s="5"/>
      <c r="O4" s="5"/>
      <c r="P4" s="7"/>
      <c r="Q4" s="6"/>
      <c r="R4" s="5"/>
      <c r="S4" s="5"/>
      <c r="T4" s="25"/>
    </row>
    <row r="5" spans="1:20" s="1" customFormat="1" ht="12.75" customHeight="1" x14ac:dyDescent="0.2">
      <c r="A5" s="22" t="s">
        <v>21</v>
      </c>
      <c r="B5" s="8">
        <f t="shared" si="0"/>
        <v>1</v>
      </c>
      <c r="C5" s="9">
        <f t="shared" si="1"/>
        <v>1</v>
      </c>
      <c r="D5" s="9">
        <f t="shared" si="2"/>
        <v>0</v>
      </c>
      <c r="E5" s="6">
        <v>1</v>
      </c>
      <c r="F5" s="5"/>
      <c r="G5" s="5"/>
      <c r="H5" s="5"/>
      <c r="I5" s="5"/>
      <c r="J5" s="5"/>
      <c r="K5" s="5"/>
      <c r="L5" s="5"/>
      <c r="M5" s="5"/>
      <c r="N5" s="5"/>
      <c r="O5" s="5"/>
      <c r="P5" s="7"/>
      <c r="Q5" s="6"/>
      <c r="R5" s="5"/>
      <c r="S5" s="5"/>
      <c r="T5" s="25"/>
    </row>
    <row r="6" spans="1:20" s="1" customFormat="1" ht="12.75" customHeight="1" x14ac:dyDescent="0.2">
      <c r="A6" s="22" t="s">
        <v>22</v>
      </c>
      <c r="B6" s="8">
        <f t="shared" si="0"/>
        <v>107</v>
      </c>
      <c r="C6" s="9">
        <f t="shared" si="1"/>
        <v>101</v>
      </c>
      <c r="D6" s="9">
        <f t="shared" si="2"/>
        <v>6</v>
      </c>
      <c r="E6" s="6">
        <v>66</v>
      </c>
      <c r="F6" s="5">
        <v>18</v>
      </c>
      <c r="G6" s="5">
        <v>15</v>
      </c>
      <c r="H6" s="5">
        <v>1</v>
      </c>
      <c r="I6" s="5"/>
      <c r="J6" s="5"/>
      <c r="K6" s="5"/>
      <c r="L6" s="5"/>
      <c r="M6" s="5">
        <v>1</v>
      </c>
      <c r="N6" s="5"/>
      <c r="O6" s="5"/>
      <c r="P6" s="7"/>
      <c r="Q6" s="6">
        <v>5</v>
      </c>
      <c r="R6" s="5"/>
      <c r="S6" s="5"/>
      <c r="T6" s="25">
        <v>1</v>
      </c>
    </row>
    <row r="7" spans="1:20" s="1" customFormat="1" ht="12.75" customHeight="1" x14ac:dyDescent="0.2">
      <c r="A7" s="22" t="s">
        <v>23</v>
      </c>
      <c r="B7" s="8">
        <f t="shared" si="0"/>
        <v>42</v>
      </c>
      <c r="C7" s="9">
        <f t="shared" si="1"/>
        <v>32</v>
      </c>
      <c r="D7" s="9">
        <f t="shared" si="2"/>
        <v>10</v>
      </c>
      <c r="E7" s="6">
        <v>22</v>
      </c>
      <c r="F7" s="5">
        <v>7</v>
      </c>
      <c r="G7" s="5">
        <v>2</v>
      </c>
      <c r="H7" s="5"/>
      <c r="I7" s="5"/>
      <c r="J7" s="5"/>
      <c r="K7" s="5"/>
      <c r="L7" s="5"/>
      <c r="M7" s="5">
        <v>1</v>
      </c>
      <c r="N7" s="5"/>
      <c r="O7" s="5"/>
      <c r="P7" s="7"/>
      <c r="Q7" s="6">
        <v>4</v>
      </c>
      <c r="R7" s="5"/>
      <c r="S7" s="5"/>
      <c r="T7" s="25">
        <v>6</v>
      </c>
    </row>
    <row r="8" spans="1:20" s="1" customFormat="1" ht="12.75" customHeight="1" x14ac:dyDescent="0.2">
      <c r="A8" s="22" t="s">
        <v>24</v>
      </c>
      <c r="B8" s="8">
        <f t="shared" si="0"/>
        <v>3</v>
      </c>
      <c r="C8" s="9">
        <f t="shared" si="1"/>
        <v>3</v>
      </c>
      <c r="D8" s="9">
        <f t="shared" si="2"/>
        <v>0</v>
      </c>
      <c r="E8" s="6">
        <v>2</v>
      </c>
      <c r="F8" s="5"/>
      <c r="G8" s="5">
        <v>1</v>
      </c>
      <c r="H8" s="5"/>
      <c r="I8" s="5"/>
      <c r="J8" s="5"/>
      <c r="K8" s="5"/>
      <c r="L8" s="5"/>
      <c r="M8" s="5"/>
      <c r="N8" s="5"/>
      <c r="O8" s="5"/>
      <c r="P8" s="7"/>
      <c r="Q8" s="6"/>
      <c r="R8" s="5"/>
      <c r="S8" s="5"/>
      <c r="T8" s="25"/>
    </row>
    <row r="9" spans="1:20" s="1" customFormat="1" ht="12.75" customHeight="1" x14ac:dyDescent="0.2">
      <c r="A9" s="22" t="s">
        <v>25</v>
      </c>
      <c r="B9" s="8">
        <f t="shared" si="0"/>
        <v>0</v>
      </c>
      <c r="C9" s="9">
        <f t="shared" si="1"/>
        <v>0</v>
      </c>
      <c r="D9" s="9">
        <f t="shared" si="2"/>
        <v>0</v>
      </c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6"/>
      <c r="R9" s="5"/>
      <c r="S9" s="5"/>
      <c r="T9" s="25"/>
    </row>
    <row r="10" spans="1:20" s="1" customFormat="1" ht="12.75" customHeight="1" x14ac:dyDescent="0.2">
      <c r="A10" s="22" t="s">
        <v>26</v>
      </c>
      <c r="B10" s="8">
        <f t="shared" si="0"/>
        <v>17</v>
      </c>
      <c r="C10" s="9">
        <f t="shared" si="1"/>
        <v>15</v>
      </c>
      <c r="D10" s="9">
        <f t="shared" si="2"/>
        <v>2</v>
      </c>
      <c r="E10" s="6"/>
      <c r="F10" s="5"/>
      <c r="G10" s="5">
        <v>15</v>
      </c>
      <c r="H10" s="5"/>
      <c r="I10" s="5"/>
      <c r="J10" s="5"/>
      <c r="K10" s="5"/>
      <c r="L10" s="5"/>
      <c r="M10" s="5"/>
      <c r="N10" s="5"/>
      <c r="O10" s="5"/>
      <c r="P10" s="7"/>
      <c r="Q10" s="6">
        <v>2</v>
      </c>
      <c r="R10" s="5"/>
      <c r="S10" s="5"/>
      <c r="T10" s="25"/>
    </row>
    <row r="11" spans="1:20" s="1" customFormat="1" ht="12.75" customHeight="1" x14ac:dyDescent="0.2">
      <c r="A11" s="22" t="s">
        <v>27</v>
      </c>
      <c r="B11" s="8">
        <f t="shared" si="0"/>
        <v>3</v>
      </c>
      <c r="C11" s="9">
        <f t="shared" si="1"/>
        <v>3</v>
      </c>
      <c r="D11" s="9">
        <f t="shared" si="2"/>
        <v>0</v>
      </c>
      <c r="E11" s="6">
        <v>2</v>
      </c>
      <c r="F11" s="5"/>
      <c r="G11" s="5"/>
      <c r="H11" s="5"/>
      <c r="I11" s="5"/>
      <c r="J11" s="5"/>
      <c r="K11" s="5"/>
      <c r="L11" s="5"/>
      <c r="M11" s="5">
        <v>1</v>
      </c>
      <c r="N11" s="5"/>
      <c r="O11" s="5"/>
      <c r="P11" s="7"/>
      <c r="Q11" s="6"/>
      <c r="R11" s="5"/>
      <c r="S11" s="5"/>
      <c r="T11" s="25"/>
    </row>
    <row r="12" spans="1:20" s="1" customFormat="1" ht="12.75" customHeight="1" x14ac:dyDescent="0.2">
      <c r="A12" s="22" t="s">
        <v>28</v>
      </c>
      <c r="B12" s="8">
        <f t="shared" si="0"/>
        <v>1</v>
      </c>
      <c r="C12" s="9">
        <f t="shared" si="1"/>
        <v>1</v>
      </c>
      <c r="D12" s="9">
        <f t="shared" si="2"/>
        <v>0</v>
      </c>
      <c r="E12" s="6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7"/>
      <c r="Q12" s="6"/>
      <c r="R12" s="5"/>
      <c r="S12" s="5"/>
      <c r="T12" s="25"/>
    </row>
    <row r="13" spans="1:20" s="1" customFormat="1" ht="12.75" customHeight="1" x14ac:dyDescent="0.2">
      <c r="A13" s="22" t="s">
        <v>29</v>
      </c>
      <c r="B13" s="8">
        <f t="shared" si="0"/>
        <v>13</v>
      </c>
      <c r="C13" s="9">
        <f t="shared" si="1"/>
        <v>13</v>
      </c>
      <c r="D13" s="9">
        <f t="shared" si="2"/>
        <v>0</v>
      </c>
      <c r="E13" s="6">
        <v>12</v>
      </c>
      <c r="F13" s="5"/>
      <c r="G13" s="5"/>
      <c r="H13" s="5"/>
      <c r="I13" s="5"/>
      <c r="J13" s="5"/>
      <c r="K13" s="5">
        <v>1</v>
      </c>
      <c r="L13" s="5"/>
      <c r="M13" s="5"/>
      <c r="N13" s="5"/>
      <c r="O13" s="5"/>
      <c r="P13" s="7"/>
      <c r="Q13" s="6"/>
      <c r="R13" s="5"/>
      <c r="S13" s="5"/>
      <c r="T13" s="25"/>
    </row>
    <row r="14" spans="1:20" s="1" customFormat="1" ht="12.75" customHeight="1" x14ac:dyDescent="0.2">
      <c r="A14" s="22" t="s">
        <v>30</v>
      </c>
      <c r="B14" s="8">
        <f t="shared" si="0"/>
        <v>10</v>
      </c>
      <c r="C14" s="9">
        <f t="shared" si="1"/>
        <v>8</v>
      </c>
      <c r="D14" s="9">
        <f t="shared" si="2"/>
        <v>2</v>
      </c>
      <c r="E14" s="6"/>
      <c r="F14" s="5">
        <v>8</v>
      </c>
      <c r="G14" s="5"/>
      <c r="H14" s="5"/>
      <c r="I14" s="5"/>
      <c r="J14" s="5"/>
      <c r="K14" s="5"/>
      <c r="L14" s="5"/>
      <c r="M14" s="5"/>
      <c r="N14" s="5"/>
      <c r="O14" s="5"/>
      <c r="P14" s="7"/>
      <c r="Q14" s="6"/>
      <c r="R14" s="5"/>
      <c r="S14" s="5"/>
      <c r="T14" s="25">
        <v>2</v>
      </c>
    </row>
    <row r="15" spans="1:20" s="1" customFormat="1" ht="12.75" customHeight="1" x14ac:dyDescent="0.2">
      <c r="A15" s="22" t="s">
        <v>31</v>
      </c>
      <c r="B15" s="8">
        <f t="shared" si="0"/>
        <v>5</v>
      </c>
      <c r="C15" s="9">
        <f t="shared" si="1"/>
        <v>4</v>
      </c>
      <c r="D15" s="9">
        <f t="shared" si="2"/>
        <v>1</v>
      </c>
      <c r="E15" s="6">
        <v>3</v>
      </c>
      <c r="F15" s="5"/>
      <c r="G15" s="5">
        <v>1</v>
      </c>
      <c r="H15" s="5"/>
      <c r="I15" s="5"/>
      <c r="J15" s="5"/>
      <c r="K15" s="5"/>
      <c r="L15" s="5"/>
      <c r="M15" s="5"/>
      <c r="N15" s="5"/>
      <c r="O15" s="5"/>
      <c r="P15" s="7"/>
      <c r="Q15" s="6"/>
      <c r="R15" s="5">
        <v>1</v>
      </c>
      <c r="S15" s="5"/>
      <c r="T15" s="25"/>
    </row>
    <row r="16" spans="1:20" s="1" customFormat="1" ht="12.75" customHeight="1" x14ac:dyDescent="0.2">
      <c r="A16" s="22" t="s">
        <v>32</v>
      </c>
      <c r="B16" s="8">
        <f t="shared" si="0"/>
        <v>6</v>
      </c>
      <c r="C16" s="9">
        <f t="shared" si="1"/>
        <v>6</v>
      </c>
      <c r="D16" s="9">
        <f t="shared" si="2"/>
        <v>0</v>
      </c>
      <c r="E16" s="6"/>
      <c r="F16" s="5"/>
      <c r="G16" s="5">
        <v>5</v>
      </c>
      <c r="H16" s="5"/>
      <c r="I16" s="5"/>
      <c r="J16" s="5"/>
      <c r="K16" s="5"/>
      <c r="L16" s="5">
        <v>1</v>
      </c>
      <c r="M16" s="5"/>
      <c r="N16" s="5"/>
      <c r="O16" s="5"/>
      <c r="P16" s="7"/>
      <c r="Q16" s="6"/>
      <c r="R16" s="5"/>
      <c r="S16" s="5"/>
      <c r="T16" s="25"/>
    </row>
    <row r="17" spans="1:20" s="1" customFormat="1" ht="12.75" customHeight="1" x14ac:dyDescent="0.2">
      <c r="A17" s="22" t="s">
        <v>33</v>
      </c>
      <c r="B17" s="8">
        <f t="shared" si="0"/>
        <v>1</v>
      </c>
      <c r="C17" s="9">
        <f t="shared" si="1"/>
        <v>1</v>
      </c>
      <c r="D17" s="9">
        <f t="shared" si="2"/>
        <v>0</v>
      </c>
      <c r="E17" s="6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7"/>
      <c r="Q17" s="6"/>
      <c r="R17" s="5"/>
      <c r="S17" s="5"/>
      <c r="T17" s="25"/>
    </row>
    <row r="18" spans="1:20" s="1" customFormat="1" ht="12.75" customHeight="1" x14ac:dyDescent="0.2">
      <c r="A18" s="22" t="s">
        <v>34</v>
      </c>
      <c r="B18" s="8">
        <f t="shared" si="0"/>
        <v>1</v>
      </c>
      <c r="C18" s="9">
        <f t="shared" si="1"/>
        <v>1</v>
      </c>
      <c r="D18" s="9">
        <f t="shared" si="2"/>
        <v>0</v>
      </c>
      <c r="E18" s="6"/>
      <c r="F18" s="5"/>
      <c r="G18" s="5"/>
      <c r="H18" s="5"/>
      <c r="I18" s="5"/>
      <c r="J18" s="5"/>
      <c r="K18" s="5"/>
      <c r="L18" s="5"/>
      <c r="M18" s="5">
        <v>1</v>
      </c>
      <c r="N18" s="5"/>
      <c r="O18" s="5"/>
      <c r="P18" s="7"/>
      <c r="Q18" s="6"/>
      <c r="R18" s="5"/>
      <c r="S18" s="5"/>
      <c r="T18" s="25"/>
    </row>
    <row r="19" spans="1:20" s="1" customFormat="1" ht="12.75" customHeight="1" x14ac:dyDescent="0.2">
      <c r="A19" s="22" t="s">
        <v>35</v>
      </c>
      <c r="B19" s="8">
        <f t="shared" si="0"/>
        <v>10</v>
      </c>
      <c r="C19" s="9">
        <f t="shared" si="1"/>
        <v>9</v>
      </c>
      <c r="D19" s="9">
        <f t="shared" si="2"/>
        <v>1</v>
      </c>
      <c r="E19" s="6">
        <v>4</v>
      </c>
      <c r="F19" s="5">
        <v>1</v>
      </c>
      <c r="G19" s="5"/>
      <c r="H19" s="5"/>
      <c r="I19" s="5"/>
      <c r="J19" s="5"/>
      <c r="K19" s="5"/>
      <c r="L19" s="5"/>
      <c r="M19" s="5">
        <v>1</v>
      </c>
      <c r="N19" s="5">
        <v>3</v>
      </c>
      <c r="O19" s="5"/>
      <c r="P19" s="7"/>
      <c r="Q19" s="6">
        <v>1</v>
      </c>
      <c r="R19" s="5"/>
      <c r="S19" s="5"/>
      <c r="T19" s="25"/>
    </row>
    <row r="20" spans="1:20" s="1" customFormat="1" ht="12.75" customHeight="1" x14ac:dyDescent="0.2">
      <c r="A20" s="22" t="s">
        <v>36</v>
      </c>
      <c r="B20" s="8">
        <f t="shared" si="0"/>
        <v>3</v>
      </c>
      <c r="C20" s="9">
        <f t="shared" si="1"/>
        <v>3</v>
      </c>
      <c r="D20" s="9">
        <f t="shared" si="2"/>
        <v>0</v>
      </c>
      <c r="E20" s="6">
        <v>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7"/>
      <c r="Q20" s="6"/>
      <c r="R20" s="5"/>
      <c r="S20" s="5"/>
      <c r="T20" s="25"/>
    </row>
    <row r="21" spans="1:20" s="1" customFormat="1" ht="12.75" customHeight="1" x14ac:dyDescent="0.2">
      <c r="A21" s="22" t="s">
        <v>37</v>
      </c>
      <c r="B21" s="8">
        <f t="shared" si="0"/>
        <v>0</v>
      </c>
      <c r="C21" s="9">
        <f t="shared" si="1"/>
        <v>0</v>
      </c>
      <c r="D21" s="9">
        <f t="shared" si="2"/>
        <v>0</v>
      </c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7"/>
      <c r="Q21" s="6"/>
      <c r="R21" s="5"/>
      <c r="S21" s="5"/>
      <c r="T21" s="25"/>
    </row>
    <row r="22" spans="1:20" s="1" customFormat="1" ht="12.75" customHeight="1" x14ac:dyDescent="0.2">
      <c r="A22" s="22" t="s">
        <v>38</v>
      </c>
      <c r="B22" s="8">
        <f t="shared" si="0"/>
        <v>5</v>
      </c>
      <c r="C22" s="9">
        <f t="shared" si="1"/>
        <v>2</v>
      </c>
      <c r="D22" s="9">
        <f t="shared" si="2"/>
        <v>3</v>
      </c>
      <c r="E22" s="6"/>
      <c r="F22" s="5"/>
      <c r="G22" s="5"/>
      <c r="H22" s="5"/>
      <c r="I22" s="5"/>
      <c r="J22" s="5"/>
      <c r="K22" s="5"/>
      <c r="L22" s="5"/>
      <c r="M22" s="5"/>
      <c r="N22" s="5"/>
      <c r="O22" s="5">
        <v>2</v>
      </c>
      <c r="P22" s="7"/>
      <c r="Q22" s="6">
        <v>3</v>
      </c>
      <c r="R22" s="5"/>
      <c r="S22" s="5"/>
      <c r="T22" s="25"/>
    </row>
    <row r="23" spans="1:20" s="1" customFormat="1" ht="12.75" customHeight="1" x14ac:dyDescent="0.2">
      <c r="A23" s="22" t="s">
        <v>39</v>
      </c>
      <c r="B23" s="8">
        <f t="shared" si="0"/>
        <v>47</v>
      </c>
      <c r="C23" s="9">
        <f t="shared" si="1"/>
        <v>47</v>
      </c>
      <c r="D23" s="9">
        <f t="shared" si="2"/>
        <v>0</v>
      </c>
      <c r="E23" s="6">
        <v>42</v>
      </c>
      <c r="F23" s="5"/>
      <c r="G23" s="5">
        <v>2</v>
      </c>
      <c r="H23" s="5"/>
      <c r="I23" s="5"/>
      <c r="J23" s="5"/>
      <c r="K23" s="5">
        <v>3</v>
      </c>
      <c r="L23" s="5"/>
      <c r="M23" s="5"/>
      <c r="N23" s="5"/>
      <c r="O23" s="5"/>
      <c r="P23" s="7"/>
      <c r="Q23" s="6"/>
      <c r="R23" s="5"/>
      <c r="S23" s="5"/>
      <c r="T23" s="25"/>
    </row>
    <row r="24" spans="1:20" s="1" customFormat="1" ht="12.75" customHeight="1" x14ac:dyDescent="0.2">
      <c r="A24" s="22" t="s">
        <v>40</v>
      </c>
      <c r="B24" s="8">
        <f t="shared" si="0"/>
        <v>11</v>
      </c>
      <c r="C24" s="9">
        <f t="shared" si="1"/>
        <v>11</v>
      </c>
      <c r="D24" s="9">
        <f t="shared" si="2"/>
        <v>0</v>
      </c>
      <c r="E24" s="6">
        <v>3</v>
      </c>
      <c r="F24" s="5"/>
      <c r="G24" s="5">
        <v>4</v>
      </c>
      <c r="H24" s="5"/>
      <c r="I24" s="5"/>
      <c r="J24" s="5"/>
      <c r="K24" s="5"/>
      <c r="L24" s="5">
        <v>4</v>
      </c>
      <c r="M24" s="5"/>
      <c r="N24" s="5"/>
      <c r="O24" s="5"/>
      <c r="P24" s="7"/>
      <c r="Q24" s="6"/>
      <c r="R24" s="5"/>
      <c r="S24" s="5"/>
      <c r="T24" s="25"/>
    </row>
    <row r="25" spans="1:20" s="1" customFormat="1" ht="12.75" customHeight="1" x14ac:dyDescent="0.2">
      <c r="A25" s="22" t="s">
        <v>41</v>
      </c>
      <c r="B25" s="8">
        <f t="shared" si="0"/>
        <v>6</v>
      </c>
      <c r="C25" s="9">
        <f t="shared" si="1"/>
        <v>6</v>
      </c>
      <c r="D25" s="9">
        <f t="shared" si="2"/>
        <v>0</v>
      </c>
      <c r="E25" s="6">
        <v>5</v>
      </c>
      <c r="F25" s="5"/>
      <c r="G25" s="5"/>
      <c r="H25" s="5"/>
      <c r="I25" s="5"/>
      <c r="J25" s="5"/>
      <c r="K25" s="5"/>
      <c r="L25" s="5"/>
      <c r="M25" s="5">
        <v>1</v>
      </c>
      <c r="N25" s="5"/>
      <c r="O25" s="5"/>
      <c r="P25" s="7"/>
      <c r="Q25" s="6"/>
      <c r="R25" s="5"/>
      <c r="S25" s="5"/>
      <c r="T25" s="25"/>
    </row>
    <row r="26" spans="1:20" s="1" customFormat="1" ht="12.75" customHeight="1" x14ac:dyDescent="0.2">
      <c r="A26" s="22" t="s">
        <v>42</v>
      </c>
      <c r="B26" s="8">
        <f t="shared" si="0"/>
        <v>0</v>
      </c>
      <c r="C26" s="9">
        <f t="shared" si="1"/>
        <v>0</v>
      </c>
      <c r="D26" s="9">
        <f t="shared" si="2"/>
        <v>0</v>
      </c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7"/>
      <c r="Q26" s="6"/>
      <c r="R26" s="5"/>
      <c r="S26" s="5"/>
      <c r="T26" s="25"/>
    </row>
    <row r="27" spans="1:20" s="1" customFormat="1" ht="12.75" customHeight="1" x14ac:dyDescent="0.2">
      <c r="A27" s="22" t="s">
        <v>43</v>
      </c>
      <c r="B27" s="8">
        <f t="shared" si="0"/>
        <v>1</v>
      </c>
      <c r="C27" s="9">
        <f t="shared" si="1"/>
        <v>1</v>
      </c>
      <c r="D27" s="9">
        <f t="shared" si="2"/>
        <v>0</v>
      </c>
      <c r="E27" s="6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7"/>
      <c r="Q27" s="6"/>
      <c r="R27" s="5"/>
      <c r="S27" s="5"/>
      <c r="T27" s="25"/>
    </row>
    <row r="28" spans="1:20" s="1" customFormat="1" ht="12.75" customHeight="1" x14ac:dyDescent="0.2">
      <c r="A28" s="22" t="s">
        <v>44</v>
      </c>
      <c r="B28" s="8">
        <f t="shared" si="0"/>
        <v>5</v>
      </c>
      <c r="C28" s="9">
        <f t="shared" si="1"/>
        <v>1</v>
      </c>
      <c r="D28" s="9">
        <f t="shared" si="2"/>
        <v>4</v>
      </c>
      <c r="E28" s="6"/>
      <c r="F28" s="5"/>
      <c r="G28" s="5"/>
      <c r="H28" s="5"/>
      <c r="I28" s="5"/>
      <c r="J28" s="5"/>
      <c r="K28" s="5"/>
      <c r="L28" s="5"/>
      <c r="M28" s="5"/>
      <c r="N28" s="5">
        <v>1</v>
      </c>
      <c r="O28" s="5"/>
      <c r="P28" s="7"/>
      <c r="Q28" s="6">
        <v>2</v>
      </c>
      <c r="R28" s="5"/>
      <c r="S28" s="5"/>
      <c r="T28" s="25">
        <v>2</v>
      </c>
    </row>
    <row r="29" spans="1:20" s="1" customFormat="1" ht="12.75" customHeight="1" x14ac:dyDescent="0.2">
      <c r="A29" s="22" t="s">
        <v>45</v>
      </c>
      <c r="B29" s="8">
        <f t="shared" si="0"/>
        <v>3</v>
      </c>
      <c r="C29" s="9">
        <f t="shared" si="1"/>
        <v>0</v>
      </c>
      <c r="D29" s="9">
        <f t="shared" si="2"/>
        <v>3</v>
      </c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7"/>
      <c r="Q29" s="6">
        <v>3</v>
      </c>
      <c r="R29" s="5"/>
      <c r="S29" s="5"/>
      <c r="T29" s="25"/>
    </row>
    <row r="30" spans="1:20" s="1" customFormat="1" ht="12.75" customHeight="1" x14ac:dyDescent="0.2">
      <c r="A30" s="22" t="s">
        <v>46</v>
      </c>
      <c r="B30" s="8">
        <f t="shared" si="0"/>
        <v>6</v>
      </c>
      <c r="C30" s="9">
        <f t="shared" si="1"/>
        <v>6</v>
      </c>
      <c r="D30" s="9">
        <f t="shared" si="2"/>
        <v>0</v>
      </c>
      <c r="E30" s="6">
        <v>4</v>
      </c>
      <c r="F30" s="5"/>
      <c r="G30" s="5"/>
      <c r="H30" s="5"/>
      <c r="I30" s="5"/>
      <c r="J30" s="5"/>
      <c r="K30" s="5"/>
      <c r="L30" s="5">
        <v>2</v>
      </c>
      <c r="M30" s="5"/>
      <c r="N30" s="5"/>
      <c r="O30" s="5"/>
      <c r="P30" s="7"/>
      <c r="Q30" s="6"/>
      <c r="R30" s="5"/>
      <c r="S30" s="5"/>
      <c r="T30" s="25"/>
    </row>
    <row r="31" spans="1:20" s="1" customFormat="1" ht="12.75" customHeight="1" x14ac:dyDescent="0.2">
      <c r="A31" s="22" t="s">
        <v>47</v>
      </c>
      <c r="B31" s="8">
        <f t="shared" si="0"/>
        <v>0</v>
      </c>
      <c r="C31" s="9">
        <f t="shared" si="1"/>
        <v>0</v>
      </c>
      <c r="D31" s="9">
        <f t="shared" si="2"/>
        <v>0</v>
      </c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  <c r="Q31" s="6"/>
      <c r="R31" s="5"/>
      <c r="S31" s="5"/>
      <c r="T31" s="25"/>
    </row>
    <row r="32" spans="1:20" s="1" customFormat="1" ht="12.75" customHeight="1" x14ac:dyDescent="0.2">
      <c r="A32" s="22" t="s">
        <v>48</v>
      </c>
      <c r="B32" s="8">
        <f t="shared" si="0"/>
        <v>5</v>
      </c>
      <c r="C32" s="9">
        <f t="shared" si="1"/>
        <v>5</v>
      </c>
      <c r="D32" s="9">
        <f t="shared" si="2"/>
        <v>0</v>
      </c>
      <c r="E32" s="6">
        <v>1</v>
      </c>
      <c r="F32" s="5"/>
      <c r="G32" s="5"/>
      <c r="H32" s="5"/>
      <c r="I32" s="5"/>
      <c r="J32" s="5"/>
      <c r="K32" s="5">
        <v>3</v>
      </c>
      <c r="L32" s="5"/>
      <c r="M32" s="5"/>
      <c r="N32" s="5"/>
      <c r="O32" s="5">
        <v>1</v>
      </c>
      <c r="P32" s="7"/>
      <c r="Q32" s="6"/>
      <c r="R32" s="5"/>
      <c r="S32" s="5"/>
      <c r="T32" s="25"/>
    </row>
    <row r="33" spans="1:20" s="1" customFormat="1" ht="12.75" customHeight="1" x14ac:dyDescent="0.2">
      <c r="A33" s="22" t="s">
        <v>49</v>
      </c>
      <c r="B33" s="8">
        <f t="shared" si="0"/>
        <v>3</v>
      </c>
      <c r="C33" s="9">
        <f t="shared" si="1"/>
        <v>1</v>
      </c>
      <c r="D33" s="9">
        <f t="shared" si="2"/>
        <v>2</v>
      </c>
      <c r="E33" s="6"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7"/>
      <c r="Q33" s="6"/>
      <c r="R33" s="5"/>
      <c r="S33" s="5"/>
      <c r="T33" s="25">
        <v>2</v>
      </c>
    </row>
    <row r="34" spans="1:20" s="1" customFormat="1" ht="12.75" customHeight="1" x14ac:dyDescent="0.2">
      <c r="A34" s="22" t="s">
        <v>50</v>
      </c>
      <c r="B34" s="8">
        <f t="shared" si="0"/>
        <v>10</v>
      </c>
      <c r="C34" s="9">
        <f t="shared" si="1"/>
        <v>10</v>
      </c>
      <c r="D34" s="9">
        <f t="shared" si="2"/>
        <v>0</v>
      </c>
      <c r="E34" s="6">
        <v>1</v>
      </c>
      <c r="F34" s="5">
        <v>4</v>
      </c>
      <c r="G34" s="5"/>
      <c r="H34" s="5"/>
      <c r="I34" s="5"/>
      <c r="J34" s="5"/>
      <c r="K34" s="5">
        <v>3</v>
      </c>
      <c r="L34" s="5"/>
      <c r="M34" s="5"/>
      <c r="N34" s="5"/>
      <c r="O34" s="5">
        <v>2</v>
      </c>
      <c r="P34" s="7"/>
      <c r="Q34" s="6"/>
      <c r="R34" s="5"/>
      <c r="S34" s="5"/>
      <c r="T34" s="25"/>
    </row>
    <row r="35" spans="1:20" s="1" customFormat="1" ht="12.75" customHeight="1" x14ac:dyDescent="0.2">
      <c r="A35" s="22" t="s">
        <v>51</v>
      </c>
      <c r="B35" s="8">
        <f t="shared" si="0"/>
        <v>29</v>
      </c>
      <c r="C35" s="9">
        <f t="shared" si="1"/>
        <v>4</v>
      </c>
      <c r="D35" s="9">
        <f t="shared" si="2"/>
        <v>25</v>
      </c>
      <c r="E35" s="6">
        <v>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7"/>
      <c r="Q35" s="6">
        <v>25</v>
      </c>
      <c r="R35" s="5"/>
      <c r="S35" s="5"/>
      <c r="T35" s="25"/>
    </row>
    <row r="36" spans="1:20" s="1" customFormat="1" ht="12.75" customHeight="1" x14ac:dyDescent="0.2">
      <c r="A36" s="22" t="s">
        <v>52</v>
      </c>
      <c r="B36" s="8">
        <f t="shared" si="0"/>
        <v>0</v>
      </c>
      <c r="C36" s="9">
        <f t="shared" si="1"/>
        <v>0</v>
      </c>
      <c r="D36" s="9">
        <f t="shared" si="2"/>
        <v>0</v>
      </c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7"/>
      <c r="Q36" s="6"/>
      <c r="R36" s="5"/>
      <c r="S36" s="5"/>
      <c r="T36" s="25"/>
    </row>
    <row r="37" spans="1:20" s="1" customFormat="1" ht="12.75" customHeight="1" x14ac:dyDescent="0.2">
      <c r="A37" s="22" t="s">
        <v>53</v>
      </c>
      <c r="B37" s="8">
        <f t="shared" si="0"/>
        <v>1</v>
      </c>
      <c r="C37" s="9">
        <f t="shared" si="1"/>
        <v>1</v>
      </c>
      <c r="D37" s="9">
        <f t="shared" si="2"/>
        <v>0</v>
      </c>
      <c r="E37" s="6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7"/>
      <c r="Q37" s="6"/>
      <c r="R37" s="5"/>
      <c r="S37" s="5"/>
      <c r="T37" s="25"/>
    </row>
    <row r="38" spans="1:20" s="1" customFormat="1" ht="12.75" customHeight="1" x14ac:dyDescent="0.2">
      <c r="A38" s="22" t="s">
        <v>54</v>
      </c>
      <c r="B38" s="8">
        <f t="shared" si="0"/>
        <v>6</v>
      </c>
      <c r="C38" s="9">
        <f t="shared" si="1"/>
        <v>6</v>
      </c>
      <c r="D38" s="9">
        <f t="shared" si="2"/>
        <v>0</v>
      </c>
      <c r="E38" s="6">
        <v>1</v>
      </c>
      <c r="F38" s="5">
        <v>4</v>
      </c>
      <c r="G38" s="5">
        <v>1</v>
      </c>
      <c r="H38" s="5"/>
      <c r="I38" s="5"/>
      <c r="J38" s="5"/>
      <c r="K38" s="5"/>
      <c r="L38" s="5"/>
      <c r="M38" s="5"/>
      <c r="N38" s="5"/>
      <c r="O38" s="5"/>
      <c r="P38" s="7"/>
      <c r="Q38" s="6"/>
      <c r="R38" s="5"/>
      <c r="S38" s="5"/>
      <c r="T38" s="25"/>
    </row>
    <row r="39" spans="1:20" s="1" customFormat="1" ht="12.75" customHeight="1" x14ac:dyDescent="0.2">
      <c r="A39" s="22" t="s">
        <v>55</v>
      </c>
      <c r="B39" s="8">
        <f t="shared" si="0"/>
        <v>15</v>
      </c>
      <c r="C39" s="9">
        <f t="shared" si="1"/>
        <v>15</v>
      </c>
      <c r="D39" s="9">
        <f t="shared" si="2"/>
        <v>0</v>
      </c>
      <c r="E39" s="6">
        <v>9</v>
      </c>
      <c r="F39" s="5">
        <v>1</v>
      </c>
      <c r="G39" s="5">
        <v>4</v>
      </c>
      <c r="H39" s="5"/>
      <c r="I39" s="5"/>
      <c r="J39" s="5"/>
      <c r="K39" s="5">
        <v>1</v>
      </c>
      <c r="L39" s="5"/>
      <c r="M39" s="5"/>
      <c r="N39" s="5"/>
      <c r="O39" s="5"/>
      <c r="P39" s="7"/>
      <c r="Q39" s="6"/>
      <c r="R39" s="5"/>
      <c r="S39" s="5"/>
      <c r="T39" s="25"/>
    </row>
    <row r="40" spans="1:20" s="1" customFormat="1" ht="12.75" customHeight="1" x14ac:dyDescent="0.2">
      <c r="A40" s="22" t="s">
        <v>56</v>
      </c>
      <c r="B40" s="8">
        <f t="shared" si="0"/>
        <v>28</v>
      </c>
      <c r="C40" s="9">
        <f t="shared" si="1"/>
        <v>28</v>
      </c>
      <c r="D40" s="9">
        <f t="shared" si="2"/>
        <v>0</v>
      </c>
      <c r="E40" s="6">
        <v>9</v>
      </c>
      <c r="F40" s="5">
        <v>1</v>
      </c>
      <c r="G40" s="5">
        <v>4</v>
      </c>
      <c r="H40" s="5"/>
      <c r="I40" s="5"/>
      <c r="J40" s="5"/>
      <c r="K40" s="5"/>
      <c r="L40" s="5">
        <v>4</v>
      </c>
      <c r="M40" s="5"/>
      <c r="N40" s="5"/>
      <c r="O40" s="5">
        <v>10</v>
      </c>
      <c r="P40" s="7"/>
      <c r="Q40" s="6"/>
      <c r="R40" s="5"/>
      <c r="S40" s="5"/>
      <c r="T40" s="25"/>
    </row>
    <row r="41" spans="1:20" s="1" customFormat="1" ht="12.75" customHeight="1" x14ac:dyDescent="0.2">
      <c r="A41" s="22" t="s">
        <v>57</v>
      </c>
      <c r="B41" s="8">
        <f t="shared" si="0"/>
        <v>3</v>
      </c>
      <c r="C41" s="9">
        <f t="shared" si="1"/>
        <v>3</v>
      </c>
      <c r="D41" s="9">
        <f t="shared" si="2"/>
        <v>0</v>
      </c>
      <c r="E41" s="6">
        <v>3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7"/>
      <c r="Q41" s="6"/>
      <c r="R41" s="5"/>
      <c r="S41" s="5"/>
      <c r="T41" s="25"/>
    </row>
    <row r="42" spans="1:20" s="1" customFormat="1" ht="12.75" customHeight="1" x14ac:dyDescent="0.2">
      <c r="A42" s="22" t="s">
        <v>58</v>
      </c>
      <c r="B42" s="8">
        <f t="shared" si="0"/>
        <v>1</v>
      </c>
      <c r="C42" s="9">
        <f>SUM(E42:P42)</f>
        <v>1</v>
      </c>
      <c r="D42" s="9">
        <f>SUM(Q42:T42)</f>
        <v>0</v>
      </c>
      <c r="E42" s="6"/>
      <c r="F42" s="5"/>
      <c r="G42" s="5"/>
      <c r="H42" s="5"/>
      <c r="I42" s="5"/>
      <c r="J42" s="5"/>
      <c r="K42" s="5"/>
      <c r="L42" s="5"/>
      <c r="M42" s="5">
        <v>1</v>
      </c>
      <c r="N42" s="5"/>
      <c r="O42" s="5"/>
      <c r="P42" s="7"/>
      <c r="Q42" s="6"/>
      <c r="R42" s="5"/>
      <c r="S42" s="5"/>
      <c r="T42" s="25"/>
    </row>
    <row r="43" spans="1:20" s="1" customFormat="1" ht="12.75" customHeight="1" x14ac:dyDescent="0.2">
      <c r="A43" s="22" t="s">
        <v>59</v>
      </c>
      <c r="B43" s="8">
        <f t="shared" si="0"/>
        <v>0</v>
      </c>
      <c r="C43" s="9">
        <f t="shared" ref="C43:C54" si="3">SUM(E43:P43)</f>
        <v>0</v>
      </c>
      <c r="D43" s="9">
        <f t="shared" ref="D43:D54" si="4">SUM(Q43:T43)</f>
        <v>0</v>
      </c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  <c r="P43" s="7"/>
      <c r="Q43" s="6"/>
      <c r="R43" s="5"/>
      <c r="S43" s="5"/>
      <c r="T43" s="25"/>
    </row>
    <row r="44" spans="1:20" s="1" customFormat="1" ht="12.75" customHeight="1" x14ac:dyDescent="0.2">
      <c r="A44" s="22" t="s">
        <v>60</v>
      </c>
      <c r="B44" s="8">
        <f t="shared" si="0"/>
        <v>7</v>
      </c>
      <c r="C44" s="9">
        <f t="shared" si="3"/>
        <v>7</v>
      </c>
      <c r="D44" s="9">
        <f t="shared" si="4"/>
        <v>0</v>
      </c>
      <c r="E44" s="6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7"/>
      <c r="Q44" s="6"/>
      <c r="R44" s="5"/>
      <c r="S44" s="5"/>
      <c r="T44" s="25"/>
    </row>
    <row r="45" spans="1:20" s="1" customFormat="1" ht="12.75" customHeight="1" x14ac:dyDescent="0.2">
      <c r="A45" s="22" t="s">
        <v>61</v>
      </c>
      <c r="B45" s="8">
        <f t="shared" si="0"/>
        <v>14</v>
      </c>
      <c r="C45" s="9">
        <f t="shared" si="3"/>
        <v>9</v>
      </c>
      <c r="D45" s="9">
        <f t="shared" si="4"/>
        <v>5</v>
      </c>
      <c r="E45" s="6">
        <v>6</v>
      </c>
      <c r="F45" s="5"/>
      <c r="G45" s="5">
        <v>1</v>
      </c>
      <c r="H45" s="5"/>
      <c r="I45" s="5"/>
      <c r="J45" s="5"/>
      <c r="K45" s="5"/>
      <c r="L45" s="5">
        <v>2</v>
      </c>
      <c r="M45" s="5"/>
      <c r="N45" s="5"/>
      <c r="O45" s="5"/>
      <c r="P45" s="7"/>
      <c r="Q45" s="6">
        <v>5</v>
      </c>
      <c r="R45" s="5"/>
      <c r="S45" s="5"/>
      <c r="T45" s="25"/>
    </row>
    <row r="46" spans="1:20" s="1" customFormat="1" ht="12.75" customHeight="1" x14ac:dyDescent="0.2">
      <c r="A46" s="22" t="s">
        <v>62</v>
      </c>
      <c r="B46" s="8">
        <f t="shared" si="0"/>
        <v>6</v>
      </c>
      <c r="C46" s="9">
        <f t="shared" si="3"/>
        <v>5</v>
      </c>
      <c r="D46" s="9">
        <f t="shared" si="4"/>
        <v>1</v>
      </c>
      <c r="E46" s="6">
        <v>1</v>
      </c>
      <c r="F46" s="5"/>
      <c r="G46" s="5"/>
      <c r="H46" s="5"/>
      <c r="I46" s="5"/>
      <c r="J46" s="5"/>
      <c r="K46" s="5"/>
      <c r="L46" s="5"/>
      <c r="M46" s="5"/>
      <c r="N46" s="5"/>
      <c r="O46" s="5">
        <v>1</v>
      </c>
      <c r="P46" s="7">
        <v>3</v>
      </c>
      <c r="Q46" s="6">
        <v>1</v>
      </c>
      <c r="R46" s="5"/>
      <c r="S46" s="5"/>
      <c r="T46" s="25"/>
    </row>
    <row r="47" spans="1:20" s="1" customFormat="1" ht="12.75" customHeight="1" x14ac:dyDescent="0.2">
      <c r="A47" s="22" t="s">
        <v>63</v>
      </c>
      <c r="B47" s="8">
        <f t="shared" si="0"/>
        <v>8</v>
      </c>
      <c r="C47" s="9">
        <f t="shared" si="3"/>
        <v>6</v>
      </c>
      <c r="D47" s="9">
        <f t="shared" si="4"/>
        <v>2</v>
      </c>
      <c r="E47" s="6">
        <v>4</v>
      </c>
      <c r="F47" s="5">
        <v>2</v>
      </c>
      <c r="G47" s="5"/>
      <c r="H47" s="5"/>
      <c r="I47" s="5"/>
      <c r="J47" s="5"/>
      <c r="K47" s="5"/>
      <c r="L47" s="5"/>
      <c r="M47" s="5"/>
      <c r="N47" s="5"/>
      <c r="O47" s="5"/>
      <c r="P47" s="7"/>
      <c r="Q47" s="6">
        <v>2</v>
      </c>
      <c r="R47" s="5"/>
      <c r="S47" s="5"/>
      <c r="T47" s="25"/>
    </row>
    <row r="48" spans="1:20" s="1" customFormat="1" ht="12.75" customHeight="1" x14ac:dyDescent="0.2">
      <c r="A48" s="22" t="s">
        <v>64</v>
      </c>
      <c r="B48" s="8">
        <f t="shared" si="0"/>
        <v>0</v>
      </c>
      <c r="C48" s="9">
        <f t="shared" si="3"/>
        <v>0</v>
      </c>
      <c r="D48" s="9">
        <f t="shared" si="4"/>
        <v>0</v>
      </c>
      <c r="E48" s="6"/>
      <c r="F48" s="5"/>
      <c r="G48" s="5"/>
      <c r="H48" s="5"/>
      <c r="I48" s="5"/>
      <c r="J48" s="5"/>
      <c r="K48" s="5"/>
      <c r="L48" s="5"/>
      <c r="M48" s="5"/>
      <c r="N48" s="5"/>
      <c r="O48" s="5"/>
      <c r="P48" s="7"/>
      <c r="Q48" s="6"/>
      <c r="R48" s="5"/>
      <c r="S48" s="5"/>
      <c r="T48" s="25"/>
    </row>
    <row r="49" spans="1:20" s="1" customFormat="1" ht="12.75" customHeight="1" x14ac:dyDescent="0.2">
      <c r="A49" s="22" t="s">
        <v>65</v>
      </c>
      <c r="B49" s="8">
        <f t="shared" si="0"/>
        <v>17</v>
      </c>
      <c r="C49" s="9">
        <f t="shared" si="3"/>
        <v>14</v>
      </c>
      <c r="D49" s="9">
        <f t="shared" si="4"/>
        <v>3</v>
      </c>
      <c r="E49" s="6">
        <v>11</v>
      </c>
      <c r="F49" s="5"/>
      <c r="G49" s="5">
        <v>1</v>
      </c>
      <c r="H49" s="5"/>
      <c r="I49" s="5"/>
      <c r="J49" s="5"/>
      <c r="K49" s="5"/>
      <c r="L49" s="5"/>
      <c r="M49" s="5"/>
      <c r="N49" s="5"/>
      <c r="O49" s="5"/>
      <c r="P49" s="7">
        <v>2</v>
      </c>
      <c r="Q49" s="6">
        <v>3</v>
      </c>
      <c r="R49" s="5"/>
      <c r="S49" s="5"/>
      <c r="T49" s="25"/>
    </row>
    <row r="50" spans="1:20" s="1" customFormat="1" ht="12.75" customHeight="1" x14ac:dyDescent="0.2">
      <c r="A50" s="22" t="s">
        <v>66</v>
      </c>
      <c r="B50" s="8">
        <f t="shared" si="0"/>
        <v>61</v>
      </c>
      <c r="C50" s="9">
        <f t="shared" si="3"/>
        <v>55</v>
      </c>
      <c r="D50" s="9">
        <f t="shared" si="4"/>
        <v>6</v>
      </c>
      <c r="E50" s="6">
        <v>50</v>
      </c>
      <c r="F50" s="5"/>
      <c r="G50" s="5">
        <v>1</v>
      </c>
      <c r="H50" s="5"/>
      <c r="I50" s="5"/>
      <c r="J50" s="5">
        <v>1</v>
      </c>
      <c r="K50" s="5">
        <v>1</v>
      </c>
      <c r="L50" s="5"/>
      <c r="M50" s="5"/>
      <c r="N50" s="5">
        <v>1</v>
      </c>
      <c r="O50" s="5"/>
      <c r="P50" s="7">
        <v>1</v>
      </c>
      <c r="Q50" s="6">
        <v>6</v>
      </c>
      <c r="R50" s="5"/>
      <c r="S50" s="5"/>
      <c r="T50" s="25"/>
    </row>
    <row r="51" spans="1:20" s="1" customFormat="1" ht="12.75" customHeight="1" x14ac:dyDescent="0.2">
      <c r="A51" s="22" t="s">
        <v>67</v>
      </c>
      <c r="B51" s="8">
        <f t="shared" si="0"/>
        <v>11</v>
      </c>
      <c r="C51" s="9">
        <f t="shared" si="3"/>
        <v>10</v>
      </c>
      <c r="D51" s="9">
        <f t="shared" si="4"/>
        <v>1</v>
      </c>
      <c r="E51" s="6">
        <v>10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7"/>
      <c r="Q51" s="6"/>
      <c r="R51" s="5"/>
      <c r="S51" s="5">
        <v>1</v>
      </c>
      <c r="T51" s="25"/>
    </row>
    <row r="52" spans="1:20" s="1" customFormat="1" ht="12.75" customHeight="1" x14ac:dyDescent="0.2">
      <c r="A52" s="22" t="s">
        <v>68</v>
      </c>
      <c r="B52" s="8">
        <f t="shared" si="0"/>
        <v>5</v>
      </c>
      <c r="C52" s="9">
        <f t="shared" si="3"/>
        <v>5</v>
      </c>
      <c r="D52" s="9">
        <f t="shared" si="4"/>
        <v>0</v>
      </c>
      <c r="E52" s="6">
        <v>2</v>
      </c>
      <c r="F52" s="5">
        <v>2</v>
      </c>
      <c r="G52" s="5">
        <v>1</v>
      </c>
      <c r="H52" s="5"/>
      <c r="I52" s="5"/>
      <c r="J52" s="5"/>
      <c r="K52" s="5"/>
      <c r="L52" s="5"/>
      <c r="M52" s="5"/>
      <c r="N52" s="5"/>
      <c r="O52" s="5"/>
      <c r="P52" s="7"/>
      <c r="Q52" s="6"/>
      <c r="R52" s="5"/>
      <c r="S52" s="5"/>
      <c r="T52" s="25"/>
    </row>
    <row r="53" spans="1:20" s="1" customFormat="1" ht="12.75" customHeight="1" thickBot="1" x14ac:dyDescent="0.25">
      <c r="A53" s="23" t="s">
        <v>69</v>
      </c>
      <c r="B53" s="11">
        <f t="shared" si="0"/>
        <v>10</v>
      </c>
      <c r="C53" s="12">
        <f t="shared" si="3"/>
        <v>10</v>
      </c>
      <c r="D53" s="12">
        <f t="shared" si="4"/>
        <v>0</v>
      </c>
      <c r="E53" s="13">
        <v>10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/>
      <c r="Q53" s="13"/>
      <c r="R53" s="14"/>
      <c r="S53" s="14"/>
      <c r="T53" s="26"/>
    </row>
    <row r="54" spans="1:20" s="2" customFormat="1" ht="12.75" customHeight="1" x14ac:dyDescent="0.2">
      <c r="A54" s="35" t="s">
        <v>70</v>
      </c>
      <c r="B54" s="36">
        <f t="shared" ref="B54:T54" si="5">SUM(B2:B53)</f>
        <v>562</v>
      </c>
      <c r="C54" s="37">
        <f t="shared" si="3"/>
        <v>485</v>
      </c>
      <c r="D54" s="38">
        <f t="shared" si="4"/>
        <v>77</v>
      </c>
      <c r="E54" s="39">
        <f t="shared" si="5"/>
        <v>313</v>
      </c>
      <c r="F54" s="37">
        <f t="shared" si="5"/>
        <v>48</v>
      </c>
      <c r="G54" s="37">
        <f t="shared" si="5"/>
        <v>61</v>
      </c>
      <c r="H54" s="37">
        <f t="shared" si="5"/>
        <v>1</v>
      </c>
      <c r="I54" s="37">
        <f t="shared" si="5"/>
        <v>1</v>
      </c>
      <c r="J54" s="37">
        <f t="shared" si="5"/>
        <v>1</v>
      </c>
      <c r="K54" s="37">
        <f t="shared" si="5"/>
        <v>12</v>
      </c>
      <c r="L54" s="37">
        <f t="shared" si="5"/>
        <v>13</v>
      </c>
      <c r="M54" s="37">
        <f t="shared" si="5"/>
        <v>7</v>
      </c>
      <c r="N54" s="37">
        <f t="shared" si="5"/>
        <v>6</v>
      </c>
      <c r="O54" s="37">
        <f t="shared" si="5"/>
        <v>16</v>
      </c>
      <c r="P54" s="38">
        <f t="shared" si="5"/>
        <v>6</v>
      </c>
      <c r="Q54" s="39">
        <f t="shared" si="5"/>
        <v>62</v>
      </c>
      <c r="R54" s="37">
        <f t="shared" si="5"/>
        <v>1</v>
      </c>
      <c r="S54" s="37">
        <f t="shared" si="5"/>
        <v>1</v>
      </c>
      <c r="T54" s="36">
        <f t="shared" si="5"/>
        <v>13</v>
      </c>
    </row>
    <row r="55" spans="1:20" ht="12.75" customHeight="1" x14ac:dyDescent="0.2"/>
    <row r="56" spans="1:20" ht="12.75" customHeight="1" x14ac:dyDescent="0.2"/>
    <row r="57" spans="1:20" ht="12.75" customHeight="1" x14ac:dyDescent="0.2"/>
    <row r="58" spans="1:20" ht="12.75" customHeight="1" x14ac:dyDescent="0.2"/>
    <row r="59" spans="1:20" ht="12.75" customHeight="1" x14ac:dyDescent="0.2"/>
    <row r="60" spans="1:20" ht="12.75" customHeight="1" x14ac:dyDescent="0.2"/>
    <row r="61" spans="1:20" ht="12.75" customHeight="1" x14ac:dyDescent="0.2"/>
    <row r="62" spans="1:20" ht="12.75" customHeight="1" x14ac:dyDescent="0.2"/>
    <row r="63" spans="1:20" ht="12.75" customHeight="1" x14ac:dyDescent="0.2"/>
    <row r="64" spans="1:20" ht="12.75" customHeight="1" x14ac:dyDescent="0.2"/>
  </sheetData>
  <pageMargins left="0.7" right="0.7" top="0.75" bottom="0.75" header="0.3" footer="0.3"/>
  <pageSetup paperSize="9" orientation="portrait" r:id="rId1"/>
  <headerFooter alignWithMargins="0"/>
  <ignoredErrors>
    <ignoredError sqref="C6:C52 D46:D51" formulaRange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4E949-86F0-46E6-80D1-E9BC6E0E1AA5}">
  <dimension ref="A1:T64"/>
  <sheetViews>
    <sheetView workbookViewId="0">
      <selection activeCell="A6" sqref="A6:XFD6"/>
    </sheetView>
  </sheetViews>
  <sheetFormatPr defaultRowHeight="12.75" x14ac:dyDescent="0.2"/>
  <cols>
    <col min="1" max="1" width="21.7109375" style="3" customWidth="1"/>
    <col min="2" max="2" width="9.7109375" style="4" customWidth="1"/>
    <col min="3" max="3" width="15.28515625" style="4" customWidth="1"/>
    <col min="4" max="4" width="9.7109375" style="4" customWidth="1"/>
    <col min="5" max="20" width="9.7109375" customWidth="1"/>
  </cols>
  <sheetData>
    <row r="1" spans="1:20" s="10" customFormat="1" ht="36.75" thickBot="1" x14ac:dyDescent="0.25">
      <c r="A1" s="27" t="s">
        <v>0</v>
      </c>
      <c r="B1" s="28" t="s">
        <v>1</v>
      </c>
      <c r="C1" s="29" t="s">
        <v>71</v>
      </c>
      <c r="D1" s="29" t="s">
        <v>72</v>
      </c>
      <c r="E1" s="30" t="s">
        <v>2</v>
      </c>
      <c r="F1" s="31" t="s">
        <v>3</v>
      </c>
      <c r="G1" s="31" t="s">
        <v>4</v>
      </c>
      <c r="H1" s="31" t="s">
        <v>5</v>
      </c>
      <c r="I1" s="32" t="s">
        <v>6</v>
      </c>
      <c r="J1" s="32" t="s">
        <v>7</v>
      </c>
      <c r="K1" s="32" t="s">
        <v>8</v>
      </c>
      <c r="L1" s="32" t="s">
        <v>9</v>
      </c>
      <c r="M1" s="31" t="s">
        <v>10</v>
      </c>
      <c r="N1" s="31" t="s">
        <v>11</v>
      </c>
      <c r="O1" s="32" t="s">
        <v>12</v>
      </c>
      <c r="P1" s="33" t="s">
        <v>13</v>
      </c>
      <c r="Q1" s="34" t="s">
        <v>14</v>
      </c>
      <c r="R1" s="32" t="s">
        <v>15</v>
      </c>
      <c r="S1" s="32" t="s">
        <v>16</v>
      </c>
      <c r="T1" s="28" t="s">
        <v>17</v>
      </c>
    </row>
    <row r="2" spans="1:20" s="1" customFormat="1" ht="12.75" customHeight="1" x14ac:dyDescent="0.2">
      <c r="A2" s="21" t="s">
        <v>18</v>
      </c>
      <c r="B2" s="16">
        <f>+SUM(E2:T2)</f>
        <v>4</v>
      </c>
      <c r="C2" s="17">
        <f>SUM(E2:P2)</f>
        <v>4</v>
      </c>
      <c r="D2" s="17">
        <f>SUM(Q2:T2)</f>
        <v>0</v>
      </c>
      <c r="E2" s="18">
        <v>2</v>
      </c>
      <c r="F2" s="19"/>
      <c r="G2" s="19">
        <v>2</v>
      </c>
      <c r="H2" s="19"/>
      <c r="I2" s="19"/>
      <c r="J2" s="19"/>
      <c r="K2" s="19"/>
      <c r="L2" s="19"/>
      <c r="M2" s="19"/>
      <c r="N2" s="19"/>
      <c r="O2" s="19"/>
      <c r="P2" s="20"/>
      <c r="Q2" s="18"/>
      <c r="R2" s="19"/>
      <c r="S2" s="19"/>
      <c r="T2" s="24"/>
    </row>
    <row r="3" spans="1:20" s="1" customFormat="1" ht="12.75" customHeight="1" x14ac:dyDescent="0.2">
      <c r="A3" s="22" t="s">
        <v>19</v>
      </c>
      <c r="B3" s="8">
        <f t="shared" ref="B3:B53" si="0">+SUM(E3:T3)</f>
        <v>4</v>
      </c>
      <c r="C3" s="9">
        <f t="shared" ref="C3:C41" si="1">SUM(E3:P3)</f>
        <v>4</v>
      </c>
      <c r="D3" s="9">
        <f t="shared" ref="D3:D41" si="2">SUM(Q3:T3)</f>
        <v>0</v>
      </c>
      <c r="E3" s="6">
        <v>3</v>
      </c>
      <c r="F3" s="5"/>
      <c r="G3" s="5"/>
      <c r="H3" s="5"/>
      <c r="I3" s="5"/>
      <c r="J3" s="5"/>
      <c r="K3" s="5"/>
      <c r="L3" s="5"/>
      <c r="M3" s="5"/>
      <c r="N3" s="5">
        <v>1</v>
      </c>
      <c r="O3" s="5"/>
      <c r="P3" s="7"/>
      <c r="Q3" s="6"/>
      <c r="R3" s="5"/>
      <c r="S3" s="5"/>
      <c r="T3" s="25"/>
    </row>
    <row r="4" spans="1:20" s="1" customFormat="1" ht="12.75" customHeight="1" x14ac:dyDescent="0.2">
      <c r="A4" s="22" t="s">
        <v>20</v>
      </c>
      <c r="B4" s="8">
        <f t="shared" si="0"/>
        <v>5</v>
      </c>
      <c r="C4" s="9">
        <f t="shared" si="1"/>
        <v>5</v>
      </c>
      <c r="D4" s="9">
        <f t="shared" si="2"/>
        <v>0</v>
      </c>
      <c r="E4" s="6">
        <v>5</v>
      </c>
      <c r="F4" s="5"/>
      <c r="G4" s="5"/>
      <c r="H4" s="5"/>
      <c r="I4" s="5"/>
      <c r="J4" s="5"/>
      <c r="K4" s="5"/>
      <c r="L4" s="5"/>
      <c r="M4" s="5"/>
      <c r="N4" s="5"/>
      <c r="O4" s="5"/>
      <c r="P4" s="7"/>
      <c r="Q4" s="6"/>
      <c r="R4" s="5"/>
      <c r="S4" s="5"/>
      <c r="T4" s="25"/>
    </row>
    <row r="5" spans="1:20" s="1" customFormat="1" ht="12.75" customHeight="1" x14ac:dyDescent="0.2">
      <c r="A5" s="22" t="s">
        <v>21</v>
      </c>
      <c r="B5" s="8">
        <f t="shared" si="0"/>
        <v>1</v>
      </c>
      <c r="C5" s="9">
        <f t="shared" si="1"/>
        <v>1</v>
      </c>
      <c r="D5" s="9">
        <f t="shared" si="2"/>
        <v>0</v>
      </c>
      <c r="E5" s="6">
        <v>1</v>
      </c>
      <c r="F5" s="5"/>
      <c r="G5" s="5"/>
      <c r="H5" s="5"/>
      <c r="I5" s="5"/>
      <c r="J5" s="5"/>
      <c r="K5" s="5"/>
      <c r="L5" s="5"/>
      <c r="M5" s="5"/>
      <c r="N5" s="5"/>
      <c r="O5" s="5"/>
      <c r="P5" s="7"/>
      <c r="Q5" s="6"/>
      <c r="R5" s="5"/>
      <c r="S5" s="5"/>
      <c r="T5" s="25"/>
    </row>
    <row r="6" spans="1:20" s="1" customFormat="1" ht="12.75" customHeight="1" x14ac:dyDescent="0.2">
      <c r="A6" s="22" t="s">
        <v>22</v>
      </c>
      <c r="B6" s="8">
        <f t="shared" si="0"/>
        <v>105</v>
      </c>
      <c r="C6" s="9">
        <f t="shared" si="1"/>
        <v>99</v>
      </c>
      <c r="D6" s="9">
        <f t="shared" si="2"/>
        <v>6</v>
      </c>
      <c r="E6" s="6">
        <v>64</v>
      </c>
      <c r="F6" s="5">
        <v>18</v>
      </c>
      <c r="G6" s="5">
        <v>16</v>
      </c>
      <c r="H6" s="5">
        <v>1</v>
      </c>
      <c r="I6" s="5"/>
      <c r="J6" s="5"/>
      <c r="K6" s="5"/>
      <c r="L6" s="5"/>
      <c r="M6" s="5"/>
      <c r="N6" s="5"/>
      <c r="O6" s="5"/>
      <c r="P6" s="7"/>
      <c r="Q6" s="6">
        <v>5</v>
      </c>
      <c r="R6" s="5"/>
      <c r="S6" s="5"/>
      <c r="T6" s="25">
        <v>1</v>
      </c>
    </row>
    <row r="7" spans="1:20" s="1" customFormat="1" ht="12.75" customHeight="1" x14ac:dyDescent="0.2">
      <c r="A7" s="22" t="s">
        <v>23</v>
      </c>
      <c r="B7" s="8">
        <f t="shared" si="0"/>
        <v>40</v>
      </c>
      <c r="C7" s="9">
        <f t="shared" si="1"/>
        <v>30</v>
      </c>
      <c r="D7" s="9">
        <f t="shared" si="2"/>
        <v>10</v>
      </c>
      <c r="E7" s="6">
        <v>20</v>
      </c>
      <c r="F7" s="5">
        <v>7</v>
      </c>
      <c r="G7" s="5">
        <v>2</v>
      </c>
      <c r="H7" s="5"/>
      <c r="I7" s="5"/>
      <c r="J7" s="5"/>
      <c r="K7" s="5"/>
      <c r="L7" s="5"/>
      <c r="M7" s="5">
        <v>1</v>
      </c>
      <c r="N7" s="5"/>
      <c r="O7" s="5"/>
      <c r="P7" s="7"/>
      <c r="Q7" s="6">
        <v>4</v>
      </c>
      <c r="R7" s="5"/>
      <c r="S7" s="5"/>
      <c r="T7" s="25">
        <v>6</v>
      </c>
    </row>
    <row r="8" spans="1:20" s="1" customFormat="1" ht="12.75" customHeight="1" x14ac:dyDescent="0.2">
      <c r="A8" s="22" t="s">
        <v>24</v>
      </c>
      <c r="B8" s="8">
        <f t="shared" si="0"/>
        <v>3</v>
      </c>
      <c r="C8" s="9">
        <f t="shared" si="1"/>
        <v>3</v>
      </c>
      <c r="D8" s="9">
        <f t="shared" si="2"/>
        <v>0</v>
      </c>
      <c r="E8" s="6">
        <v>2</v>
      </c>
      <c r="F8" s="5"/>
      <c r="G8" s="5">
        <v>1</v>
      </c>
      <c r="H8" s="5"/>
      <c r="I8" s="5"/>
      <c r="J8" s="5"/>
      <c r="K8" s="5"/>
      <c r="L8" s="5"/>
      <c r="M8" s="5"/>
      <c r="N8" s="5"/>
      <c r="O8" s="5"/>
      <c r="P8" s="7"/>
      <c r="Q8" s="6"/>
      <c r="R8" s="5"/>
      <c r="S8" s="5"/>
      <c r="T8" s="25"/>
    </row>
    <row r="9" spans="1:20" s="1" customFormat="1" ht="12.75" customHeight="1" x14ac:dyDescent="0.2">
      <c r="A9" s="22" t="s">
        <v>25</v>
      </c>
      <c r="B9" s="8">
        <f t="shared" si="0"/>
        <v>0</v>
      </c>
      <c r="C9" s="9">
        <f t="shared" si="1"/>
        <v>0</v>
      </c>
      <c r="D9" s="9">
        <f t="shared" si="2"/>
        <v>0</v>
      </c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6"/>
      <c r="R9" s="5"/>
      <c r="S9" s="5"/>
      <c r="T9" s="25"/>
    </row>
    <row r="10" spans="1:20" s="1" customFormat="1" ht="12.75" customHeight="1" x14ac:dyDescent="0.2">
      <c r="A10" s="22" t="s">
        <v>26</v>
      </c>
      <c r="B10" s="8">
        <f t="shared" si="0"/>
        <v>17</v>
      </c>
      <c r="C10" s="9">
        <f t="shared" si="1"/>
        <v>15</v>
      </c>
      <c r="D10" s="9">
        <f t="shared" si="2"/>
        <v>2</v>
      </c>
      <c r="E10" s="6"/>
      <c r="F10" s="5"/>
      <c r="G10" s="5">
        <v>15</v>
      </c>
      <c r="H10" s="5"/>
      <c r="I10" s="5"/>
      <c r="J10" s="5"/>
      <c r="K10" s="5"/>
      <c r="L10" s="5"/>
      <c r="M10" s="5"/>
      <c r="N10" s="5"/>
      <c r="O10" s="5"/>
      <c r="P10" s="7"/>
      <c r="Q10" s="6">
        <v>2</v>
      </c>
      <c r="R10" s="5"/>
      <c r="S10" s="5"/>
      <c r="T10" s="25"/>
    </row>
    <row r="11" spans="1:20" s="1" customFormat="1" ht="12.75" customHeight="1" x14ac:dyDescent="0.2">
      <c r="A11" s="22" t="s">
        <v>27</v>
      </c>
      <c r="B11" s="8">
        <f t="shared" si="0"/>
        <v>2</v>
      </c>
      <c r="C11" s="9">
        <f t="shared" si="1"/>
        <v>2</v>
      </c>
      <c r="D11" s="9">
        <f t="shared" si="2"/>
        <v>0</v>
      </c>
      <c r="E11" s="6">
        <v>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7"/>
      <c r="Q11" s="6"/>
      <c r="R11" s="5"/>
      <c r="S11" s="5"/>
      <c r="T11" s="25"/>
    </row>
    <row r="12" spans="1:20" s="1" customFormat="1" ht="12.75" customHeight="1" x14ac:dyDescent="0.2">
      <c r="A12" s="22" t="s">
        <v>28</v>
      </c>
      <c r="B12" s="8">
        <f t="shared" si="0"/>
        <v>1</v>
      </c>
      <c r="C12" s="9">
        <f t="shared" si="1"/>
        <v>1</v>
      </c>
      <c r="D12" s="9">
        <f t="shared" si="2"/>
        <v>0</v>
      </c>
      <c r="E12" s="6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7"/>
      <c r="Q12" s="6"/>
      <c r="R12" s="5"/>
      <c r="S12" s="5"/>
      <c r="T12" s="25"/>
    </row>
    <row r="13" spans="1:20" s="1" customFormat="1" ht="12.75" customHeight="1" x14ac:dyDescent="0.2">
      <c r="A13" s="22" t="s">
        <v>29</v>
      </c>
      <c r="B13" s="8">
        <f t="shared" si="0"/>
        <v>13</v>
      </c>
      <c r="C13" s="9">
        <f t="shared" si="1"/>
        <v>13</v>
      </c>
      <c r="D13" s="9">
        <f t="shared" si="2"/>
        <v>0</v>
      </c>
      <c r="E13" s="6">
        <v>12</v>
      </c>
      <c r="F13" s="5"/>
      <c r="G13" s="5"/>
      <c r="H13" s="5"/>
      <c r="I13" s="5"/>
      <c r="J13" s="5"/>
      <c r="K13" s="5">
        <v>1</v>
      </c>
      <c r="L13" s="5"/>
      <c r="M13" s="5"/>
      <c r="N13" s="5"/>
      <c r="O13" s="5"/>
      <c r="P13" s="7"/>
      <c r="Q13" s="6"/>
      <c r="R13" s="5"/>
      <c r="S13" s="5"/>
      <c r="T13" s="25"/>
    </row>
    <row r="14" spans="1:20" s="1" customFormat="1" ht="12.75" customHeight="1" x14ac:dyDescent="0.2">
      <c r="A14" s="22" t="s">
        <v>30</v>
      </c>
      <c r="B14" s="8">
        <f t="shared" si="0"/>
        <v>10</v>
      </c>
      <c r="C14" s="9">
        <f t="shared" si="1"/>
        <v>8</v>
      </c>
      <c r="D14" s="9">
        <f t="shared" si="2"/>
        <v>2</v>
      </c>
      <c r="E14" s="6"/>
      <c r="F14" s="5">
        <v>8</v>
      </c>
      <c r="G14" s="5"/>
      <c r="H14" s="5"/>
      <c r="I14" s="5"/>
      <c r="J14" s="5"/>
      <c r="K14" s="5"/>
      <c r="L14" s="5"/>
      <c r="M14" s="5"/>
      <c r="N14" s="5"/>
      <c r="O14" s="5"/>
      <c r="P14" s="7"/>
      <c r="Q14" s="6"/>
      <c r="R14" s="5"/>
      <c r="S14" s="5"/>
      <c r="T14" s="25">
        <v>2</v>
      </c>
    </row>
    <row r="15" spans="1:20" s="1" customFormat="1" ht="12.75" customHeight="1" x14ac:dyDescent="0.2">
      <c r="A15" s="22" t="s">
        <v>31</v>
      </c>
      <c r="B15" s="8">
        <f t="shared" si="0"/>
        <v>5</v>
      </c>
      <c r="C15" s="9">
        <f t="shared" si="1"/>
        <v>4</v>
      </c>
      <c r="D15" s="9">
        <f t="shared" si="2"/>
        <v>1</v>
      </c>
      <c r="E15" s="6">
        <v>3</v>
      </c>
      <c r="F15" s="5"/>
      <c r="G15" s="5">
        <v>1</v>
      </c>
      <c r="H15" s="5"/>
      <c r="I15" s="5"/>
      <c r="J15" s="5"/>
      <c r="K15" s="5"/>
      <c r="L15" s="5"/>
      <c r="M15" s="5"/>
      <c r="N15" s="5"/>
      <c r="O15" s="5"/>
      <c r="P15" s="7"/>
      <c r="Q15" s="6"/>
      <c r="R15" s="5">
        <v>1</v>
      </c>
      <c r="S15" s="5"/>
      <c r="T15" s="25"/>
    </row>
    <row r="16" spans="1:20" s="1" customFormat="1" ht="12.75" customHeight="1" x14ac:dyDescent="0.2">
      <c r="A16" s="22" t="s">
        <v>32</v>
      </c>
      <c r="B16" s="8">
        <f t="shared" si="0"/>
        <v>6</v>
      </c>
      <c r="C16" s="9">
        <f t="shared" si="1"/>
        <v>6</v>
      </c>
      <c r="D16" s="9">
        <f t="shared" si="2"/>
        <v>0</v>
      </c>
      <c r="E16" s="6"/>
      <c r="F16" s="5"/>
      <c r="G16" s="5">
        <v>5</v>
      </c>
      <c r="H16" s="5"/>
      <c r="I16" s="5"/>
      <c r="J16" s="5"/>
      <c r="K16" s="5"/>
      <c r="L16" s="5">
        <v>1</v>
      </c>
      <c r="M16" s="5"/>
      <c r="N16" s="5"/>
      <c r="O16" s="5"/>
      <c r="P16" s="7"/>
      <c r="Q16" s="6"/>
      <c r="R16" s="5"/>
      <c r="S16" s="5"/>
      <c r="T16" s="25"/>
    </row>
    <row r="17" spans="1:20" s="1" customFormat="1" ht="12.75" customHeight="1" x14ac:dyDescent="0.2">
      <c r="A17" s="22" t="s">
        <v>33</v>
      </c>
      <c r="B17" s="8">
        <f t="shared" si="0"/>
        <v>1</v>
      </c>
      <c r="C17" s="9">
        <f t="shared" si="1"/>
        <v>1</v>
      </c>
      <c r="D17" s="9">
        <f t="shared" si="2"/>
        <v>0</v>
      </c>
      <c r="E17" s="6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7"/>
      <c r="Q17" s="6"/>
      <c r="R17" s="5"/>
      <c r="S17" s="5"/>
      <c r="T17" s="25"/>
    </row>
    <row r="18" spans="1:20" s="1" customFormat="1" ht="12.75" customHeight="1" x14ac:dyDescent="0.2">
      <c r="A18" s="22" t="s">
        <v>34</v>
      </c>
      <c r="B18" s="8">
        <f t="shared" si="0"/>
        <v>1</v>
      </c>
      <c r="C18" s="9">
        <f t="shared" si="1"/>
        <v>1</v>
      </c>
      <c r="D18" s="9">
        <f t="shared" si="2"/>
        <v>0</v>
      </c>
      <c r="E18" s="6"/>
      <c r="F18" s="5"/>
      <c r="G18" s="5"/>
      <c r="H18" s="5"/>
      <c r="I18" s="5"/>
      <c r="J18" s="5"/>
      <c r="K18" s="5"/>
      <c r="L18" s="5"/>
      <c r="M18" s="5">
        <v>1</v>
      </c>
      <c r="N18" s="5"/>
      <c r="O18" s="5"/>
      <c r="P18" s="7"/>
      <c r="Q18" s="6"/>
      <c r="R18" s="5"/>
      <c r="S18" s="5"/>
      <c r="T18" s="25"/>
    </row>
    <row r="19" spans="1:20" s="1" customFormat="1" ht="12.75" customHeight="1" x14ac:dyDescent="0.2">
      <c r="A19" s="22" t="s">
        <v>35</v>
      </c>
      <c r="B19" s="8">
        <f t="shared" si="0"/>
        <v>10</v>
      </c>
      <c r="C19" s="9">
        <f t="shared" si="1"/>
        <v>9</v>
      </c>
      <c r="D19" s="9">
        <f t="shared" si="2"/>
        <v>1</v>
      </c>
      <c r="E19" s="6">
        <v>4</v>
      </c>
      <c r="F19" s="5">
        <v>1</v>
      </c>
      <c r="G19" s="5"/>
      <c r="H19" s="5"/>
      <c r="I19" s="5"/>
      <c r="J19" s="5"/>
      <c r="K19" s="5"/>
      <c r="L19" s="5"/>
      <c r="M19" s="5">
        <v>1</v>
      </c>
      <c r="N19" s="5">
        <v>3</v>
      </c>
      <c r="O19" s="5"/>
      <c r="P19" s="7"/>
      <c r="Q19" s="6">
        <v>1</v>
      </c>
      <c r="R19" s="5"/>
      <c r="S19" s="5"/>
      <c r="T19" s="25"/>
    </row>
    <row r="20" spans="1:20" s="1" customFormat="1" ht="12.75" customHeight="1" x14ac:dyDescent="0.2">
      <c r="A20" s="22" t="s">
        <v>36</v>
      </c>
      <c r="B20" s="8">
        <f t="shared" si="0"/>
        <v>3</v>
      </c>
      <c r="C20" s="9">
        <f t="shared" si="1"/>
        <v>3</v>
      </c>
      <c r="D20" s="9">
        <f t="shared" si="2"/>
        <v>0</v>
      </c>
      <c r="E20" s="6">
        <v>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7"/>
      <c r="Q20" s="6"/>
      <c r="R20" s="5"/>
      <c r="S20" s="5"/>
      <c r="T20" s="25"/>
    </row>
    <row r="21" spans="1:20" s="1" customFormat="1" ht="12.75" customHeight="1" x14ac:dyDescent="0.2">
      <c r="A21" s="22" t="s">
        <v>37</v>
      </c>
      <c r="B21" s="8">
        <f t="shared" si="0"/>
        <v>0</v>
      </c>
      <c r="C21" s="9">
        <f t="shared" si="1"/>
        <v>0</v>
      </c>
      <c r="D21" s="9">
        <f t="shared" si="2"/>
        <v>0</v>
      </c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7"/>
      <c r="Q21" s="6"/>
      <c r="R21" s="5"/>
      <c r="S21" s="5"/>
      <c r="T21" s="25"/>
    </row>
    <row r="22" spans="1:20" s="1" customFormat="1" ht="12.75" customHeight="1" x14ac:dyDescent="0.2">
      <c r="A22" s="22" t="s">
        <v>38</v>
      </c>
      <c r="B22" s="8">
        <f t="shared" si="0"/>
        <v>5</v>
      </c>
      <c r="C22" s="9">
        <f t="shared" si="1"/>
        <v>2</v>
      </c>
      <c r="D22" s="9">
        <f t="shared" si="2"/>
        <v>3</v>
      </c>
      <c r="E22" s="6"/>
      <c r="F22" s="5"/>
      <c r="G22" s="5"/>
      <c r="H22" s="5"/>
      <c r="I22" s="5"/>
      <c r="J22" s="5"/>
      <c r="K22" s="5"/>
      <c r="L22" s="5"/>
      <c r="M22" s="5"/>
      <c r="N22" s="5"/>
      <c r="O22" s="5">
        <v>2</v>
      </c>
      <c r="P22" s="7"/>
      <c r="Q22" s="6">
        <v>3</v>
      </c>
      <c r="R22" s="5"/>
      <c r="S22" s="5"/>
      <c r="T22" s="25"/>
    </row>
    <row r="23" spans="1:20" s="1" customFormat="1" ht="12.75" customHeight="1" x14ac:dyDescent="0.2">
      <c r="A23" s="22" t="s">
        <v>39</v>
      </c>
      <c r="B23" s="8">
        <f t="shared" si="0"/>
        <v>46</v>
      </c>
      <c r="C23" s="9">
        <f t="shared" si="1"/>
        <v>46</v>
      </c>
      <c r="D23" s="9">
        <f t="shared" si="2"/>
        <v>0</v>
      </c>
      <c r="E23" s="6">
        <v>42</v>
      </c>
      <c r="F23" s="5"/>
      <c r="G23" s="5">
        <v>1</v>
      </c>
      <c r="H23" s="5"/>
      <c r="I23" s="5"/>
      <c r="J23" s="5"/>
      <c r="K23" s="5">
        <v>3</v>
      </c>
      <c r="L23" s="5"/>
      <c r="M23" s="5"/>
      <c r="N23" s="5"/>
      <c r="O23" s="5"/>
      <c r="P23" s="7"/>
      <c r="Q23" s="6"/>
      <c r="R23" s="5"/>
      <c r="S23" s="5"/>
      <c r="T23" s="25"/>
    </row>
    <row r="24" spans="1:20" s="1" customFormat="1" ht="12.75" customHeight="1" x14ac:dyDescent="0.2">
      <c r="A24" s="22" t="s">
        <v>40</v>
      </c>
      <c r="B24" s="8">
        <f t="shared" si="0"/>
        <v>11</v>
      </c>
      <c r="C24" s="9">
        <f t="shared" si="1"/>
        <v>11</v>
      </c>
      <c r="D24" s="9">
        <f t="shared" si="2"/>
        <v>0</v>
      </c>
      <c r="E24" s="6">
        <v>3</v>
      </c>
      <c r="F24" s="5"/>
      <c r="G24" s="5">
        <v>4</v>
      </c>
      <c r="H24" s="5"/>
      <c r="I24" s="5"/>
      <c r="J24" s="5"/>
      <c r="K24" s="5"/>
      <c r="L24" s="5">
        <v>4</v>
      </c>
      <c r="M24" s="5"/>
      <c r="N24" s="5"/>
      <c r="O24" s="5"/>
      <c r="P24" s="7"/>
      <c r="Q24" s="6"/>
      <c r="R24" s="5"/>
      <c r="S24" s="5"/>
      <c r="T24" s="25"/>
    </row>
    <row r="25" spans="1:20" s="1" customFormat="1" ht="12.75" customHeight="1" x14ac:dyDescent="0.2">
      <c r="A25" s="22" t="s">
        <v>41</v>
      </c>
      <c r="B25" s="8">
        <f t="shared" si="0"/>
        <v>6</v>
      </c>
      <c r="C25" s="9">
        <f t="shared" si="1"/>
        <v>6</v>
      </c>
      <c r="D25" s="9">
        <f t="shared" si="2"/>
        <v>0</v>
      </c>
      <c r="E25" s="6">
        <v>5</v>
      </c>
      <c r="F25" s="5"/>
      <c r="G25" s="5"/>
      <c r="H25" s="5"/>
      <c r="I25" s="5"/>
      <c r="J25" s="5"/>
      <c r="K25" s="5"/>
      <c r="L25" s="5"/>
      <c r="M25" s="5">
        <v>1</v>
      </c>
      <c r="N25" s="5"/>
      <c r="O25" s="5"/>
      <c r="P25" s="7"/>
      <c r="Q25" s="6"/>
      <c r="R25" s="5"/>
      <c r="S25" s="5"/>
      <c r="T25" s="25"/>
    </row>
    <row r="26" spans="1:20" s="1" customFormat="1" ht="12.75" customHeight="1" x14ac:dyDescent="0.2">
      <c r="A26" s="22" t="s">
        <v>42</v>
      </c>
      <c r="B26" s="8">
        <f t="shared" si="0"/>
        <v>0</v>
      </c>
      <c r="C26" s="9">
        <f t="shared" si="1"/>
        <v>0</v>
      </c>
      <c r="D26" s="9">
        <f t="shared" si="2"/>
        <v>0</v>
      </c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7"/>
      <c r="Q26" s="6"/>
      <c r="R26" s="5"/>
      <c r="S26" s="5"/>
      <c r="T26" s="25"/>
    </row>
    <row r="27" spans="1:20" s="1" customFormat="1" ht="12.75" customHeight="1" x14ac:dyDescent="0.2">
      <c r="A27" s="22" t="s">
        <v>43</v>
      </c>
      <c r="B27" s="8">
        <f t="shared" si="0"/>
        <v>1</v>
      </c>
      <c r="C27" s="9">
        <f t="shared" si="1"/>
        <v>1</v>
      </c>
      <c r="D27" s="9">
        <f t="shared" si="2"/>
        <v>0</v>
      </c>
      <c r="E27" s="6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7"/>
      <c r="Q27" s="6"/>
      <c r="R27" s="5"/>
      <c r="S27" s="5"/>
      <c r="T27" s="25"/>
    </row>
    <row r="28" spans="1:20" s="1" customFormat="1" ht="12.75" customHeight="1" x14ac:dyDescent="0.2">
      <c r="A28" s="22" t="s">
        <v>44</v>
      </c>
      <c r="B28" s="8">
        <f t="shared" si="0"/>
        <v>5</v>
      </c>
      <c r="C28" s="9">
        <f t="shared" si="1"/>
        <v>1</v>
      </c>
      <c r="D28" s="9">
        <f t="shared" si="2"/>
        <v>4</v>
      </c>
      <c r="E28" s="6"/>
      <c r="F28" s="5"/>
      <c r="G28" s="5"/>
      <c r="H28" s="5"/>
      <c r="I28" s="5"/>
      <c r="J28" s="5"/>
      <c r="K28" s="5"/>
      <c r="L28" s="5"/>
      <c r="M28" s="5"/>
      <c r="N28" s="5">
        <v>1</v>
      </c>
      <c r="O28" s="5"/>
      <c r="P28" s="7"/>
      <c r="Q28" s="6">
        <v>2</v>
      </c>
      <c r="R28" s="5"/>
      <c r="S28" s="5"/>
      <c r="T28" s="25">
        <v>2</v>
      </c>
    </row>
    <row r="29" spans="1:20" s="1" customFormat="1" ht="12.75" customHeight="1" x14ac:dyDescent="0.2">
      <c r="A29" s="22" t="s">
        <v>45</v>
      </c>
      <c r="B29" s="8">
        <f t="shared" si="0"/>
        <v>3</v>
      </c>
      <c r="C29" s="9">
        <f t="shared" si="1"/>
        <v>0</v>
      </c>
      <c r="D29" s="9">
        <f t="shared" si="2"/>
        <v>3</v>
      </c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7"/>
      <c r="Q29" s="6">
        <v>3</v>
      </c>
      <c r="R29" s="5"/>
      <c r="S29" s="5"/>
      <c r="T29" s="25"/>
    </row>
    <row r="30" spans="1:20" s="1" customFormat="1" ht="12.75" customHeight="1" x14ac:dyDescent="0.2">
      <c r="A30" s="22" t="s">
        <v>46</v>
      </c>
      <c r="B30" s="8">
        <f t="shared" si="0"/>
        <v>6</v>
      </c>
      <c r="C30" s="9">
        <f t="shared" si="1"/>
        <v>6</v>
      </c>
      <c r="D30" s="9">
        <f t="shared" si="2"/>
        <v>0</v>
      </c>
      <c r="E30" s="6">
        <v>4</v>
      </c>
      <c r="F30" s="5"/>
      <c r="G30" s="5"/>
      <c r="H30" s="5"/>
      <c r="I30" s="5"/>
      <c r="J30" s="5"/>
      <c r="K30" s="5"/>
      <c r="L30" s="5">
        <v>2</v>
      </c>
      <c r="M30" s="5"/>
      <c r="N30" s="5"/>
      <c r="O30" s="5"/>
      <c r="P30" s="7"/>
      <c r="Q30" s="6"/>
      <c r="R30" s="5"/>
      <c r="S30" s="5"/>
      <c r="T30" s="25"/>
    </row>
    <row r="31" spans="1:20" s="1" customFormat="1" ht="12.75" customHeight="1" x14ac:dyDescent="0.2">
      <c r="A31" s="22" t="s">
        <v>47</v>
      </c>
      <c r="B31" s="8">
        <f t="shared" si="0"/>
        <v>0</v>
      </c>
      <c r="C31" s="9">
        <f t="shared" si="1"/>
        <v>0</v>
      </c>
      <c r="D31" s="9">
        <f t="shared" si="2"/>
        <v>0</v>
      </c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  <c r="Q31" s="6"/>
      <c r="R31" s="5"/>
      <c r="S31" s="5"/>
      <c r="T31" s="25"/>
    </row>
    <row r="32" spans="1:20" s="1" customFormat="1" ht="12.75" customHeight="1" x14ac:dyDescent="0.2">
      <c r="A32" s="22" t="s">
        <v>48</v>
      </c>
      <c r="B32" s="8">
        <f t="shared" si="0"/>
        <v>5</v>
      </c>
      <c r="C32" s="9">
        <f t="shared" si="1"/>
        <v>5</v>
      </c>
      <c r="D32" s="9">
        <f t="shared" si="2"/>
        <v>0</v>
      </c>
      <c r="E32" s="6">
        <v>1</v>
      </c>
      <c r="F32" s="5"/>
      <c r="G32" s="5"/>
      <c r="H32" s="5"/>
      <c r="I32" s="5"/>
      <c r="J32" s="5"/>
      <c r="K32" s="5">
        <v>3</v>
      </c>
      <c r="L32" s="5"/>
      <c r="M32" s="5"/>
      <c r="N32" s="5"/>
      <c r="O32" s="5">
        <v>1</v>
      </c>
      <c r="P32" s="7"/>
      <c r="Q32" s="6"/>
      <c r="R32" s="5"/>
      <c r="S32" s="5"/>
      <c r="T32" s="25"/>
    </row>
    <row r="33" spans="1:20" s="1" customFormat="1" ht="12.75" customHeight="1" x14ac:dyDescent="0.2">
      <c r="A33" s="22" t="s">
        <v>49</v>
      </c>
      <c r="B33" s="8">
        <f t="shared" si="0"/>
        <v>3</v>
      </c>
      <c r="C33" s="9">
        <f t="shared" si="1"/>
        <v>1</v>
      </c>
      <c r="D33" s="9">
        <f t="shared" si="2"/>
        <v>2</v>
      </c>
      <c r="E33" s="6"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7"/>
      <c r="Q33" s="6"/>
      <c r="R33" s="5"/>
      <c r="S33" s="5"/>
      <c r="T33" s="25">
        <v>2</v>
      </c>
    </row>
    <row r="34" spans="1:20" s="1" customFormat="1" ht="12.75" customHeight="1" x14ac:dyDescent="0.2">
      <c r="A34" s="22" t="s">
        <v>50</v>
      </c>
      <c r="B34" s="8">
        <f t="shared" si="0"/>
        <v>10</v>
      </c>
      <c r="C34" s="9">
        <f t="shared" si="1"/>
        <v>10</v>
      </c>
      <c r="D34" s="9">
        <f t="shared" si="2"/>
        <v>0</v>
      </c>
      <c r="E34" s="6">
        <v>1</v>
      </c>
      <c r="F34" s="5">
        <v>4</v>
      </c>
      <c r="G34" s="5"/>
      <c r="H34" s="5"/>
      <c r="I34" s="5"/>
      <c r="J34" s="5"/>
      <c r="K34" s="5">
        <v>3</v>
      </c>
      <c r="L34" s="5"/>
      <c r="M34" s="5"/>
      <c r="N34" s="5"/>
      <c r="O34" s="5">
        <v>2</v>
      </c>
      <c r="P34" s="7"/>
      <c r="Q34" s="6"/>
      <c r="R34" s="5"/>
      <c r="S34" s="5"/>
      <c r="T34" s="25"/>
    </row>
    <row r="35" spans="1:20" s="1" customFormat="1" ht="12.75" customHeight="1" x14ac:dyDescent="0.2">
      <c r="A35" s="22" t="s">
        <v>51</v>
      </c>
      <c r="B35" s="8">
        <f t="shared" si="0"/>
        <v>29</v>
      </c>
      <c r="C35" s="9">
        <f t="shared" si="1"/>
        <v>4</v>
      </c>
      <c r="D35" s="9">
        <f t="shared" si="2"/>
        <v>25</v>
      </c>
      <c r="E35" s="6">
        <v>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7"/>
      <c r="Q35" s="6">
        <v>25</v>
      </c>
      <c r="R35" s="5"/>
      <c r="S35" s="5"/>
      <c r="T35" s="25"/>
    </row>
    <row r="36" spans="1:20" s="1" customFormat="1" ht="12.75" customHeight="1" x14ac:dyDescent="0.2">
      <c r="A36" s="22" t="s">
        <v>52</v>
      </c>
      <c r="B36" s="8">
        <f t="shared" si="0"/>
        <v>0</v>
      </c>
      <c r="C36" s="9">
        <f t="shared" si="1"/>
        <v>0</v>
      </c>
      <c r="D36" s="9">
        <f t="shared" si="2"/>
        <v>0</v>
      </c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7"/>
      <c r="Q36" s="6"/>
      <c r="R36" s="5"/>
      <c r="S36" s="5"/>
      <c r="T36" s="25"/>
    </row>
    <row r="37" spans="1:20" s="1" customFormat="1" ht="12.75" customHeight="1" x14ac:dyDescent="0.2">
      <c r="A37" s="22" t="s">
        <v>53</v>
      </c>
      <c r="B37" s="8">
        <f t="shared" si="0"/>
        <v>1</v>
      </c>
      <c r="C37" s="9">
        <f t="shared" si="1"/>
        <v>1</v>
      </c>
      <c r="D37" s="9">
        <f t="shared" si="2"/>
        <v>0</v>
      </c>
      <c r="E37" s="6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7"/>
      <c r="Q37" s="6"/>
      <c r="R37" s="5"/>
      <c r="S37" s="5"/>
      <c r="T37" s="25"/>
    </row>
    <row r="38" spans="1:20" s="1" customFormat="1" ht="12.75" customHeight="1" x14ac:dyDescent="0.2">
      <c r="A38" s="22" t="s">
        <v>54</v>
      </c>
      <c r="B38" s="8">
        <f t="shared" si="0"/>
        <v>5</v>
      </c>
      <c r="C38" s="9">
        <f t="shared" si="1"/>
        <v>5</v>
      </c>
      <c r="D38" s="9">
        <f t="shared" si="2"/>
        <v>0</v>
      </c>
      <c r="E38" s="6"/>
      <c r="F38" s="5">
        <v>4</v>
      </c>
      <c r="G38" s="5">
        <v>1</v>
      </c>
      <c r="H38" s="5"/>
      <c r="I38" s="5"/>
      <c r="J38" s="5"/>
      <c r="K38" s="5"/>
      <c r="L38" s="5"/>
      <c r="M38" s="5"/>
      <c r="N38" s="5"/>
      <c r="O38" s="5"/>
      <c r="P38" s="7"/>
      <c r="Q38" s="6"/>
      <c r="R38" s="5"/>
      <c r="S38" s="5"/>
      <c r="T38" s="25"/>
    </row>
    <row r="39" spans="1:20" s="1" customFormat="1" ht="12.75" customHeight="1" x14ac:dyDescent="0.2">
      <c r="A39" s="22" t="s">
        <v>55</v>
      </c>
      <c r="B39" s="8">
        <f t="shared" si="0"/>
        <v>14</v>
      </c>
      <c r="C39" s="9">
        <f t="shared" si="1"/>
        <v>14</v>
      </c>
      <c r="D39" s="9">
        <f t="shared" si="2"/>
        <v>0</v>
      </c>
      <c r="E39" s="6">
        <v>9</v>
      </c>
      <c r="F39" s="5">
        <v>1</v>
      </c>
      <c r="G39" s="5">
        <v>4</v>
      </c>
      <c r="H39" s="5"/>
      <c r="I39" s="5"/>
      <c r="J39" s="5"/>
      <c r="K39" s="5"/>
      <c r="L39" s="5"/>
      <c r="M39" s="5"/>
      <c r="N39" s="5"/>
      <c r="O39" s="5"/>
      <c r="P39" s="7"/>
      <c r="Q39" s="6"/>
      <c r="R39" s="5"/>
      <c r="S39" s="5"/>
      <c r="T39" s="25"/>
    </row>
    <row r="40" spans="1:20" s="1" customFormat="1" ht="12.75" customHeight="1" x14ac:dyDescent="0.2">
      <c r="A40" s="22" t="s">
        <v>56</v>
      </c>
      <c r="B40" s="8">
        <f t="shared" si="0"/>
        <v>28</v>
      </c>
      <c r="C40" s="9">
        <f t="shared" si="1"/>
        <v>28</v>
      </c>
      <c r="D40" s="9">
        <f t="shared" si="2"/>
        <v>0</v>
      </c>
      <c r="E40" s="6">
        <v>9</v>
      </c>
      <c r="F40" s="5">
        <v>1</v>
      </c>
      <c r="G40" s="5">
        <v>4</v>
      </c>
      <c r="H40" s="5"/>
      <c r="I40" s="5"/>
      <c r="J40" s="5"/>
      <c r="K40" s="5"/>
      <c r="L40" s="5">
        <v>4</v>
      </c>
      <c r="M40" s="5"/>
      <c r="N40" s="5"/>
      <c r="O40" s="5">
        <v>10</v>
      </c>
      <c r="P40" s="7"/>
      <c r="Q40" s="6"/>
      <c r="R40" s="5"/>
      <c r="S40" s="5"/>
      <c r="T40" s="25"/>
    </row>
    <row r="41" spans="1:20" s="1" customFormat="1" ht="12.75" customHeight="1" x14ac:dyDescent="0.2">
      <c r="A41" s="22" t="s">
        <v>57</v>
      </c>
      <c r="B41" s="8">
        <f t="shared" si="0"/>
        <v>3</v>
      </c>
      <c r="C41" s="9">
        <f t="shared" si="1"/>
        <v>3</v>
      </c>
      <c r="D41" s="9">
        <f t="shared" si="2"/>
        <v>0</v>
      </c>
      <c r="E41" s="6">
        <v>3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7"/>
      <c r="Q41" s="6"/>
      <c r="R41" s="5"/>
      <c r="S41" s="5"/>
      <c r="T41" s="25"/>
    </row>
    <row r="42" spans="1:20" s="1" customFormat="1" ht="12.75" customHeight="1" x14ac:dyDescent="0.2">
      <c r="A42" s="22" t="s">
        <v>58</v>
      </c>
      <c r="B42" s="8">
        <f t="shared" si="0"/>
        <v>1</v>
      </c>
      <c r="C42" s="9">
        <f>SUM(E42:P42)</f>
        <v>1</v>
      </c>
      <c r="D42" s="9">
        <f>SUM(Q42:T42)</f>
        <v>0</v>
      </c>
      <c r="E42" s="6"/>
      <c r="F42" s="5"/>
      <c r="G42" s="5"/>
      <c r="H42" s="5"/>
      <c r="I42" s="5"/>
      <c r="J42" s="5"/>
      <c r="K42" s="5"/>
      <c r="L42" s="5"/>
      <c r="M42" s="5">
        <v>1</v>
      </c>
      <c r="N42" s="5"/>
      <c r="O42" s="5"/>
      <c r="P42" s="7"/>
      <c r="Q42" s="6"/>
      <c r="R42" s="5"/>
      <c r="S42" s="5"/>
      <c r="T42" s="25"/>
    </row>
    <row r="43" spans="1:20" s="1" customFormat="1" ht="12.75" customHeight="1" x14ac:dyDescent="0.2">
      <c r="A43" s="22" t="s">
        <v>59</v>
      </c>
      <c r="B43" s="8">
        <f t="shared" si="0"/>
        <v>0</v>
      </c>
      <c r="C43" s="9">
        <f t="shared" ref="C43:C54" si="3">SUM(E43:P43)</f>
        <v>0</v>
      </c>
      <c r="D43" s="9">
        <f t="shared" ref="D43:D54" si="4">SUM(Q43:T43)</f>
        <v>0</v>
      </c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  <c r="P43" s="7"/>
      <c r="Q43" s="6"/>
      <c r="R43" s="5"/>
      <c r="S43" s="5"/>
      <c r="T43" s="25"/>
    </row>
    <row r="44" spans="1:20" s="1" customFormat="1" ht="12.75" customHeight="1" x14ac:dyDescent="0.2">
      <c r="A44" s="22" t="s">
        <v>60</v>
      </c>
      <c r="B44" s="8">
        <f t="shared" si="0"/>
        <v>7</v>
      </c>
      <c r="C44" s="9">
        <f t="shared" si="3"/>
        <v>7</v>
      </c>
      <c r="D44" s="9">
        <f t="shared" si="4"/>
        <v>0</v>
      </c>
      <c r="E44" s="6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7"/>
      <c r="Q44" s="6"/>
      <c r="R44" s="5"/>
      <c r="S44" s="5"/>
      <c r="T44" s="25"/>
    </row>
    <row r="45" spans="1:20" s="1" customFormat="1" ht="12.75" customHeight="1" x14ac:dyDescent="0.2">
      <c r="A45" s="22" t="s">
        <v>61</v>
      </c>
      <c r="B45" s="8">
        <f t="shared" si="0"/>
        <v>14</v>
      </c>
      <c r="C45" s="9">
        <f t="shared" si="3"/>
        <v>9</v>
      </c>
      <c r="D45" s="9">
        <f t="shared" si="4"/>
        <v>5</v>
      </c>
      <c r="E45" s="6">
        <v>6</v>
      </c>
      <c r="F45" s="5"/>
      <c r="G45" s="5">
        <v>1</v>
      </c>
      <c r="H45" s="5"/>
      <c r="I45" s="5"/>
      <c r="J45" s="5"/>
      <c r="K45" s="5"/>
      <c r="L45" s="5">
        <v>2</v>
      </c>
      <c r="M45" s="5"/>
      <c r="N45" s="5"/>
      <c r="O45" s="5"/>
      <c r="P45" s="7"/>
      <c r="Q45" s="6">
        <v>5</v>
      </c>
      <c r="R45" s="5"/>
      <c r="S45" s="5"/>
      <c r="T45" s="25"/>
    </row>
    <row r="46" spans="1:20" s="1" customFormat="1" ht="12.75" customHeight="1" x14ac:dyDescent="0.2">
      <c r="A46" s="22" t="s">
        <v>62</v>
      </c>
      <c r="B46" s="8">
        <f t="shared" si="0"/>
        <v>6</v>
      </c>
      <c r="C46" s="9">
        <f t="shared" si="3"/>
        <v>5</v>
      </c>
      <c r="D46" s="9">
        <f t="shared" si="4"/>
        <v>1</v>
      </c>
      <c r="E46" s="6">
        <v>1</v>
      </c>
      <c r="F46" s="5"/>
      <c r="G46" s="5"/>
      <c r="H46" s="5"/>
      <c r="I46" s="5"/>
      <c r="J46" s="5"/>
      <c r="K46" s="5"/>
      <c r="L46" s="5"/>
      <c r="M46" s="5"/>
      <c r="N46" s="5"/>
      <c r="O46" s="5">
        <v>1</v>
      </c>
      <c r="P46" s="7">
        <v>3</v>
      </c>
      <c r="Q46" s="6">
        <v>1</v>
      </c>
      <c r="R46" s="5"/>
      <c r="S46" s="5"/>
      <c r="T46" s="25"/>
    </row>
    <row r="47" spans="1:20" s="1" customFormat="1" ht="12.75" customHeight="1" x14ac:dyDescent="0.2">
      <c r="A47" s="22" t="s">
        <v>63</v>
      </c>
      <c r="B47" s="8">
        <f t="shared" si="0"/>
        <v>8</v>
      </c>
      <c r="C47" s="9">
        <f t="shared" si="3"/>
        <v>6</v>
      </c>
      <c r="D47" s="9">
        <f t="shared" si="4"/>
        <v>2</v>
      </c>
      <c r="E47" s="6">
        <v>4</v>
      </c>
      <c r="F47" s="5">
        <v>2</v>
      </c>
      <c r="G47" s="5"/>
      <c r="H47" s="5"/>
      <c r="I47" s="5"/>
      <c r="J47" s="5"/>
      <c r="K47" s="5"/>
      <c r="L47" s="5"/>
      <c r="M47" s="5"/>
      <c r="N47" s="5"/>
      <c r="O47" s="5"/>
      <c r="P47" s="7"/>
      <c r="Q47" s="6">
        <v>2</v>
      </c>
      <c r="R47" s="5"/>
      <c r="S47" s="5"/>
      <c r="T47" s="25"/>
    </row>
    <row r="48" spans="1:20" s="1" customFormat="1" ht="12.75" customHeight="1" x14ac:dyDescent="0.2">
      <c r="A48" s="22" t="s">
        <v>64</v>
      </c>
      <c r="B48" s="8">
        <f t="shared" si="0"/>
        <v>0</v>
      </c>
      <c r="C48" s="9">
        <f t="shared" si="3"/>
        <v>0</v>
      </c>
      <c r="D48" s="9">
        <f t="shared" si="4"/>
        <v>0</v>
      </c>
      <c r="E48" s="6"/>
      <c r="F48" s="5"/>
      <c r="G48" s="5"/>
      <c r="H48" s="5"/>
      <c r="I48" s="5"/>
      <c r="J48" s="5"/>
      <c r="K48" s="5"/>
      <c r="L48" s="5"/>
      <c r="M48" s="5"/>
      <c r="N48" s="5"/>
      <c r="O48" s="5"/>
      <c r="P48" s="7"/>
      <c r="Q48" s="6"/>
      <c r="R48" s="5"/>
      <c r="S48" s="5"/>
      <c r="T48" s="25"/>
    </row>
    <row r="49" spans="1:20" s="1" customFormat="1" ht="12.75" customHeight="1" x14ac:dyDescent="0.2">
      <c r="A49" s="22" t="s">
        <v>65</v>
      </c>
      <c r="B49" s="8">
        <f t="shared" si="0"/>
        <v>17</v>
      </c>
      <c r="C49" s="9">
        <f t="shared" si="3"/>
        <v>14</v>
      </c>
      <c r="D49" s="9">
        <f t="shared" si="4"/>
        <v>3</v>
      </c>
      <c r="E49" s="6">
        <v>11</v>
      </c>
      <c r="F49" s="5"/>
      <c r="G49" s="5">
        <v>1</v>
      </c>
      <c r="H49" s="5"/>
      <c r="I49" s="5"/>
      <c r="J49" s="5"/>
      <c r="K49" s="5"/>
      <c r="L49" s="5"/>
      <c r="M49" s="5"/>
      <c r="N49" s="5"/>
      <c r="O49" s="5"/>
      <c r="P49" s="7">
        <v>2</v>
      </c>
      <c r="Q49" s="6">
        <v>3</v>
      </c>
      <c r="R49" s="5"/>
      <c r="S49" s="5"/>
      <c r="T49" s="25"/>
    </row>
    <row r="50" spans="1:20" s="1" customFormat="1" ht="12.75" customHeight="1" x14ac:dyDescent="0.2">
      <c r="A50" s="22" t="s">
        <v>66</v>
      </c>
      <c r="B50" s="8">
        <f t="shared" si="0"/>
        <v>61</v>
      </c>
      <c r="C50" s="9">
        <f t="shared" si="3"/>
        <v>55</v>
      </c>
      <c r="D50" s="9">
        <f t="shared" si="4"/>
        <v>6</v>
      </c>
      <c r="E50" s="6">
        <v>50</v>
      </c>
      <c r="F50" s="5"/>
      <c r="G50" s="5">
        <v>1</v>
      </c>
      <c r="H50" s="5"/>
      <c r="I50" s="5"/>
      <c r="J50" s="5">
        <v>1</v>
      </c>
      <c r="K50" s="5">
        <v>1</v>
      </c>
      <c r="L50" s="5"/>
      <c r="M50" s="5"/>
      <c r="N50" s="5">
        <v>1</v>
      </c>
      <c r="O50" s="5"/>
      <c r="P50" s="7">
        <v>1</v>
      </c>
      <c r="Q50" s="6">
        <v>6</v>
      </c>
      <c r="R50" s="5"/>
      <c r="S50" s="5"/>
      <c r="T50" s="25"/>
    </row>
    <row r="51" spans="1:20" s="1" customFormat="1" ht="12.75" customHeight="1" x14ac:dyDescent="0.2">
      <c r="A51" s="22" t="s">
        <v>67</v>
      </c>
      <c r="B51" s="8">
        <f t="shared" si="0"/>
        <v>11</v>
      </c>
      <c r="C51" s="9">
        <f t="shared" si="3"/>
        <v>10</v>
      </c>
      <c r="D51" s="9">
        <f t="shared" si="4"/>
        <v>1</v>
      </c>
      <c r="E51" s="6">
        <v>10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7"/>
      <c r="Q51" s="6"/>
      <c r="R51" s="5"/>
      <c r="S51" s="5">
        <v>1</v>
      </c>
      <c r="T51" s="25"/>
    </row>
    <row r="52" spans="1:20" s="1" customFormat="1" ht="12.75" customHeight="1" x14ac:dyDescent="0.2">
      <c r="A52" s="22" t="s">
        <v>68</v>
      </c>
      <c r="B52" s="8">
        <f t="shared" si="0"/>
        <v>5</v>
      </c>
      <c r="C52" s="9">
        <f t="shared" si="3"/>
        <v>5</v>
      </c>
      <c r="D52" s="9">
        <f t="shared" si="4"/>
        <v>0</v>
      </c>
      <c r="E52" s="6">
        <v>2</v>
      </c>
      <c r="F52" s="5">
        <v>2</v>
      </c>
      <c r="G52" s="5">
        <v>1</v>
      </c>
      <c r="H52" s="5"/>
      <c r="I52" s="5"/>
      <c r="J52" s="5"/>
      <c r="K52" s="5"/>
      <c r="L52" s="5"/>
      <c r="M52" s="5"/>
      <c r="N52" s="5"/>
      <c r="O52" s="5"/>
      <c r="P52" s="7"/>
      <c r="Q52" s="6"/>
      <c r="R52" s="5"/>
      <c r="S52" s="5"/>
      <c r="T52" s="25"/>
    </row>
    <row r="53" spans="1:20" s="1" customFormat="1" ht="12.75" customHeight="1" thickBot="1" x14ac:dyDescent="0.25">
      <c r="A53" s="23" t="s">
        <v>69</v>
      </c>
      <c r="B53" s="11">
        <f t="shared" si="0"/>
        <v>10</v>
      </c>
      <c r="C53" s="12">
        <f t="shared" si="3"/>
        <v>10</v>
      </c>
      <c r="D53" s="12">
        <f t="shared" si="4"/>
        <v>0</v>
      </c>
      <c r="E53" s="13">
        <v>10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/>
      <c r="Q53" s="13"/>
      <c r="R53" s="14"/>
      <c r="S53" s="14"/>
      <c r="T53" s="26"/>
    </row>
    <row r="54" spans="1:20" s="2" customFormat="1" ht="12.75" customHeight="1" x14ac:dyDescent="0.2">
      <c r="A54" s="35" t="s">
        <v>70</v>
      </c>
      <c r="B54" s="36">
        <f t="shared" ref="B54:T54" si="5">SUM(B2:B53)</f>
        <v>552</v>
      </c>
      <c r="C54" s="37">
        <f t="shared" si="3"/>
        <v>475</v>
      </c>
      <c r="D54" s="38">
        <f t="shared" si="4"/>
        <v>77</v>
      </c>
      <c r="E54" s="39">
        <f t="shared" si="5"/>
        <v>306</v>
      </c>
      <c r="F54" s="37">
        <f t="shared" si="5"/>
        <v>48</v>
      </c>
      <c r="G54" s="37">
        <f t="shared" si="5"/>
        <v>61</v>
      </c>
      <c r="H54" s="37">
        <f t="shared" si="5"/>
        <v>1</v>
      </c>
      <c r="I54" s="37">
        <f t="shared" si="5"/>
        <v>1</v>
      </c>
      <c r="J54" s="37">
        <f t="shared" si="5"/>
        <v>1</v>
      </c>
      <c r="K54" s="37">
        <f t="shared" si="5"/>
        <v>11</v>
      </c>
      <c r="L54" s="37">
        <f t="shared" si="5"/>
        <v>13</v>
      </c>
      <c r="M54" s="37">
        <f t="shared" si="5"/>
        <v>5</v>
      </c>
      <c r="N54" s="37">
        <f t="shared" si="5"/>
        <v>6</v>
      </c>
      <c r="O54" s="37">
        <f t="shared" si="5"/>
        <v>16</v>
      </c>
      <c r="P54" s="38">
        <f t="shared" si="5"/>
        <v>6</v>
      </c>
      <c r="Q54" s="39">
        <f t="shared" si="5"/>
        <v>62</v>
      </c>
      <c r="R54" s="37">
        <f t="shared" si="5"/>
        <v>1</v>
      </c>
      <c r="S54" s="37">
        <f t="shared" si="5"/>
        <v>1</v>
      </c>
      <c r="T54" s="36">
        <f t="shared" si="5"/>
        <v>13</v>
      </c>
    </row>
    <row r="55" spans="1:20" ht="12.75" customHeight="1" x14ac:dyDescent="0.2"/>
    <row r="56" spans="1:20" ht="12.75" customHeight="1" x14ac:dyDescent="0.2"/>
    <row r="57" spans="1:20" ht="12.75" customHeight="1" x14ac:dyDescent="0.2"/>
    <row r="58" spans="1:20" ht="12.75" customHeight="1" x14ac:dyDescent="0.2"/>
    <row r="59" spans="1:20" ht="12.75" customHeight="1" x14ac:dyDescent="0.2"/>
    <row r="60" spans="1:20" ht="12.75" customHeight="1" x14ac:dyDescent="0.2"/>
    <row r="61" spans="1:20" ht="12.75" customHeight="1" x14ac:dyDescent="0.2"/>
    <row r="62" spans="1:20" ht="12.75" customHeight="1" x14ac:dyDescent="0.2"/>
    <row r="63" spans="1:20" ht="12.75" customHeight="1" x14ac:dyDescent="0.2"/>
    <row r="64" spans="1:20" ht="12.75" customHeight="1" x14ac:dyDescent="0.2"/>
  </sheetData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7B263-8551-4526-84C9-FAAF02D90FE5}">
  <dimension ref="A1:T64"/>
  <sheetViews>
    <sheetView workbookViewId="0">
      <selection activeCell="C32" sqref="C32"/>
    </sheetView>
  </sheetViews>
  <sheetFormatPr defaultRowHeight="12.75" x14ac:dyDescent="0.2"/>
  <cols>
    <col min="1" max="1" width="21.7109375" style="3" customWidth="1"/>
    <col min="2" max="2" width="9.7109375" style="4" customWidth="1"/>
    <col min="3" max="3" width="15.28515625" style="4" customWidth="1"/>
    <col min="4" max="4" width="9.7109375" style="4" customWidth="1"/>
    <col min="5" max="20" width="9.7109375" customWidth="1"/>
  </cols>
  <sheetData>
    <row r="1" spans="1:20" s="10" customFormat="1" ht="36.75" thickBot="1" x14ac:dyDescent="0.25">
      <c r="A1" s="27" t="s">
        <v>0</v>
      </c>
      <c r="B1" s="28" t="s">
        <v>1</v>
      </c>
      <c r="C1" s="29" t="s">
        <v>71</v>
      </c>
      <c r="D1" s="29" t="s">
        <v>72</v>
      </c>
      <c r="E1" s="30" t="s">
        <v>2</v>
      </c>
      <c r="F1" s="31" t="s">
        <v>3</v>
      </c>
      <c r="G1" s="31" t="s">
        <v>4</v>
      </c>
      <c r="H1" s="31" t="s">
        <v>5</v>
      </c>
      <c r="I1" s="32" t="s">
        <v>6</v>
      </c>
      <c r="J1" s="32" t="s">
        <v>7</v>
      </c>
      <c r="K1" s="32" t="s">
        <v>8</v>
      </c>
      <c r="L1" s="32" t="s">
        <v>9</v>
      </c>
      <c r="M1" s="31" t="s">
        <v>10</v>
      </c>
      <c r="N1" s="31" t="s">
        <v>11</v>
      </c>
      <c r="O1" s="32" t="s">
        <v>12</v>
      </c>
      <c r="P1" s="33" t="s">
        <v>13</v>
      </c>
      <c r="Q1" s="34" t="s">
        <v>14</v>
      </c>
      <c r="R1" s="32" t="s">
        <v>15</v>
      </c>
      <c r="S1" s="32" t="s">
        <v>16</v>
      </c>
      <c r="T1" s="28" t="s">
        <v>17</v>
      </c>
    </row>
    <row r="2" spans="1:20" s="1" customFormat="1" ht="12.75" customHeight="1" x14ac:dyDescent="0.2">
      <c r="A2" s="21" t="s">
        <v>18</v>
      </c>
      <c r="B2" s="16">
        <f>+SUM(E2:T2)</f>
        <v>4</v>
      </c>
      <c r="C2" s="17">
        <f>SUM(E2:P2)</f>
        <v>4</v>
      </c>
      <c r="D2" s="17">
        <f>SUM(Q2:T2)</f>
        <v>0</v>
      </c>
      <c r="E2" s="18">
        <v>2</v>
      </c>
      <c r="F2" s="19"/>
      <c r="G2" s="19">
        <v>2</v>
      </c>
      <c r="H2" s="19"/>
      <c r="I2" s="19"/>
      <c r="J2" s="19"/>
      <c r="K2" s="19"/>
      <c r="L2" s="19"/>
      <c r="M2" s="19"/>
      <c r="N2" s="19"/>
      <c r="O2" s="19"/>
      <c r="P2" s="20"/>
      <c r="Q2" s="18"/>
      <c r="R2" s="19"/>
      <c r="S2" s="19"/>
      <c r="T2" s="24"/>
    </row>
    <row r="3" spans="1:20" s="1" customFormat="1" ht="12.75" customHeight="1" x14ac:dyDescent="0.2">
      <c r="A3" s="22" t="s">
        <v>19</v>
      </c>
      <c r="B3" s="8">
        <f t="shared" ref="B3:B53" si="0">+SUM(E3:T3)</f>
        <v>3</v>
      </c>
      <c r="C3" s="9">
        <f t="shared" ref="C3:C41" si="1">SUM(E3:P3)</f>
        <v>3</v>
      </c>
      <c r="D3" s="9">
        <f t="shared" ref="D3:D41" si="2">SUM(Q3:T3)</f>
        <v>0</v>
      </c>
      <c r="E3" s="6">
        <v>2</v>
      </c>
      <c r="F3" s="5"/>
      <c r="G3" s="5"/>
      <c r="H3" s="5"/>
      <c r="I3" s="5"/>
      <c r="J3" s="5"/>
      <c r="K3" s="5"/>
      <c r="L3" s="5"/>
      <c r="M3" s="5"/>
      <c r="N3" s="5">
        <v>1</v>
      </c>
      <c r="O3" s="5"/>
      <c r="P3" s="7"/>
      <c r="Q3" s="6"/>
      <c r="R3" s="5"/>
      <c r="S3" s="5"/>
      <c r="T3" s="25"/>
    </row>
    <row r="4" spans="1:20" s="1" customFormat="1" ht="12.75" customHeight="1" x14ac:dyDescent="0.2">
      <c r="A4" s="22" t="s">
        <v>20</v>
      </c>
      <c r="B4" s="8">
        <f t="shared" si="0"/>
        <v>6</v>
      </c>
      <c r="C4" s="9">
        <f t="shared" si="1"/>
        <v>6</v>
      </c>
      <c r="D4" s="9">
        <f t="shared" si="2"/>
        <v>0</v>
      </c>
      <c r="E4" s="6">
        <v>6</v>
      </c>
      <c r="F4" s="5"/>
      <c r="G4" s="5"/>
      <c r="H4" s="5"/>
      <c r="I4" s="5"/>
      <c r="J4" s="5"/>
      <c r="K4" s="5"/>
      <c r="L4" s="5"/>
      <c r="M4" s="5"/>
      <c r="N4" s="5"/>
      <c r="O4" s="5"/>
      <c r="P4" s="7"/>
      <c r="Q4" s="6"/>
      <c r="R4" s="5"/>
      <c r="S4" s="5"/>
      <c r="T4" s="25"/>
    </row>
    <row r="5" spans="1:20" s="1" customFormat="1" ht="12.75" customHeight="1" x14ac:dyDescent="0.2">
      <c r="A5" s="22" t="s">
        <v>21</v>
      </c>
      <c r="B5" s="8">
        <f t="shared" si="0"/>
        <v>1</v>
      </c>
      <c r="C5" s="9">
        <f t="shared" si="1"/>
        <v>1</v>
      </c>
      <c r="D5" s="9">
        <f t="shared" si="2"/>
        <v>0</v>
      </c>
      <c r="E5" s="6">
        <v>1</v>
      </c>
      <c r="F5" s="5"/>
      <c r="G5" s="5"/>
      <c r="H5" s="5"/>
      <c r="I5" s="5"/>
      <c r="J5" s="5"/>
      <c r="K5" s="5"/>
      <c r="L5" s="5"/>
      <c r="M5" s="5"/>
      <c r="N5" s="5"/>
      <c r="O5" s="5"/>
      <c r="P5" s="7"/>
      <c r="Q5" s="6"/>
      <c r="R5" s="5"/>
      <c r="S5" s="5"/>
      <c r="T5" s="25"/>
    </row>
    <row r="6" spans="1:20" s="1" customFormat="1" ht="12.75" customHeight="1" x14ac:dyDescent="0.2">
      <c r="A6" s="22" t="s">
        <v>22</v>
      </c>
      <c r="B6" s="8">
        <f t="shared" si="0"/>
        <v>103</v>
      </c>
      <c r="C6" s="9">
        <f t="shared" si="1"/>
        <v>97</v>
      </c>
      <c r="D6" s="9">
        <f t="shared" si="2"/>
        <v>6</v>
      </c>
      <c r="E6" s="6">
        <v>63</v>
      </c>
      <c r="F6" s="5">
        <v>18</v>
      </c>
      <c r="G6" s="5">
        <v>15</v>
      </c>
      <c r="H6" s="5">
        <v>1</v>
      </c>
      <c r="I6" s="5"/>
      <c r="J6" s="5"/>
      <c r="K6" s="5"/>
      <c r="L6" s="5"/>
      <c r="M6" s="5"/>
      <c r="N6" s="5"/>
      <c r="O6" s="5"/>
      <c r="P6" s="7"/>
      <c r="Q6" s="6">
        <v>5</v>
      </c>
      <c r="R6" s="5"/>
      <c r="S6" s="5"/>
      <c r="T6" s="25">
        <v>1</v>
      </c>
    </row>
    <row r="7" spans="1:20" s="1" customFormat="1" ht="12.75" customHeight="1" x14ac:dyDescent="0.2">
      <c r="A7" s="22" t="s">
        <v>23</v>
      </c>
      <c r="B7" s="8">
        <f t="shared" si="0"/>
        <v>39</v>
      </c>
      <c r="C7" s="9">
        <f t="shared" si="1"/>
        <v>29</v>
      </c>
      <c r="D7" s="9">
        <f t="shared" si="2"/>
        <v>10</v>
      </c>
      <c r="E7" s="6">
        <v>20</v>
      </c>
      <c r="F7" s="5">
        <v>7</v>
      </c>
      <c r="G7" s="5">
        <v>2</v>
      </c>
      <c r="H7" s="5"/>
      <c r="I7" s="5"/>
      <c r="J7" s="5"/>
      <c r="K7" s="5"/>
      <c r="L7" s="5"/>
      <c r="M7" s="5"/>
      <c r="N7" s="5"/>
      <c r="O7" s="5"/>
      <c r="P7" s="7"/>
      <c r="Q7" s="6">
        <v>4</v>
      </c>
      <c r="R7" s="5"/>
      <c r="S7" s="5"/>
      <c r="T7" s="25">
        <v>6</v>
      </c>
    </row>
    <row r="8" spans="1:20" s="1" customFormat="1" ht="12.75" customHeight="1" x14ac:dyDescent="0.2">
      <c r="A8" s="22" t="s">
        <v>24</v>
      </c>
      <c r="B8" s="8">
        <f t="shared" si="0"/>
        <v>3</v>
      </c>
      <c r="C8" s="9">
        <f t="shared" si="1"/>
        <v>3</v>
      </c>
      <c r="D8" s="9">
        <f t="shared" si="2"/>
        <v>0</v>
      </c>
      <c r="E8" s="6">
        <v>2</v>
      </c>
      <c r="F8" s="5"/>
      <c r="G8" s="5">
        <v>1</v>
      </c>
      <c r="H8" s="5"/>
      <c r="I8" s="5"/>
      <c r="J8" s="5"/>
      <c r="K8" s="5"/>
      <c r="L8" s="5"/>
      <c r="M8" s="5"/>
      <c r="N8" s="5"/>
      <c r="O8" s="5"/>
      <c r="P8" s="7"/>
      <c r="Q8" s="6"/>
      <c r="R8" s="5"/>
      <c r="S8" s="5"/>
      <c r="T8" s="25"/>
    </row>
    <row r="9" spans="1:20" s="1" customFormat="1" ht="12.75" customHeight="1" x14ac:dyDescent="0.2">
      <c r="A9" s="22" t="s">
        <v>25</v>
      </c>
      <c r="B9" s="8">
        <f t="shared" si="0"/>
        <v>0</v>
      </c>
      <c r="C9" s="9">
        <f t="shared" si="1"/>
        <v>0</v>
      </c>
      <c r="D9" s="9">
        <f t="shared" si="2"/>
        <v>0</v>
      </c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6"/>
      <c r="R9" s="5"/>
      <c r="S9" s="5"/>
      <c r="T9" s="25"/>
    </row>
    <row r="10" spans="1:20" s="1" customFormat="1" ht="12.75" customHeight="1" x14ac:dyDescent="0.2">
      <c r="A10" s="22" t="s">
        <v>26</v>
      </c>
      <c r="B10" s="8">
        <f t="shared" si="0"/>
        <v>17</v>
      </c>
      <c r="C10" s="9">
        <f t="shared" si="1"/>
        <v>15</v>
      </c>
      <c r="D10" s="9">
        <f t="shared" si="2"/>
        <v>2</v>
      </c>
      <c r="E10" s="6"/>
      <c r="F10" s="5"/>
      <c r="G10" s="5">
        <v>15</v>
      </c>
      <c r="H10" s="5"/>
      <c r="I10" s="5"/>
      <c r="J10" s="5"/>
      <c r="K10" s="5"/>
      <c r="L10" s="5"/>
      <c r="M10" s="5"/>
      <c r="N10" s="5"/>
      <c r="O10" s="5"/>
      <c r="P10" s="7"/>
      <c r="Q10" s="6">
        <v>2</v>
      </c>
      <c r="R10" s="5"/>
      <c r="S10" s="5"/>
      <c r="T10" s="25"/>
    </row>
    <row r="11" spans="1:20" s="1" customFormat="1" ht="12.75" customHeight="1" x14ac:dyDescent="0.2">
      <c r="A11" s="22" t="s">
        <v>27</v>
      </c>
      <c r="B11" s="8">
        <f t="shared" si="0"/>
        <v>2</v>
      </c>
      <c r="C11" s="9">
        <f t="shared" si="1"/>
        <v>2</v>
      </c>
      <c r="D11" s="9">
        <f t="shared" si="2"/>
        <v>0</v>
      </c>
      <c r="E11" s="6">
        <v>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7"/>
      <c r="Q11" s="6"/>
      <c r="R11" s="5"/>
      <c r="S11" s="5"/>
      <c r="T11" s="25"/>
    </row>
    <row r="12" spans="1:20" s="1" customFormat="1" ht="12.75" customHeight="1" x14ac:dyDescent="0.2">
      <c r="A12" s="22" t="s">
        <v>28</v>
      </c>
      <c r="B12" s="8">
        <f t="shared" si="0"/>
        <v>1</v>
      </c>
      <c r="C12" s="9">
        <f t="shared" si="1"/>
        <v>1</v>
      </c>
      <c r="D12" s="9">
        <f t="shared" si="2"/>
        <v>0</v>
      </c>
      <c r="E12" s="6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7"/>
      <c r="Q12" s="6"/>
      <c r="R12" s="5"/>
      <c r="S12" s="5"/>
      <c r="T12" s="25"/>
    </row>
    <row r="13" spans="1:20" s="1" customFormat="1" ht="12.75" customHeight="1" x14ac:dyDescent="0.2">
      <c r="A13" s="22" t="s">
        <v>29</v>
      </c>
      <c r="B13" s="8">
        <f t="shared" si="0"/>
        <v>13</v>
      </c>
      <c r="C13" s="9">
        <f t="shared" si="1"/>
        <v>13</v>
      </c>
      <c r="D13" s="9">
        <f t="shared" si="2"/>
        <v>0</v>
      </c>
      <c r="E13" s="6">
        <v>12</v>
      </c>
      <c r="F13" s="5"/>
      <c r="G13" s="5"/>
      <c r="H13" s="5"/>
      <c r="I13" s="5"/>
      <c r="J13" s="5"/>
      <c r="K13" s="5">
        <v>1</v>
      </c>
      <c r="L13" s="5"/>
      <c r="M13" s="5"/>
      <c r="N13" s="5"/>
      <c r="O13" s="5"/>
      <c r="P13" s="7"/>
      <c r="Q13" s="6"/>
      <c r="R13" s="5"/>
      <c r="S13" s="5"/>
      <c r="T13" s="25"/>
    </row>
    <row r="14" spans="1:20" s="1" customFormat="1" ht="12.75" customHeight="1" x14ac:dyDescent="0.2">
      <c r="A14" s="22" t="s">
        <v>30</v>
      </c>
      <c r="B14" s="8">
        <f t="shared" si="0"/>
        <v>10</v>
      </c>
      <c r="C14" s="9">
        <f t="shared" si="1"/>
        <v>8</v>
      </c>
      <c r="D14" s="9">
        <f t="shared" si="2"/>
        <v>2</v>
      </c>
      <c r="E14" s="6"/>
      <c r="F14" s="5">
        <v>8</v>
      </c>
      <c r="G14" s="5"/>
      <c r="H14" s="5"/>
      <c r="I14" s="5"/>
      <c r="J14" s="5"/>
      <c r="K14" s="5"/>
      <c r="L14" s="5"/>
      <c r="M14" s="5"/>
      <c r="N14" s="5"/>
      <c r="O14" s="5"/>
      <c r="P14" s="7"/>
      <c r="Q14" s="6"/>
      <c r="R14" s="5"/>
      <c r="S14" s="5"/>
      <c r="T14" s="25">
        <v>2</v>
      </c>
    </row>
    <row r="15" spans="1:20" s="1" customFormat="1" ht="12.75" customHeight="1" x14ac:dyDescent="0.2">
      <c r="A15" s="22" t="s">
        <v>31</v>
      </c>
      <c r="B15" s="8">
        <f t="shared" si="0"/>
        <v>5</v>
      </c>
      <c r="C15" s="9">
        <f t="shared" si="1"/>
        <v>4</v>
      </c>
      <c r="D15" s="9">
        <f t="shared" si="2"/>
        <v>1</v>
      </c>
      <c r="E15" s="6">
        <v>3</v>
      </c>
      <c r="F15" s="5"/>
      <c r="G15" s="5">
        <v>1</v>
      </c>
      <c r="H15" s="5"/>
      <c r="I15" s="5"/>
      <c r="J15" s="5"/>
      <c r="K15" s="5"/>
      <c r="L15" s="5"/>
      <c r="M15" s="5"/>
      <c r="N15" s="5"/>
      <c r="O15" s="5"/>
      <c r="P15" s="7"/>
      <c r="Q15" s="6"/>
      <c r="R15" s="5">
        <v>1</v>
      </c>
      <c r="S15" s="5"/>
      <c r="T15" s="25"/>
    </row>
    <row r="16" spans="1:20" s="1" customFormat="1" ht="12.75" customHeight="1" x14ac:dyDescent="0.2">
      <c r="A16" s="22" t="s">
        <v>32</v>
      </c>
      <c r="B16" s="8">
        <f t="shared" si="0"/>
        <v>6</v>
      </c>
      <c r="C16" s="9">
        <f t="shared" si="1"/>
        <v>6</v>
      </c>
      <c r="D16" s="9">
        <f t="shared" si="2"/>
        <v>0</v>
      </c>
      <c r="E16" s="6"/>
      <c r="F16" s="5"/>
      <c r="G16" s="5">
        <v>5</v>
      </c>
      <c r="H16" s="5"/>
      <c r="I16" s="5"/>
      <c r="J16" s="5"/>
      <c r="K16" s="5"/>
      <c r="L16" s="5">
        <v>1</v>
      </c>
      <c r="M16" s="5"/>
      <c r="N16" s="5"/>
      <c r="O16" s="5"/>
      <c r="P16" s="7"/>
      <c r="Q16" s="6"/>
      <c r="R16" s="5"/>
      <c r="S16" s="5"/>
      <c r="T16" s="25"/>
    </row>
    <row r="17" spans="1:20" s="1" customFormat="1" ht="12.75" customHeight="1" x14ac:dyDescent="0.2">
      <c r="A17" s="22" t="s">
        <v>33</v>
      </c>
      <c r="B17" s="8">
        <f t="shared" si="0"/>
        <v>1</v>
      </c>
      <c r="C17" s="9">
        <f t="shared" si="1"/>
        <v>1</v>
      </c>
      <c r="D17" s="9">
        <f t="shared" si="2"/>
        <v>0</v>
      </c>
      <c r="E17" s="6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7"/>
      <c r="Q17" s="6"/>
      <c r="R17" s="5"/>
      <c r="S17" s="5"/>
      <c r="T17" s="25"/>
    </row>
    <row r="18" spans="1:20" s="1" customFormat="1" ht="12.75" customHeight="1" x14ac:dyDescent="0.2">
      <c r="A18" s="22" t="s">
        <v>34</v>
      </c>
      <c r="B18" s="8">
        <f t="shared" si="0"/>
        <v>0</v>
      </c>
      <c r="C18" s="9">
        <f t="shared" si="1"/>
        <v>0</v>
      </c>
      <c r="D18" s="9">
        <f t="shared" si="2"/>
        <v>0</v>
      </c>
      <c r="E18" s="6"/>
      <c r="F18" s="5"/>
      <c r="G18" s="5"/>
      <c r="H18" s="5"/>
      <c r="I18" s="5"/>
      <c r="J18" s="5"/>
      <c r="K18" s="5"/>
      <c r="L18" s="5"/>
      <c r="M18" s="5"/>
      <c r="N18" s="5"/>
      <c r="O18" s="5"/>
      <c r="P18" s="7"/>
      <c r="Q18" s="6"/>
      <c r="R18" s="5"/>
      <c r="S18" s="5"/>
      <c r="T18" s="25"/>
    </row>
    <row r="19" spans="1:20" s="1" customFormat="1" ht="12.75" customHeight="1" x14ac:dyDescent="0.2">
      <c r="A19" s="22" t="s">
        <v>35</v>
      </c>
      <c r="B19" s="8">
        <f t="shared" si="0"/>
        <v>9</v>
      </c>
      <c r="C19" s="9">
        <f t="shared" si="1"/>
        <v>8</v>
      </c>
      <c r="D19" s="9">
        <f t="shared" si="2"/>
        <v>1</v>
      </c>
      <c r="E19" s="6">
        <v>4</v>
      </c>
      <c r="F19" s="5">
        <v>1</v>
      </c>
      <c r="G19" s="5"/>
      <c r="H19" s="5"/>
      <c r="I19" s="5"/>
      <c r="J19" s="5"/>
      <c r="K19" s="5"/>
      <c r="L19" s="5"/>
      <c r="M19" s="5"/>
      <c r="N19" s="5">
        <v>3</v>
      </c>
      <c r="O19" s="5"/>
      <c r="P19" s="7"/>
      <c r="Q19" s="6">
        <v>1</v>
      </c>
      <c r="R19" s="5"/>
      <c r="S19" s="5"/>
      <c r="T19" s="25"/>
    </row>
    <row r="20" spans="1:20" s="1" customFormat="1" ht="12.75" customHeight="1" x14ac:dyDescent="0.2">
      <c r="A20" s="22" t="s">
        <v>36</v>
      </c>
      <c r="B20" s="8">
        <f t="shared" si="0"/>
        <v>3</v>
      </c>
      <c r="C20" s="9">
        <f t="shared" si="1"/>
        <v>3</v>
      </c>
      <c r="D20" s="9">
        <f t="shared" si="2"/>
        <v>0</v>
      </c>
      <c r="E20" s="6">
        <v>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7"/>
      <c r="Q20" s="6"/>
      <c r="R20" s="5"/>
      <c r="S20" s="5"/>
      <c r="T20" s="25"/>
    </row>
    <row r="21" spans="1:20" s="1" customFormat="1" ht="12.75" customHeight="1" x14ac:dyDescent="0.2">
      <c r="A21" s="22" t="s">
        <v>37</v>
      </c>
      <c r="B21" s="8">
        <f t="shared" si="0"/>
        <v>0</v>
      </c>
      <c r="C21" s="9">
        <f t="shared" si="1"/>
        <v>0</v>
      </c>
      <c r="D21" s="9">
        <f t="shared" si="2"/>
        <v>0</v>
      </c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7"/>
      <c r="Q21" s="6"/>
      <c r="R21" s="5"/>
      <c r="S21" s="5"/>
      <c r="T21" s="25"/>
    </row>
    <row r="22" spans="1:20" s="1" customFormat="1" ht="12.75" customHeight="1" x14ac:dyDescent="0.2">
      <c r="A22" s="22" t="s">
        <v>38</v>
      </c>
      <c r="B22" s="8">
        <f t="shared" si="0"/>
        <v>5</v>
      </c>
      <c r="C22" s="9">
        <f t="shared" si="1"/>
        <v>2</v>
      </c>
      <c r="D22" s="9">
        <f t="shared" si="2"/>
        <v>3</v>
      </c>
      <c r="E22" s="6"/>
      <c r="F22" s="5"/>
      <c r="G22" s="5"/>
      <c r="H22" s="5"/>
      <c r="I22" s="5"/>
      <c r="J22" s="5"/>
      <c r="K22" s="5"/>
      <c r="L22" s="5"/>
      <c r="M22" s="5"/>
      <c r="N22" s="5"/>
      <c r="O22" s="5">
        <v>2</v>
      </c>
      <c r="P22" s="7"/>
      <c r="Q22" s="6">
        <v>3</v>
      </c>
      <c r="R22" s="5"/>
      <c r="S22" s="5"/>
      <c r="T22" s="25"/>
    </row>
    <row r="23" spans="1:20" s="1" customFormat="1" ht="12.75" customHeight="1" x14ac:dyDescent="0.2">
      <c r="A23" s="22" t="s">
        <v>39</v>
      </c>
      <c r="B23" s="8">
        <f t="shared" si="0"/>
        <v>45</v>
      </c>
      <c r="C23" s="9">
        <f t="shared" si="1"/>
        <v>45</v>
      </c>
      <c r="D23" s="9">
        <f t="shared" si="2"/>
        <v>0</v>
      </c>
      <c r="E23" s="6">
        <v>42</v>
      </c>
      <c r="F23" s="5"/>
      <c r="G23" s="5"/>
      <c r="H23" s="5"/>
      <c r="I23" s="5"/>
      <c r="J23" s="5"/>
      <c r="K23" s="5">
        <v>3</v>
      </c>
      <c r="L23" s="5"/>
      <c r="M23" s="5"/>
      <c r="N23" s="5"/>
      <c r="O23" s="5"/>
      <c r="P23" s="7"/>
      <c r="Q23" s="6"/>
      <c r="R23" s="5"/>
      <c r="S23" s="5"/>
      <c r="T23" s="25"/>
    </row>
    <row r="24" spans="1:20" s="1" customFormat="1" ht="12.75" customHeight="1" x14ac:dyDescent="0.2">
      <c r="A24" s="22" t="s">
        <v>40</v>
      </c>
      <c r="B24" s="8">
        <f t="shared" si="0"/>
        <v>9</v>
      </c>
      <c r="C24" s="9">
        <f t="shared" si="1"/>
        <v>9</v>
      </c>
      <c r="D24" s="9">
        <f t="shared" si="2"/>
        <v>0</v>
      </c>
      <c r="E24" s="6">
        <v>1</v>
      </c>
      <c r="F24" s="5"/>
      <c r="G24" s="5">
        <v>4</v>
      </c>
      <c r="H24" s="5"/>
      <c r="I24" s="5"/>
      <c r="J24" s="5"/>
      <c r="K24" s="5"/>
      <c r="L24" s="5">
        <v>4</v>
      </c>
      <c r="M24" s="5"/>
      <c r="N24" s="5"/>
      <c r="O24" s="5"/>
      <c r="P24" s="7"/>
      <c r="Q24" s="6"/>
      <c r="R24" s="5"/>
      <c r="S24" s="5"/>
      <c r="T24" s="25"/>
    </row>
    <row r="25" spans="1:20" s="1" customFormat="1" ht="12.75" customHeight="1" x14ac:dyDescent="0.2">
      <c r="A25" s="22" t="s">
        <v>41</v>
      </c>
      <c r="B25" s="8">
        <f t="shared" si="0"/>
        <v>7</v>
      </c>
      <c r="C25" s="9">
        <f t="shared" si="1"/>
        <v>7</v>
      </c>
      <c r="D25" s="9">
        <f t="shared" si="2"/>
        <v>0</v>
      </c>
      <c r="E25" s="6">
        <v>5</v>
      </c>
      <c r="F25" s="5"/>
      <c r="G25" s="5"/>
      <c r="H25" s="5"/>
      <c r="I25" s="5"/>
      <c r="J25" s="5"/>
      <c r="K25" s="5"/>
      <c r="L25" s="5"/>
      <c r="M25" s="5">
        <v>2</v>
      </c>
      <c r="N25" s="5"/>
      <c r="O25" s="5"/>
      <c r="P25" s="7"/>
      <c r="Q25" s="6"/>
      <c r="R25" s="5"/>
      <c r="S25" s="5"/>
      <c r="T25" s="25"/>
    </row>
    <row r="26" spans="1:20" s="1" customFormat="1" ht="12.75" customHeight="1" x14ac:dyDescent="0.2">
      <c r="A26" s="22" t="s">
        <v>42</v>
      </c>
      <c r="B26" s="8">
        <f t="shared" si="0"/>
        <v>0</v>
      </c>
      <c r="C26" s="9">
        <f t="shared" si="1"/>
        <v>0</v>
      </c>
      <c r="D26" s="9">
        <f t="shared" si="2"/>
        <v>0</v>
      </c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7"/>
      <c r="Q26" s="6"/>
      <c r="R26" s="5"/>
      <c r="S26" s="5"/>
      <c r="T26" s="25"/>
    </row>
    <row r="27" spans="1:20" s="1" customFormat="1" ht="12.75" customHeight="1" x14ac:dyDescent="0.2">
      <c r="A27" s="22" t="s">
        <v>43</v>
      </c>
      <c r="B27" s="8">
        <f t="shared" si="0"/>
        <v>1</v>
      </c>
      <c r="C27" s="9">
        <f t="shared" si="1"/>
        <v>1</v>
      </c>
      <c r="D27" s="9">
        <f t="shared" si="2"/>
        <v>0</v>
      </c>
      <c r="E27" s="6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7"/>
      <c r="Q27" s="6"/>
      <c r="R27" s="5"/>
      <c r="S27" s="5"/>
      <c r="T27" s="25"/>
    </row>
    <row r="28" spans="1:20" s="1" customFormat="1" ht="12.75" customHeight="1" x14ac:dyDescent="0.2">
      <c r="A28" s="22" t="s">
        <v>44</v>
      </c>
      <c r="B28" s="8">
        <f t="shared" si="0"/>
        <v>5</v>
      </c>
      <c r="C28" s="9">
        <f t="shared" si="1"/>
        <v>1</v>
      </c>
      <c r="D28" s="9">
        <f t="shared" si="2"/>
        <v>4</v>
      </c>
      <c r="E28" s="6"/>
      <c r="F28" s="5"/>
      <c r="G28" s="5"/>
      <c r="H28" s="5"/>
      <c r="I28" s="5"/>
      <c r="J28" s="5"/>
      <c r="K28" s="5"/>
      <c r="L28" s="5"/>
      <c r="M28" s="5"/>
      <c r="N28" s="5">
        <v>1</v>
      </c>
      <c r="O28" s="5"/>
      <c r="P28" s="7"/>
      <c r="Q28" s="6">
        <v>2</v>
      </c>
      <c r="R28" s="5"/>
      <c r="S28" s="5"/>
      <c r="T28" s="25">
        <v>2</v>
      </c>
    </row>
    <row r="29" spans="1:20" s="1" customFormat="1" ht="12.75" customHeight="1" x14ac:dyDescent="0.2">
      <c r="A29" s="22" t="s">
        <v>45</v>
      </c>
      <c r="B29" s="8">
        <f t="shared" si="0"/>
        <v>3</v>
      </c>
      <c r="C29" s="9">
        <f t="shared" si="1"/>
        <v>0</v>
      </c>
      <c r="D29" s="9">
        <f t="shared" si="2"/>
        <v>3</v>
      </c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7"/>
      <c r="Q29" s="6">
        <v>3</v>
      </c>
      <c r="R29" s="5"/>
      <c r="S29" s="5"/>
      <c r="T29" s="25"/>
    </row>
    <row r="30" spans="1:20" s="1" customFormat="1" ht="12.75" customHeight="1" x14ac:dyDescent="0.2">
      <c r="A30" s="22" t="s">
        <v>46</v>
      </c>
      <c r="B30" s="8">
        <f t="shared" si="0"/>
        <v>6</v>
      </c>
      <c r="C30" s="9">
        <f t="shared" si="1"/>
        <v>6</v>
      </c>
      <c r="D30" s="9">
        <f t="shared" si="2"/>
        <v>0</v>
      </c>
      <c r="E30" s="6">
        <v>4</v>
      </c>
      <c r="F30" s="5"/>
      <c r="G30" s="5"/>
      <c r="H30" s="5"/>
      <c r="I30" s="5"/>
      <c r="J30" s="5"/>
      <c r="K30" s="5"/>
      <c r="L30" s="5">
        <v>2</v>
      </c>
      <c r="M30" s="5"/>
      <c r="N30" s="5"/>
      <c r="O30" s="5"/>
      <c r="P30" s="7"/>
      <c r="Q30" s="6"/>
      <c r="R30" s="5"/>
      <c r="S30" s="5"/>
      <c r="T30" s="25"/>
    </row>
    <row r="31" spans="1:20" s="1" customFormat="1" ht="12.75" customHeight="1" x14ac:dyDescent="0.2">
      <c r="A31" s="22" t="s">
        <v>47</v>
      </c>
      <c r="B31" s="8">
        <f t="shared" si="0"/>
        <v>0</v>
      </c>
      <c r="C31" s="9">
        <f t="shared" si="1"/>
        <v>0</v>
      </c>
      <c r="D31" s="9">
        <f t="shared" si="2"/>
        <v>0</v>
      </c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  <c r="Q31" s="6"/>
      <c r="R31" s="5"/>
      <c r="S31" s="5"/>
      <c r="T31" s="25"/>
    </row>
    <row r="32" spans="1:20" s="1" customFormat="1" ht="12.75" customHeight="1" x14ac:dyDescent="0.2">
      <c r="A32" s="22" t="s">
        <v>48</v>
      </c>
      <c r="B32" s="8">
        <f t="shared" si="0"/>
        <v>5</v>
      </c>
      <c r="C32" s="9">
        <f t="shared" si="1"/>
        <v>5</v>
      </c>
      <c r="D32" s="9">
        <f t="shared" si="2"/>
        <v>0</v>
      </c>
      <c r="E32" s="6">
        <v>1</v>
      </c>
      <c r="F32" s="5"/>
      <c r="G32" s="5"/>
      <c r="H32" s="5"/>
      <c r="I32" s="5"/>
      <c r="J32" s="5"/>
      <c r="K32" s="5">
        <v>3</v>
      </c>
      <c r="L32" s="5"/>
      <c r="M32" s="5"/>
      <c r="N32" s="5"/>
      <c r="O32" s="5">
        <v>1</v>
      </c>
      <c r="P32" s="7"/>
      <c r="Q32" s="6"/>
      <c r="R32" s="5"/>
      <c r="S32" s="5"/>
      <c r="T32" s="25"/>
    </row>
    <row r="33" spans="1:20" s="1" customFormat="1" ht="12.75" customHeight="1" x14ac:dyDescent="0.2">
      <c r="A33" s="22" t="s">
        <v>49</v>
      </c>
      <c r="B33" s="8">
        <f t="shared" si="0"/>
        <v>3</v>
      </c>
      <c r="C33" s="9">
        <f t="shared" si="1"/>
        <v>1</v>
      </c>
      <c r="D33" s="9">
        <f t="shared" si="2"/>
        <v>2</v>
      </c>
      <c r="E33" s="6"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7"/>
      <c r="Q33" s="6"/>
      <c r="R33" s="5"/>
      <c r="S33" s="5"/>
      <c r="T33" s="25">
        <v>2</v>
      </c>
    </row>
    <row r="34" spans="1:20" s="1" customFormat="1" ht="12.75" customHeight="1" x14ac:dyDescent="0.2">
      <c r="A34" s="22" t="s">
        <v>50</v>
      </c>
      <c r="B34" s="8">
        <f t="shared" si="0"/>
        <v>10</v>
      </c>
      <c r="C34" s="9">
        <f t="shared" si="1"/>
        <v>10</v>
      </c>
      <c r="D34" s="9">
        <f t="shared" si="2"/>
        <v>0</v>
      </c>
      <c r="E34" s="6">
        <v>1</v>
      </c>
      <c r="F34" s="5">
        <v>4</v>
      </c>
      <c r="G34" s="5"/>
      <c r="H34" s="5"/>
      <c r="I34" s="5"/>
      <c r="J34" s="5"/>
      <c r="K34" s="5">
        <v>3</v>
      </c>
      <c r="L34" s="5"/>
      <c r="M34" s="5"/>
      <c r="N34" s="5"/>
      <c r="O34" s="5">
        <v>2</v>
      </c>
      <c r="P34" s="7"/>
      <c r="Q34" s="6"/>
      <c r="R34" s="5"/>
      <c r="S34" s="5"/>
      <c r="T34" s="25"/>
    </row>
    <row r="35" spans="1:20" s="1" customFormat="1" ht="12.75" customHeight="1" x14ac:dyDescent="0.2">
      <c r="A35" s="22" t="s">
        <v>51</v>
      </c>
      <c r="B35" s="8">
        <f t="shared" si="0"/>
        <v>29</v>
      </c>
      <c r="C35" s="9">
        <f t="shared" si="1"/>
        <v>4</v>
      </c>
      <c r="D35" s="9">
        <f t="shared" si="2"/>
        <v>25</v>
      </c>
      <c r="E35" s="6">
        <v>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7"/>
      <c r="Q35" s="6">
        <v>25</v>
      </c>
      <c r="R35" s="5"/>
      <c r="S35" s="5"/>
      <c r="T35" s="25"/>
    </row>
    <row r="36" spans="1:20" s="1" customFormat="1" ht="12.75" customHeight="1" x14ac:dyDescent="0.2">
      <c r="A36" s="22" t="s">
        <v>52</v>
      </c>
      <c r="B36" s="8">
        <f t="shared" si="0"/>
        <v>0</v>
      </c>
      <c r="C36" s="9">
        <f t="shared" si="1"/>
        <v>0</v>
      </c>
      <c r="D36" s="9">
        <f t="shared" si="2"/>
        <v>0</v>
      </c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7"/>
      <c r="Q36" s="6"/>
      <c r="R36" s="5"/>
      <c r="S36" s="5"/>
      <c r="T36" s="25"/>
    </row>
    <row r="37" spans="1:20" s="1" customFormat="1" ht="12.75" customHeight="1" x14ac:dyDescent="0.2">
      <c r="A37" s="22" t="s">
        <v>53</v>
      </c>
      <c r="B37" s="8">
        <f t="shared" si="0"/>
        <v>1</v>
      </c>
      <c r="C37" s="9">
        <f t="shared" si="1"/>
        <v>1</v>
      </c>
      <c r="D37" s="9">
        <f t="shared" si="2"/>
        <v>0</v>
      </c>
      <c r="E37" s="6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7"/>
      <c r="Q37" s="6"/>
      <c r="R37" s="5"/>
      <c r="S37" s="5"/>
      <c r="T37" s="25"/>
    </row>
    <row r="38" spans="1:20" s="1" customFormat="1" ht="12.75" customHeight="1" x14ac:dyDescent="0.2">
      <c r="A38" s="22" t="s">
        <v>54</v>
      </c>
      <c r="B38" s="8">
        <f t="shared" si="0"/>
        <v>5</v>
      </c>
      <c r="C38" s="9">
        <f t="shared" si="1"/>
        <v>5</v>
      </c>
      <c r="D38" s="9">
        <f t="shared" si="2"/>
        <v>0</v>
      </c>
      <c r="E38" s="6">
        <v>1</v>
      </c>
      <c r="F38" s="5"/>
      <c r="G38" s="5">
        <v>4</v>
      </c>
      <c r="H38" s="5"/>
      <c r="I38" s="5"/>
      <c r="J38" s="5"/>
      <c r="K38" s="5"/>
      <c r="L38" s="5"/>
      <c r="M38" s="5"/>
      <c r="N38" s="5"/>
      <c r="O38" s="5"/>
      <c r="P38" s="7"/>
      <c r="Q38" s="6"/>
      <c r="R38" s="5"/>
      <c r="S38" s="5"/>
      <c r="T38" s="25"/>
    </row>
    <row r="39" spans="1:20" s="1" customFormat="1" ht="12.75" customHeight="1" x14ac:dyDescent="0.2">
      <c r="A39" s="22" t="s">
        <v>55</v>
      </c>
      <c r="B39" s="8">
        <f t="shared" si="0"/>
        <v>14</v>
      </c>
      <c r="C39" s="9">
        <f t="shared" si="1"/>
        <v>14</v>
      </c>
      <c r="D39" s="9">
        <f t="shared" si="2"/>
        <v>0</v>
      </c>
      <c r="E39" s="6">
        <v>9</v>
      </c>
      <c r="F39" s="5">
        <v>1</v>
      </c>
      <c r="G39" s="5">
        <v>4</v>
      </c>
      <c r="H39" s="5"/>
      <c r="I39" s="5"/>
      <c r="J39" s="5"/>
      <c r="K39" s="5"/>
      <c r="L39" s="5"/>
      <c r="M39" s="5"/>
      <c r="N39" s="5"/>
      <c r="O39" s="5"/>
      <c r="P39" s="7"/>
      <c r="Q39" s="6"/>
      <c r="R39" s="5"/>
      <c r="S39" s="5"/>
      <c r="T39" s="25"/>
    </row>
    <row r="40" spans="1:20" s="1" customFormat="1" ht="12.75" customHeight="1" x14ac:dyDescent="0.2">
      <c r="A40" s="22" t="s">
        <v>56</v>
      </c>
      <c r="B40" s="8">
        <f t="shared" si="0"/>
        <v>26</v>
      </c>
      <c r="C40" s="9">
        <f t="shared" si="1"/>
        <v>26</v>
      </c>
      <c r="D40" s="9">
        <f t="shared" si="2"/>
        <v>0</v>
      </c>
      <c r="E40" s="6">
        <v>8</v>
      </c>
      <c r="F40" s="5">
        <v>1</v>
      </c>
      <c r="G40" s="5">
        <v>4</v>
      </c>
      <c r="H40" s="5"/>
      <c r="I40" s="5"/>
      <c r="J40" s="5"/>
      <c r="K40" s="5"/>
      <c r="L40" s="5">
        <v>3</v>
      </c>
      <c r="M40" s="5"/>
      <c r="N40" s="5"/>
      <c r="O40" s="5">
        <v>10</v>
      </c>
      <c r="P40" s="7"/>
      <c r="Q40" s="6"/>
      <c r="R40" s="5"/>
      <c r="S40" s="5"/>
      <c r="T40" s="25"/>
    </row>
    <row r="41" spans="1:20" s="1" customFormat="1" ht="12.75" customHeight="1" x14ac:dyDescent="0.2">
      <c r="A41" s="22" t="s">
        <v>57</v>
      </c>
      <c r="B41" s="8">
        <f t="shared" si="0"/>
        <v>3</v>
      </c>
      <c r="C41" s="9">
        <f t="shared" si="1"/>
        <v>3</v>
      </c>
      <c r="D41" s="9">
        <f t="shared" si="2"/>
        <v>0</v>
      </c>
      <c r="E41" s="6">
        <v>3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7"/>
      <c r="Q41" s="6"/>
      <c r="R41" s="5"/>
      <c r="S41" s="5"/>
      <c r="T41" s="25"/>
    </row>
    <row r="42" spans="1:20" s="1" customFormat="1" ht="12.75" customHeight="1" x14ac:dyDescent="0.2">
      <c r="A42" s="22" t="s">
        <v>58</v>
      </c>
      <c r="B42" s="8">
        <f t="shared" si="0"/>
        <v>1</v>
      </c>
      <c r="C42" s="9">
        <f>SUM(E42:P42)</f>
        <v>1</v>
      </c>
      <c r="D42" s="9">
        <f>SUM(Q42:T42)</f>
        <v>0</v>
      </c>
      <c r="E42" s="6"/>
      <c r="F42" s="5"/>
      <c r="G42" s="5"/>
      <c r="H42" s="5"/>
      <c r="I42" s="5"/>
      <c r="J42" s="5"/>
      <c r="K42" s="5"/>
      <c r="L42" s="5"/>
      <c r="M42" s="5">
        <v>1</v>
      </c>
      <c r="N42" s="5"/>
      <c r="O42" s="5"/>
      <c r="P42" s="7"/>
      <c r="Q42" s="6"/>
      <c r="R42" s="5"/>
      <c r="S42" s="5"/>
      <c r="T42" s="25"/>
    </row>
    <row r="43" spans="1:20" s="1" customFormat="1" ht="12.75" customHeight="1" x14ac:dyDescent="0.2">
      <c r="A43" s="22" t="s">
        <v>59</v>
      </c>
      <c r="B43" s="8">
        <f t="shared" si="0"/>
        <v>0</v>
      </c>
      <c r="C43" s="9">
        <f t="shared" ref="C43:C54" si="3">SUM(E43:P43)</f>
        <v>0</v>
      </c>
      <c r="D43" s="9">
        <f t="shared" ref="D43:D54" si="4">SUM(Q43:T43)</f>
        <v>0</v>
      </c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  <c r="P43" s="7"/>
      <c r="Q43" s="6"/>
      <c r="R43" s="5"/>
      <c r="S43" s="5"/>
      <c r="T43" s="25"/>
    </row>
    <row r="44" spans="1:20" s="1" customFormat="1" ht="12.75" customHeight="1" x14ac:dyDescent="0.2">
      <c r="A44" s="22" t="s">
        <v>60</v>
      </c>
      <c r="B44" s="8">
        <f t="shared" si="0"/>
        <v>7</v>
      </c>
      <c r="C44" s="9">
        <f t="shared" si="3"/>
        <v>7</v>
      </c>
      <c r="D44" s="9">
        <f t="shared" si="4"/>
        <v>0</v>
      </c>
      <c r="E44" s="6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7"/>
      <c r="Q44" s="6"/>
      <c r="R44" s="5"/>
      <c r="S44" s="5"/>
      <c r="T44" s="25"/>
    </row>
    <row r="45" spans="1:20" s="1" customFormat="1" ht="12.75" customHeight="1" x14ac:dyDescent="0.2">
      <c r="A45" s="22" t="s">
        <v>61</v>
      </c>
      <c r="B45" s="8">
        <f t="shared" si="0"/>
        <v>14</v>
      </c>
      <c r="C45" s="9">
        <f t="shared" si="3"/>
        <v>9</v>
      </c>
      <c r="D45" s="9">
        <f t="shared" si="4"/>
        <v>5</v>
      </c>
      <c r="E45" s="6">
        <v>7</v>
      </c>
      <c r="F45" s="5"/>
      <c r="G45" s="5">
        <v>1</v>
      </c>
      <c r="H45" s="5"/>
      <c r="I45" s="5"/>
      <c r="J45" s="5"/>
      <c r="K45" s="5"/>
      <c r="L45" s="5">
        <v>1</v>
      </c>
      <c r="M45" s="5"/>
      <c r="N45" s="5"/>
      <c r="O45" s="5"/>
      <c r="P45" s="7"/>
      <c r="Q45" s="6">
        <v>5</v>
      </c>
      <c r="R45" s="5"/>
      <c r="S45" s="5"/>
      <c r="T45" s="25"/>
    </row>
    <row r="46" spans="1:20" s="1" customFormat="1" ht="12.75" customHeight="1" x14ac:dyDescent="0.2">
      <c r="A46" s="22" t="s">
        <v>62</v>
      </c>
      <c r="B46" s="8">
        <f t="shared" si="0"/>
        <v>6</v>
      </c>
      <c r="C46" s="9">
        <f t="shared" si="3"/>
        <v>5</v>
      </c>
      <c r="D46" s="9">
        <f t="shared" si="4"/>
        <v>1</v>
      </c>
      <c r="E46" s="6">
        <v>1</v>
      </c>
      <c r="F46" s="5"/>
      <c r="G46" s="5"/>
      <c r="H46" s="5"/>
      <c r="I46" s="5"/>
      <c r="J46" s="5"/>
      <c r="K46" s="5"/>
      <c r="L46" s="5"/>
      <c r="M46" s="5"/>
      <c r="N46" s="5"/>
      <c r="O46" s="5">
        <v>1</v>
      </c>
      <c r="P46" s="7">
        <v>3</v>
      </c>
      <c r="Q46" s="6">
        <v>1</v>
      </c>
      <c r="R46" s="5"/>
      <c r="S46" s="5"/>
      <c r="T46" s="25"/>
    </row>
    <row r="47" spans="1:20" s="1" customFormat="1" ht="12.75" customHeight="1" x14ac:dyDescent="0.2">
      <c r="A47" s="22" t="s">
        <v>63</v>
      </c>
      <c r="B47" s="8">
        <f t="shared" si="0"/>
        <v>6</v>
      </c>
      <c r="C47" s="9">
        <f t="shared" si="3"/>
        <v>4</v>
      </c>
      <c r="D47" s="9">
        <f t="shared" si="4"/>
        <v>2</v>
      </c>
      <c r="E47" s="6">
        <v>4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7"/>
      <c r="Q47" s="6">
        <v>2</v>
      </c>
      <c r="R47" s="5"/>
      <c r="S47" s="5"/>
      <c r="T47" s="25"/>
    </row>
    <row r="48" spans="1:20" s="1" customFormat="1" ht="12.75" customHeight="1" x14ac:dyDescent="0.2">
      <c r="A48" s="22" t="s">
        <v>64</v>
      </c>
      <c r="B48" s="8">
        <f t="shared" si="0"/>
        <v>0</v>
      </c>
      <c r="C48" s="9">
        <f t="shared" si="3"/>
        <v>0</v>
      </c>
      <c r="D48" s="9">
        <f t="shared" si="4"/>
        <v>0</v>
      </c>
      <c r="E48" s="6"/>
      <c r="F48" s="5"/>
      <c r="G48" s="5"/>
      <c r="H48" s="5"/>
      <c r="I48" s="5"/>
      <c r="J48" s="5"/>
      <c r="K48" s="5"/>
      <c r="L48" s="5"/>
      <c r="M48" s="5"/>
      <c r="N48" s="5"/>
      <c r="O48" s="5"/>
      <c r="P48" s="7"/>
      <c r="Q48" s="6"/>
      <c r="R48" s="5"/>
      <c r="S48" s="5"/>
      <c r="T48" s="25"/>
    </row>
    <row r="49" spans="1:20" s="1" customFormat="1" ht="12.75" customHeight="1" x14ac:dyDescent="0.2">
      <c r="A49" s="22" t="s">
        <v>65</v>
      </c>
      <c r="B49" s="8">
        <f t="shared" si="0"/>
        <v>17</v>
      </c>
      <c r="C49" s="9">
        <f t="shared" si="3"/>
        <v>14</v>
      </c>
      <c r="D49" s="9">
        <f t="shared" si="4"/>
        <v>3</v>
      </c>
      <c r="E49" s="6">
        <v>11</v>
      </c>
      <c r="F49" s="5"/>
      <c r="G49" s="5"/>
      <c r="H49" s="5"/>
      <c r="I49" s="5"/>
      <c r="J49" s="5"/>
      <c r="K49" s="5">
        <v>1</v>
      </c>
      <c r="L49" s="5"/>
      <c r="M49" s="5"/>
      <c r="N49" s="5"/>
      <c r="O49" s="5"/>
      <c r="P49" s="7">
        <v>2</v>
      </c>
      <c r="Q49" s="6">
        <v>3</v>
      </c>
      <c r="R49" s="5"/>
      <c r="S49" s="5"/>
      <c r="T49" s="25"/>
    </row>
    <row r="50" spans="1:20" s="1" customFormat="1" ht="12.75" customHeight="1" x14ac:dyDescent="0.2">
      <c r="A50" s="22" t="s">
        <v>66</v>
      </c>
      <c r="B50" s="8">
        <f t="shared" si="0"/>
        <v>61</v>
      </c>
      <c r="C50" s="9">
        <f t="shared" si="3"/>
        <v>55</v>
      </c>
      <c r="D50" s="9">
        <f t="shared" si="4"/>
        <v>6</v>
      </c>
      <c r="E50" s="6">
        <v>50</v>
      </c>
      <c r="F50" s="5"/>
      <c r="G50" s="5">
        <v>1</v>
      </c>
      <c r="H50" s="5"/>
      <c r="I50" s="5"/>
      <c r="J50" s="5">
        <v>1</v>
      </c>
      <c r="K50" s="5">
        <v>1</v>
      </c>
      <c r="L50" s="5"/>
      <c r="M50" s="5"/>
      <c r="N50" s="5">
        <v>1</v>
      </c>
      <c r="O50" s="5"/>
      <c r="P50" s="7">
        <v>1</v>
      </c>
      <c r="Q50" s="6">
        <v>6</v>
      </c>
      <c r="R50" s="5"/>
      <c r="S50" s="5"/>
      <c r="T50" s="25"/>
    </row>
    <row r="51" spans="1:20" s="1" customFormat="1" ht="12.75" customHeight="1" x14ac:dyDescent="0.2">
      <c r="A51" s="22" t="s">
        <v>67</v>
      </c>
      <c r="B51" s="8">
        <f t="shared" si="0"/>
        <v>11</v>
      </c>
      <c r="C51" s="9">
        <f t="shared" si="3"/>
        <v>10</v>
      </c>
      <c r="D51" s="9">
        <f t="shared" si="4"/>
        <v>1</v>
      </c>
      <c r="E51" s="6">
        <v>10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7"/>
      <c r="Q51" s="6"/>
      <c r="R51" s="5"/>
      <c r="S51" s="5">
        <v>1</v>
      </c>
      <c r="T51" s="25"/>
    </row>
    <row r="52" spans="1:20" s="1" customFormat="1" ht="12.75" customHeight="1" x14ac:dyDescent="0.2">
      <c r="A52" s="22" t="s">
        <v>68</v>
      </c>
      <c r="B52" s="8">
        <f t="shared" si="0"/>
        <v>5</v>
      </c>
      <c r="C52" s="9">
        <f t="shared" si="3"/>
        <v>5</v>
      </c>
      <c r="D52" s="9">
        <f t="shared" si="4"/>
        <v>0</v>
      </c>
      <c r="E52" s="6">
        <v>2</v>
      </c>
      <c r="F52" s="5">
        <v>3</v>
      </c>
      <c r="G52" s="5"/>
      <c r="H52" s="5"/>
      <c r="I52" s="5"/>
      <c r="J52" s="5"/>
      <c r="K52" s="5"/>
      <c r="L52" s="5"/>
      <c r="M52" s="5"/>
      <c r="N52" s="5"/>
      <c r="O52" s="5"/>
      <c r="P52" s="7"/>
      <c r="Q52" s="6"/>
      <c r="R52" s="5"/>
      <c r="S52" s="5"/>
      <c r="T52" s="25"/>
    </row>
    <row r="53" spans="1:20" s="1" customFormat="1" ht="12.75" customHeight="1" thickBot="1" x14ac:dyDescent="0.25">
      <c r="A53" s="23" t="s">
        <v>69</v>
      </c>
      <c r="B53" s="11">
        <f t="shared" si="0"/>
        <v>10</v>
      </c>
      <c r="C53" s="12">
        <f t="shared" si="3"/>
        <v>10</v>
      </c>
      <c r="D53" s="12">
        <f t="shared" si="4"/>
        <v>0</v>
      </c>
      <c r="E53" s="13">
        <v>10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/>
      <c r="Q53" s="13"/>
      <c r="R53" s="14"/>
      <c r="S53" s="14"/>
      <c r="T53" s="26"/>
    </row>
    <row r="54" spans="1:20" s="2" customFormat="1" ht="12.75" customHeight="1" x14ac:dyDescent="0.2">
      <c r="A54" s="35" t="s">
        <v>70</v>
      </c>
      <c r="B54" s="36">
        <f t="shared" ref="B54:T54" si="5">SUM(B2:B53)</f>
        <v>541</v>
      </c>
      <c r="C54" s="37">
        <f t="shared" si="3"/>
        <v>464</v>
      </c>
      <c r="D54" s="38">
        <f t="shared" si="4"/>
        <v>77</v>
      </c>
      <c r="E54" s="39">
        <f t="shared" si="5"/>
        <v>304</v>
      </c>
      <c r="F54" s="37">
        <f t="shared" si="5"/>
        <v>43</v>
      </c>
      <c r="G54" s="37">
        <f t="shared" si="5"/>
        <v>60</v>
      </c>
      <c r="H54" s="37">
        <f t="shared" si="5"/>
        <v>1</v>
      </c>
      <c r="I54" s="37">
        <f t="shared" si="5"/>
        <v>1</v>
      </c>
      <c r="J54" s="37">
        <f t="shared" si="5"/>
        <v>1</v>
      </c>
      <c r="K54" s="37">
        <f t="shared" si="5"/>
        <v>12</v>
      </c>
      <c r="L54" s="37">
        <f t="shared" si="5"/>
        <v>11</v>
      </c>
      <c r="M54" s="37">
        <f t="shared" si="5"/>
        <v>3</v>
      </c>
      <c r="N54" s="37">
        <f t="shared" si="5"/>
        <v>6</v>
      </c>
      <c r="O54" s="37">
        <f t="shared" si="5"/>
        <v>16</v>
      </c>
      <c r="P54" s="38">
        <f t="shared" si="5"/>
        <v>6</v>
      </c>
      <c r="Q54" s="39">
        <f t="shared" si="5"/>
        <v>62</v>
      </c>
      <c r="R54" s="37">
        <f t="shared" si="5"/>
        <v>1</v>
      </c>
      <c r="S54" s="37">
        <f t="shared" si="5"/>
        <v>1</v>
      </c>
      <c r="T54" s="36">
        <f t="shared" si="5"/>
        <v>13</v>
      </c>
    </row>
    <row r="55" spans="1:20" ht="12.75" customHeight="1" x14ac:dyDescent="0.2"/>
    <row r="56" spans="1:20" ht="12.75" customHeight="1" x14ac:dyDescent="0.2"/>
    <row r="57" spans="1:20" ht="12.75" customHeight="1" x14ac:dyDescent="0.2"/>
    <row r="58" spans="1:20" ht="12.75" customHeight="1" x14ac:dyDescent="0.2"/>
    <row r="59" spans="1:20" ht="12.75" customHeight="1" x14ac:dyDescent="0.2"/>
    <row r="60" spans="1:20" ht="12.75" customHeight="1" x14ac:dyDescent="0.2"/>
    <row r="61" spans="1:20" ht="12.75" customHeight="1" x14ac:dyDescent="0.2"/>
    <row r="62" spans="1:20" ht="12.75" customHeight="1" x14ac:dyDescent="0.2"/>
    <row r="63" spans="1:20" ht="12.75" customHeight="1" x14ac:dyDescent="0.2"/>
    <row r="64" spans="1:20" ht="12.75" customHeight="1" x14ac:dyDescent="0.2"/>
  </sheetData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F6E85-7BE3-4644-9B36-4BAE59BE78D5}">
  <dimension ref="A1:T64"/>
  <sheetViews>
    <sheetView workbookViewId="0"/>
  </sheetViews>
  <sheetFormatPr defaultRowHeight="12.75" x14ac:dyDescent="0.2"/>
  <cols>
    <col min="1" max="1" width="21.7109375" style="3" customWidth="1"/>
    <col min="2" max="2" width="9.7109375" style="4" customWidth="1"/>
    <col min="3" max="3" width="15.28515625" style="4" customWidth="1"/>
    <col min="4" max="4" width="9.7109375" style="4" customWidth="1"/>
    <col min="5" max="20" width="9.7109375" customWidth="1"/>
  </cols>
  <sheetData>
    <row r="1" spans="1:20" s="10" customFormat="1" ht="36.75" thickBot="1" x14ac:dyDescent="0.25">
      <c r="A1" s="27" t="s">
        <v>0</v>
      </c>
      <c r="B1" s="28" t="s">
        <v>1</v>
      </c>
      <c r="C1" s="29" t="s">
        <v>71</v>
      </c>
      <c r="D1" s="29" t="s">
        <v>72</v>
      </c>
      <c r="E1" s="30" t="s">
        <v>2</v>
      </c>
      <c r="F1" s="31" t="s">
        <v>3</v>
      </c>
      <c r="G1" s="31" t="s">
        <v>4</v>
      </c>
      <c r="H1" s="31" t="s">
        <v>5</v>
      </c>
      <c r="I1" s="32" t="s">
        <v>6</v>
      </c>
      <c r="J1" s="32" t="s">
        <v>7</v>
      </c>
      <c r="K1" s="32" t="s">
        <v>8</v>
      </c>
      <c r="L1" s="32" t="s">
        <v>9</v>
      </c>
      <c r="M1" s="31" t="s">
        <v>10</v>
      </c>
      <c r="N1" s="31" t="s">
        <v>11</v>
      </c>
      <c r="O1" s="32" t="s">
        <v>12</v>
      </c>
      <c r="P1" s="33" t="s">
        <v>13</v>
      </c>
      <c r="Q1" s="34" t="s">
        <v>14</v>
      </c>
      <c r="R1" s="32" t="s">
        <v>15</v>
      </c>
      <c r="S1" s="32" t="s">
        <v>16</v>
      </c>
      <c r="T1" s="28" t="s">
        <v>17</v>
      </c>
    </row>
    <row r="2" spans="1:20" s="1" customFormat="1" ht="12.75" customHeight="1" x14ac:dyDescent="0.2">
      <c r="A2" s="21" t="s">
        <v>18</v>
      </c>
      <c r="B2" s="16">
        <f>+SUM(E2:T2)</f>
        <v>4</v>
      </c>
      <c r="C2" s="17">
        <f>SUM(E2:P2)</f>
        <v>4</v>
      </c>
      <c r="D2" s="17">
        <f>SUM(Q2:T2)</f>
        <v>0</v>
      </c>
      <c r="E2" s="18">
        <v>2</v>
      </c>
      <c r="F2" s="19"/>
      <c r="G2" s="19">
        <v>2</v>
      </c>
      <c r="H2" s="19"/>
      <c r="I2" s="19"/>
      <c r="J2" s="19"/>
      <c r="K2" s="19"/>
      <c r="L2" s="19"/>
      <c r="M2" s="19"/>
      <c r="N2" s="19"/>
      <c r="O2" s="19"/>
      <c r="P2" s="20"/>
      <c r="Q2" s="18"/>
      <c r="R2" s="19"/>
      <c r="S2" s="19"/>
      <c r="T2" s="24"/>
    </row>
    <row r="3" spans="1:20" s="1" customFormat="1" ht="12.75" customHeight="1" x14ac:dyDescent="0.2">
      <c r="A3" s="22" t="s">
        <v>19</v>
      </c>
      <c r="B3" s="8">
        <f t="shared" ref="B3:B53" si="0">+SUM(E3:T3)</f>
        <v>3</v>
      </c>
      <c r="C3" s="9">
        <f t="shared" ref="C3:C18" si="1">SUM(E3:P3)</f>
        <v>3</v>
      </c>
      <c r="D3" s="9">
        <f t="shared" ref="D3:D18" si="2">SUM(Q3:T3)</f>
        <v>0</v>
      </c>
      <c r="E3" s="6">
        <v>2</v>
      </c>
      <c r="F3" s="5"/>
      <c r="G3" s="5"/>
      <c r="H3" s="5"/>
      <c r="I3" s="5"/>
      <c r="J3" s="5"/>
      <c r="K3" s="5"/>
      <c r="L3" s="5"/>
      <c r="M3" s="5"/>
      <c r="N3" s="5">
        <v>1</v>
      </c>
      <c r="O3" s="5"/>
      <c r="P3" s="7"/>
      <c r="Q3" s="6"/>
      <c r="R3" s="5"/>
      <c r="S3" s="5"/>
      <c r="T3" s="25"/>
    </row>
    <row r="4" spans="1:20" s="1" customFormat="1" ht="12.75" customHeight="1" x14ac:dyDescent="0.2">
      <c r="A4" s="22" t="s">
        <v>20</v>
      </c>
      <c r="B4" s="8">
        <f t="shared" si="0"/>
        <v>5</v>
      </c>
      <c r="C4" s="9">
        <f t="shared" si="1"/>
        <v>5</v>
      </c>
      <c r="D4" s="9">
        <f t="shared" si="2"/>
        <v>0</v>
      </c>
      <c r="E4" s="6">
        <v>5</v>
      </c>
      <c r="F4" s="5"/>
      <c r="G4" s="5"/>
      <c r="H4" s="5"/>
      <c r="I4" s="5"/>
      <c r="J4" s="5"/>
      <c r="K4" s="5"/>
      <c r="L4" s="5"/>
      <c r="M4" s="5"/>
      <c r="N4" s="5"/>
      <c r="O4" s="5"/>
      <c r="P4" s="7"/>
      <c r="Q4" s="6"/>
      <c r="R4" s="5"/>
      <c r="S4" s="5"/>
      <c r="T4" s="25"/>
    </row>
    <row r="5" spans="1:20" s="1" customFormat="1" ht="12.75" customHeight="1" x14ac:dyDescent="0.2">
      <c r="A5" s="22" t="s">
        <v>21</v>
      </c>
      <c r="B5" s="8">
        <f t="shared" si="0"/>
        <v>1</v>
      </c>
      <c r="C5" s="9">
        <f t="shared" si="1"/>
        <v>1</v>
      </c>
      <c r="D5" s="9">
        <f t="shared" si="2"/>
        <v>0</v>
      </c>
      <c r="E5" s="6">
        <v>1</v>
      </c>
      <c r="F5" s="5"/>
      <c r="G5" s="5"/>
      <c r="H5" s="5"/>
      <c r="I5" s="5"/>
      <c r="J5" s="5"/>
      <c r="K5" s="5"/>
      <c r="L5" s="5"/>
      <c r="M5" s="5"/>
      <c r="N5" s="5"/>
      <c r="O5" s="5"/>
      <c r="P5" s="7"/>
      <c r="Q5" s="6"/>
      <c r="R5" s="5"/>
      <c r="S5" s="5"/>
      <c r="T5" s="25"/>
    </row>
    <row r="6" spans="1:20" s="1" customFormat="1" ht="12.75" customHeight="1" x14ac:dyDescent="0.2">
      <c r="A6" s="22" t="s">
        <v>22</v>
      </c>
      <c r="B6" s="8">
        <f t="shared" si="0"/>
        <v>101</v>
      </c>
      <c r="C6" s="9">
        <f t="shared" si="1"/>
        <v>95</v>
      </c>
      <c r="D6" s="9">
        <f t="shared" si="2"/>
        <v>6</v>
      </c>
      <c r="E6" s="6">
        <v>62</v>
      </c>
      <c r="F6" s="5">
        <v>17</v>
      </c>
      <c r="G6" s="5">
        <v>15</v>
      </c>
      <c r="H6" s="5">
        <v>1</v>
      </c>
      <c r="I6" s="5"/>
      <c r="J6" s="5"/>
      <c r="K6" s="5"/>
      <c r="L6" s="5"/>
      <c r="M6" s="5"/>
      <c r="N6" s="5"/>
      <c r="O6" s="5"/>
      <c r="P6" s="7"/>
      <c r="Q6" s="6">
        <v>5</v>
      </c>
      <c r="R6" s="5"/>
      <c r="S6" s="5"/>
      <c r="T6" s="25">
        <v>1</v>
      </c>
    </row>
    <row r="7" spans="1:20" s="1" customFormat="1" ht="12.75" customHeight="1" x14ac:dyDescent="0.2">
      <c r="A7" s="22" t="s">
        <v>23</v>
      </c>
      <c r="B7" s="8">
        <f t="shared" si="0"/>
        <v>39</v>
      </c>
      <c r="C7" s="9">
        <f t="shared" si="1"/>
        <v>29</v>
      </c>
      <c r="D7" s="9">
        <f t="shared" si="2"/>
        <v>10</v>
      </c>
      <c r="E7" s="6">
        <v>20</v>
      </c>
      <c r="F7" s="5">
        <v>7</v>
      </c>
      <c r="G7" s="5">
        <v>2</v>
      </c>
      <c r="H7" s="5"/>
      <c r="I7" s="5"/>
      <c r="J7" s="5"/>
      <c r="K7" s="5"/>
      <c r="L7" s="5"/>
      <c r="M7" s="5"/>
      <c r="N7" s="5"/>
      <c r="O7" s="5"/>
      <c r="P7" s="7"/>
      <c r="Q7" s="6">
        <v>4</v>
      </c>
      <c r="R7" s="5"/>
      <c r="S7" s="5"/>
      <c r="T7" s="25">
        <v>6</v>
      </c>
    </row>
    <row r="8" spans="1:20" s="1" customFormat="1" ht="12.75" customHeight="1" x14ac:dyDescent="0.2">
      <c r="A8" s="22" t="s">
        <v>24</v>
      </c>
      <c r="B8" s="8">
        <f t="shared" si="0"/>
        <v>3</v>
      </c>
      <c r="C8" s="9">
        <f t="shared" si="1"/>
        <v>3</v>
      </c>
      <c r="D8" s="9">
        <f t="shared" si="2"/>
        <v>0</v>
      </c>
      <c r="E8" s="6">
        <v>2</v>
      </c>
      <c r="F8" s="5"/>
      <c r="G8" s="5">
        <v>1</v>
      </c>
      <c r="H8" s="5"/>
      <c r="I8" s="5"/>
      <c r="J8" s="5"/>
      <c r="K8" s="5"/>
      <c r="L8" s="5"/>
      <c r="M8" s="5"/>
      <c r="N8" s="5"/>
      <c r="O8" s="5"/>
      <c r="P8" s="7"/>
      <c r="Q8" s="6"/>
      <c r="R8" s="5"/>
      <c r="S8" s="5"/>
      <c r="T8" s="25"/>
    </row>
    <row r="9" spans="1:20" s="1" customFormat="1" ht="12.75" customHeight="1" x14ac:dyDescent="0.2">
      <c r="A9" s="22" t="s">
        <v>25</v>
      </c>
      <c r="B9" s="8">
        <f t="shared" si="0"/>
        <v>0</v>
      </c>
      <c r="C9" s="9">
        <f t="shared" si="1"/>
        <v>0</v>
      </c>
      <c r="D9" s="9">
        <f t="shared" si="2"/>
        <v>0</v>
      </c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6"/>
      <c r="R9" s="5"/>
      <c r="S9" s="5"/>
      <c r="T9" s="25"/>
    </row>
    <row r="10" spans="1:20" s="1" customFormat="1" ht="12.75" customHeight="1" x14ac:dyDescent="0.2">
      <c r="A10" s="22" t="s">
        <v>26</v>
      </c>
      <c r="B10" s="8">
        <f t="shared" si="0"/>
        <v>17</v>
      </c>
      <c r="C10" s="9">
        <f t="shared" si="1"/>
        <v>15</v>
      </c>
      <c r="D10" s="9">
        <f t="shared" si="2"/>
        <v>2</v>
      </c>
      <c r="E10" s="6"/>
      <c r="F10" s="5"/>
      <c r="G10" s="5">
        <v>15</v>
      </c>
      <c r="H10" s="5"/>
      <c r="I10" s="5"/>
      <c r="J10" s="5"/>
      <c r="K10" s="5"/>
      <c r="L10" s="5"/>
      <c r="M10" s="5"/>
      <c r="N10" s="5"/>
      <c r="O10" s="5"/>
      <c r="P10" s="7"/>
      <c r="Q10" s="6">
        <v>2</v>
      </c>
      <c r="R10" s="5"/>
      <c r="S10" s="5"/>
      <c r="T10" s="25"/>
    </row>
    <row r="11" spans="1:20" s="1" customFormat="1" ht="12.75" customHeight="1" x14ac:dyDescent="0.2">
      <c r="A11" s="22" t="s">
        <v>27</v>
      </c>
      <c r="B11" s="8">
        <f t="shared" si="0"/>
        <v>2</v>
      </c>
      <c r="C11" s="9">
        <f t="shared" si="1"/>
        <v>2</v>
      </c>
      <c r="D11" s="9">
        <f t="shared" si="2"/>
        <v>0</v>
      </c>
      <c r="E11" s="6">
        <v>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7"/>
      <c r="Q11" s="6"/>
      <c r="R11" s="5"/>
      <c r="S11" s="5"/>
      <c r="T11" s="25"/>
    </row>
    <row r="12" spans="1:20" s="1" customFormat="1" ht="12.75" customHeight="1" x14ac:dyDescent="0.2">
      <c r="A12" s="22" t="s">
        <v>28</v>
      </c>
      <c r="B12" s="8">
        <f t="shared" si="0"/>
        <v>1</v>
      </c>
      <c r="C12" s="9">
        <f t="shared" si="1"/>
        <v>1</v>
      </c>
      <c r="D12" s="9">
        <f t="shared" si="2"/>
        <v>0</v>
      </c>
      <c r="E12" s="6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7"/>
      <c r="Q12" s="6"/>
      <c r="R12" s="5"/>
      <c r="S12" s="5"/>
      <c r="T12" s="25"/>
    </row>
    <row r="13" spans="1:20" s="1" customFormat="1" ht="12.75" customHeight="1" x14ac:dyDescent="0.2">
      <c r="A13" s="22" t="s">
        <v>29</v>
      </c>
      <c r="B13" s="8">
        <f t="shared" si="0"/>
        <v>11</v>
      </c>
      <c r="C13" s="9">
        <f t="shared" si="1"/>
        <v>11</v>
      </c>
      <c r="D13" s="9">
        <f t="shared" si="2"/>
        <v>0</v>
      </c>
      <c r="E13" s="6">
        <v>11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7"/>
      <c r="Q13" s="6"/>
      <c r="R13" s="5"/>
      <c r="S13" s="5"/>
      <c r="T13" s="25"/>
    </row>
    <row r="14" spans="1:20" s="1" customFormat="1" ht="12.75" customHeight="1" x14ac:dyDescent="0.2">
      <c r="A14" s="22" t="s">
        <v>30</v>
      </c>
      <c r="B14" s="8">
        <f t="shared" si="0"/>
        <v>10</v>
      </c>
      <c r="C14" s="9">
        <f t="shared" si="1"/>
        <v>8</v>
      </c>
      <c r="D14" s="9">
        <f t="shared" si="2"/>
        <v>2</v>
      </c>
      <c r="E14" s="6"/>
      <c r="F14" s="5">
        <v>8</v>
      </c>
      <c r="G14" s="5"/>
      <c r="H14" s="5"/>
      <c r="I14" s="5"/>
      <c r="J14" s="5"/>
      <c r="K14" s="5"/>
      <c r="L14" s="5"/>
      <c r="M14" s="5"/>
      <c r="N14" s="5"/>
      <c r="O14" s="5"/>
      <c r="P14" s="7"/>
      <c r="Q14" s="6"/>
      <c r="R14" s="5"/>
      <c r="S14" s="5"/>
      <c r="T14" s="25">
        <v>2</v>
      </c>
    </row>
    <row r="15" spans="1:20" s="1" customFormat="1" ht="12.75" customHeight="1" x14ac:dyDescent="0.2">
      <c r="A15" s="22" t="s">
        <v>31</v>
      </c>
      <c r="B15" s="8">
        <f t="shared" si="0"/>
        <v>4</v>
      </c>
      <c r="C15" s="9">
        <f t="shared" si="1"/>
        <v>3</v>
      </c>
      <c r="D15" s="9">
        <f t="shared" si="2"/>
        <v>1</v>
      </c>
      <c r="E15" s="6">
        <v>3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7"/>
      <c r="Q15" s="6"/>
      <c r="R15" s="5">
        <v>1</v>
      </c>
      <c r="S15" s="5"/>
      <c r="T15" s="25"/>
    </row>
    <row r="16" spans="1:20" s="1" customFormat="1" ht="12.75" customHeight="1" x14ac:dyDescent="0.2">
      <c r="A16" s="22" t="s">
        <v>32</v>
      </c>
      <c r="B16" s="8">
        <f t="shared" si="0"/>
        <v>5</v>
      </c>
      <c r="C16" s="9">
        <f t="shared" si="1"/>
        <v>5</v>
      </c>
      <c r="D16" s="9">
        <f t="shared" si="2"/>
        <v>0</v>
      </c>
      <c r="E16" s="6"/>
      <c r="F16" s="5"/>
      <c r="G16" s="5">
        <v>5</v>
      </c>
      <c r="H16" s="5"/>
      <c r="I16" s="5"/>
      <c r="J16" s="5"/>
      <c r="K16" s="5"/>
      <c r="L16" s="5"/>
      <c r="M16" s="5"/>
      <c r="N16" s="5"/>
      <c r="O16" s="5"/>
      <c r="P16" s="7"/>
      <c r="Q16" s="6"/>
      <c r="R16" s="5"/>
      <c r="S16" s="5"/>
      <c r="T16" s="25"/>
    </row>
    <row r="17" spans="1:20" s="1" customFormat="1" ht="12.75" customHeight="1" x14ac:dyDescent="0.2">
      <c r="A17" s="22" t="s">
        <v>33</v>
      </c>
      <c r="B17" s="8">
        <f t="shared" si="0"/>
        <v>1</v>
      </c>
      <c r="C17" s="9">
        <f t="shared" si="1"/>
        <v>1</v>
      </c>
      <c r="D17" s="9">
        <f t="shared" si="2"/>
        <v>0</v>
      </c>
      <c r="E17" s="6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7"/>
      <c r="Q17" s="6"/>
      <c r="R17" s="5"/>
      <c r="S17" s="5"/>
      <c r="T17" s="25"/>
    </row>
    <row r="18" spans="1:20" s="1" customFormat="1" ht="12.75" customHeight="1" x14ac:dyDescent="0.2">
      <c r="A18" s="22" t="s">
        <v>34</v>
      </c>
      <c r="B18" s="8">
        <f t="shared" si="0"/>
        <v>0</v>
      </c>
      <c r="C18" s="9">
        <f t="shared" si="1"/>
        <v>0</v>
      </c>
      <c r="D18" s="9">
        <f t="shared" si="2"/>
        <v>0</v>
      </c>
      <c r="E18" s="6"/>
      <c r="F18" s="5"/>
      <c r="G18" s="5"/>
      <c r="H18" s="5"/>
      <c r="I18" s="5"/>
      <c r="J18" s="5"/>
      <c r="K18" s="5"/>
      <c r="L18" s="5"/>
      <c r="M18" s="5"/>
      <c r="N18" s="5"/>
      <c r="O18" s="5"/>
      <c r="P18" s="7"/>
      <c r="Q18" s="6"/>
      <c r="R18" s="5"/>
      <c r="S18" s="5"/>
      <c r="T18" s="25"/>
    </row>
    <row r="19" spans="1:20" s="1" customFormat="1" ht="12.75" customHeight="1" x14ac:dyDescent="0.2">
      <c r="A19" s="22" t="s">
        <v>35</v>
      </c>
      <c r="B19" s="8">
        <f t="shared" si="0"/>
        <v>9</v>
      </c>
      <c r="C19" s="9">
        <f t="shared" ref="C19:C41" si="3">SUM(E19:P19)</f>
        <v>8</v>
      </c>
      <c r="D19" s="9">
        <f t="shared" ref="D19:D41" si="4">SUM(Q19:T19)</f>
        <v>1</v>
      </c>
      <c r="E19" s="6">
        <v>4</v>
      </c>
      <c r="F19" s="5">
        <v>1</v>
      </c>
      <c r="G19" s="5"/>
      <c r="H19" s="5"/>
      <c r="I19" s="5"/>
      <c r="J19" s="5"/>
      <c r="K19" s="5"/>
      <c r="L19" s="5"/>
      <c r="M19" s="5"/>
      <c r="N19" s="5">
        <v>3</v>
      </c>
      <c r="O19" s="5"/>
      <c r="P19" s="7"/>
      <c r="Q19" s="6">
        <v>1</v>
      </c>
      <c r="R19" s="5"/>
      <c r="S19" s="5"/>
      <c r="T19" s="25"/>
    </row>
    <row r="20" spans="1:20" s="1" customFormat="1" ht="12.75" customHeight="1" x14ac:dyDescent="0.2">
      <c r="A20" s="22" t="s">
        <v>36</v>
      </c>
      <c r="B20" s="8">
        <f t="shared" si="0"/>
        <v>3</v>
      </c>
      <c r="C20" s="9">
        <f t="shared" si="3"/>
        <v>3</v>
      </c>
      <c r="D20" s="9">
        <f t="shared" si="4"/>
        <v>0</v>
      </c>
      <c r="E20" s="6">
        <v>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7"/>
      <c r="Q20" s="6"/>
      <c r="R20" s="5"/>
      <c r="S20" s="5"/>
      <c r="T20" s="25"/>
    </row>
    <row r="21" spans="1:20" s="1" customFormat="1" ht="12.75" customHeight="1" x14ac:dyDescent="0.2">
      <c r="A21" s="22" t="s">
        <v>37</v>
      </c>
      <c r="B21" s="8">
        <f t="shared" si="0"/>
        <v>0</v>
      </c>
      <c r="C21" s="9">
        <f t="shared" si="3"/>
        <v>0</v>
      </c>
      <c r="D21" s="9">
        <f t="shared" si="4"/>
        <v>0</v>
      </c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7"/>
      <c r="Q21" s="6"/>
      <c r="R21" s="5"/>
      <c r="S21" s="5"/>
      <c r="T21" s="25"/>
    </row>
    <row r="22" spans="1:20" s="1" customFormat="1" ht="12.75" customHeight="1" x14ac:dyDescent="0.2">
      <c r="A22" s="22" t="s">
        <v>38</v>
      </c>
      <c r="B22" s="8">
        <f t="shared" si="0"/>
        <v>5</v>
      </c>
      <c r="C22" s="9">
        <f t="shared" si="3"/>
        <v>2</v>
      </c>
      <c r="D22" s="9">
        <f t="shared" si="4"/>
        <v>3</v>
      </c>
      <c r="E22" s="6"/>
      <c r="F22" s="5"/>
      <c r="G22" s="5"/>
      <c r="H22" s="5"/>
      <c r="I22" s="5"/>
      <c r="J22" s="5"/>
      <c r="K22" s="5"/>
      <c r="L22" s="5"/>
      <c r="M22" s="5"/>
      <c r="N22" s="5"/>
      <c r="O22" s="5">
        <v>2</v>
      </c>
      <c r="P22" s="7"/>
      <c r="Q22" s="6">
        <v>3</v>
      </c>
      <c r="R22" s="5"/>
      <c r="S22" s="5"/>
      <c r="T22" s="25"/>
    </row>
    <row r="23" spans="1:20" s="1" customFormat="1" ht="12.75" customHeight="1" x14ac:dyDescent="0.2">
      <c r="A23" s="22" t="s">
        <v>39</v>
      </c>
      <c r="B23" s="8">
        <f t="shared" si="0"/>
        <v>45</v>
      </c>
      <c r="C23" s="9">
        <f t="shared" si="3"/>
        <v>45</v>
      </c>
      <c r="D23" s="9">
        <f t="shared" si="4"/>
        <v>0</v>
      </c>
      <c r="E23" s="6">
        <v>42</v>
      </c>
      <c r="F23" s="5"/>
      <c r="G23" s="5"/>
      <c r="H23" s="5"/>
      <c r="I23" s="5"/>
      <c r="J23" s="5"/>
      <c r="K23" s="5">
        <v>3</v>
      </c>
      <c r="L23" s="5"/>
      <c r="M23" s="5"/>
      <c r="N23" s="5"/>
      <c r="O23" s="5"/>
      <c r="P23" s="7"/>
      <c r="Q23" s="6"/>
      <c r="R23" s="5"/>
      <c r="S23" s="5"/>
      <c r="T23" s="25"/>
    </row>
    <row r="24" spans="1:20" s="1" customFormat="1" ht="12.75" customHeight="1" x14ac:dyDescent="0.2">
      <c r="A24" s="22" t="s">
        <v>40</v>
      </c>
      <c r="B24" s="8">
        <f t="shared" si="0"/>
        <v>9</v>
      </c>
      <c r="C24" s="9">
        <f t="shared" si="3"/>
        <v>9</v>
      </c>
      <c r="D24" s="9">
        <f t="shared" si="4"/>
        <v>0</v>
      </c>
      <c r="E24" s="6"/>
      <c r="F24" s="5"/>
      <c r="G24" s="5">
        <v>4</v>
      </c>
      <c r="H24" s="5"/>
      <c r="I24" s="5"/>
      <c r="J24" s="5"/>
      <c r="K24" s="5"/>
      <c r="L24" s="5">
        <v>5</v>
      </c>
      <c r="M24" s="5"/>
      <c r="N24" s="5"/>
      <c r="O24" s="5"/>
      <c r="P24" s="7"/>
      <c r="Q24" s="6"/>
      <c r="R24" s="5"/>
      <c r="S24" s="5"/>
      <c r="T24" s="25"/>
    </row>
    <row r="25" spans="1:20" s="1" customFormat="1" ht="12.75" customHeight="1" x14ac:dyDescent="0.2">
      <c r="A25" s="22" t="s">
        <v>41</v>
      </c>
      <c r="B25" s="8">
        <f t="shared" si="0"/>
        <v>5</v>
      </c>
      <c r="C25" s="9">
        <f t="shared" si="3"/>
        <v>5</v>
      </c>
      <c r="D25" s="9">
        <f t="shared" si="4"/>
        <v>0</v>
      </c>
      <c r="E25" s="6">
        <v>5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7"/>
      <c r="Q25" s="6"/>
      <c r="R25" s="5"/>
      <c r="S25" s="5"/>
      <c r="T25" s="25"/>
    </row>
    <row r="26" spans="1:20" s="1" customFormat="1" ht="12.75" customHeight="1" x14ac:dyDescent="0.2">
      <c r="A26" s="22" t="s">
        <v>42</v>
      </c>
      <c r="B26" s="8">
        <f t="shared" si="0"/>
        <v>0</v>
      </c>
      <c r="C26" s="9">
        <f t="shared" si="3"/>
        <v>0</v>
      </c>
      <c r="D26" s="9">
        <f t="shared" si="4"/>
        <v>0</v>
      </c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7"/>
      <c r="Q26" s="6"/>
      <c r="R26" s="5"/>
      <c r="S26" s="5"/>
      <c r="T26" s="25"/>
    </row>
    <row r="27" spans="1:20" s="1" customFormat="1" ht="12.75" customHeight="1" x14ac:dyDescent="0.2">
      <c r="A27" s="22" t="s">
        <v>43</v>
      </c>
      <c r="B27" s="8">
        <f t="shared" si="0"/>
        <v>1</v>
      </c>
      <c r="C27" s="9">
        <f t="shared" si="3"/>
        <v>1</v>
      </c>
      <c r="D27" s="9">
        <f t="shared" si="4"/>
        <v>0</v>
      </c>
      <c r="E27" s="6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7"/>
      <c r="Q27" s="6"/>
      <c r="R27" s="5"/>
      <c r="S27" s="5"/>
      <c r="T27" s="25"/>
    </row>
    <row r="28" spans="1:20" s="1" customFormat="1" ht="12.75" customHeight="1" x14ac:dyDescent="0.2">
      <c r="A28" s="22" t="s">
        <v>44</v>
      </c>
      <c r="B28" s="8">
        <f t="shared" si="0"/>
        <v>5</v>
      </c>
      <c r="C28" s="9">
        <f t="shared" si="3"/>
        <v>1</v>
      </c>
      <c r="D28" s="9">
        <f t="shared" si="4"/>
        <v>4</v>
      </c>
      <c r="E28" s="6"/>
      <c r="F28" s="5"/>
      <c r="G28" s="5"/>
      <c r="H28" s="5"/>
      <c r="I28" s="5"/>
      <c r="J28" s="5"/>
      <c r="K28" s="5"/>
      <c r="L28" s="5"/>
      <c r="M28" s="5"/>
      <c r="N28" s="5">
        <v>1</v>
      </c>
      <c r="O28" s="5"/>
      <c r="P28" s="7"/>
      <c r="Q28" s="6">
        <v>2</v>
      </c>
      <c r="R28" s="5"/>
      <c r="S28" s="5"/>
      <c r="T28" s="25">
        <v>2</v>
      </c>
    </row>
    <row r="29" spans="1:20" s="1" customFormat="1" ht="12.75" customHeight="1" x14ac:dyDescent="0.2">
      <c r="A29" s="22" t="s">
        <v>45</v>
      </c>
      <c r="B29" s="8">
        <f t="shared" si="0"/>
        <v>3</v>
      </c>
      <c r="C29" s="9">
        <f t="shared" si="3"/>
        <v>0</v>
      </c>
      <c r="D29" s="9">
        <f t="shared" si="4"/>
        <v>3</v>
      </c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7"/>
      <c r="Q29" s="6">
        <v>3</v>
      </c>
      <c r="R29" s="5"/>
      <c r="S29" s="5"/>
      <c r="T29" s="25"/>
    </row>
    <row r="30" spans="1:20" s="1" customFormat="1" ht="12.75" customHeight="1" x14ac:dyDescent="0.2">
      <c r="A30" s="22" t="s">
        <v>46</v>
      </c>
      <c r="B30" s="8">
        <f t="shared" si="0"/>
        <v>6</v>
      </c>
      <c r="C30" s="9">
        <f t="shared" si="3"/>
        <v>6</v>
      </c>
      <c r="D30" s="9">
        <f t="shared" si="4"/>
        <v>0</v>
      </c>
      <c r="E30" s="6">
        <v>4</v>
      </c>
      <c r="F30" s="5"/>
      <c r="G30" s="5"/>
      <c r="H30" s="5"/>
      <c r="I30" s="5"/>
      <c r="J30" s="5"/>
      <c r="K30" s="5"/>
      <c r="L30" s="5">
        <v>2</v>
      </c>
      <c r="M30" s="5"/>
      <c r="N30" s="5"/>
      <c r="O30" s="5"/>
      <c r="P30" s="7"/>
      <c r="Q30" s="6"/>
      <c r="R30" s="5"/>
      <c r="S30" s="5"/>
      <c r="T30" s="25"/>
    </row>
    <row r="31" spans="1:20" s="1" customFormat="1" ht="12.75" customHeight="1" x14ac:dyDescent="0.2">
      <c r="A31" s="22" t="s">
        <v>47</v>
      </c>
      <c r="B31" s="8">
        <f t="shared" si="0"/>
        <v>0</v>
      </c>
      <c r="C31" s="9">
        <f t="shared" si="3"/>
        <v>0</v>
      </c>
      <c r="D31" s="9">
        <f t="shared" si="4"/>
        <v>0</v>
      </c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  <c r="Q31" s="6"/>
      <c r="R31" s="5"/>
      <c r="S31" s="5"/>
      <c r="T31" s="25"/>
    </row>
    <row r="32" spans="1:20" s="1" customFormat="1" ht="12.75" customHeight="1" x14ac:dyDescent="0.2">
      <c r="A32" s="22" t="s">
        <v>48</v>
      </c>
      <c r="B32" s="8">
        <f t="shared" si="0"/>
        <v>5</v>
      </c>
      <c r="C32" s="9">
        <f t="shared" si="3"/>
        <v>5</v>
      </c>
      <c r="D32" s="9">
        <f t="shared" si="4"/>
        <v>0</v>
      </c>
      <c r="E32" s="6">
        <v>1</v>
      </c>
      <c r="F32" s="5"/>
      <c r="G32" s="5"/>
      <c r="H32" s="5"/>
      <c r="I32" s="5"/>
      <c r="J32" s="5"/>
      <c r="K32" s="5">
        <v>3</v>
      </c>
      <c r="L32" s="5"/>
      <c r="M32" s="5"/>
      <c r="N32" s="5"/>
      <c r="O32" s="5">
        <v>1</v>
      </c>
      <c r="P32" s="7"/>
      <c r="Q32" s="6"/>
      <c r="R32" s="5"/>
      <c r="S32" s="5"/>
      <c r="T32" s="25"/>
    </row>
    <row r="33" spans="1:20" s="1" customFormat="1" ht="12.75" customHeight="1" x14ac:dyDescent="0.2">
      <c r="A33" s="22" t="s">
        <v>49</v>
      </c>
      <c r="B33" s="8">
        <f t="shared" si="0"/>
        <v>3</v>
      </c>
      <c r="C33" s="9">
        <f t="shared" si="3"/>
        <v>1</v>
      </c>
      <c r="D33" s="9">
        <f t="shared" si="4"/>
        <v>2</v>
      </c>
      <c r="E33" s="6"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7"/>
      <c r="Q33" s="6"/>
      <c r="R33" s="5"/>
      <c r="S33" s="5"/>
      <c r="T33" s="25">
        <v>2</v>
      </c>
    </row>
    <row r="34" spans="1:20" s="1" customFormat="1" ht="12.75" customHeight="1" x14ac:dyDescent="0.2">
      <c r="A34" s="22" t="s">
        <v>50</v>
      </c>
      <c r="B34" s="8">
        <f t="shared" si="0"/>
        <v>10</v>
      </c>
      <c r="C34" s="9">
        <f t="shared" si="3"/>
        <v>10</v>
      </c>
      <c r="D34" s="9">
        <f t="shared" si="4"/>
        <v>0</v>
      </c>
      <c r="E34" s="6">
        <v>1</v>
      </c>
      <c r="F34" s="5">
        <v>4</v>
      </c>
      <c r="G34" s="5"/>
      <c r="H34" s="5"/>
      <c r="I34" s="5"/>
      <c r="J34" s="5"/>
      <c r="K34" s="5">
        <v>3</v>
      </c>
      <c r="L34" s="5"/>
      <c r="M34" s="5"/>
      <c r="N34" s="5"/>
      <c r="O34" s="5">
        <v>2</v>
      </c>
      <c r="P34" s="7"/>
      <c r="Q34" s="6"/>
      <c r="R34" s="5"/>
      <c r="S34" s="5"/>
      <c r="T34" s="25"/>
    </row>
    <row r="35" spans="1:20" s="1" customFormat="1" ht="12.75" customHeight="1" x14ac:dyDescent="0.2">
      <c r="A35" s="22" t="s">
        <v>51</v>
      </c>
      <c r="B35" s="8">
        <f t="shared" si="0"/>
        <v>29</v>
      </c>
      <c r="C35" s="9">
        <f t="shared" si="3"/>
        <v>4</v>
      </c>
      <c r="D35" s="9">
        <f t="shared" si="4"/>
        <v>25</v>
      </c>
      <c r="E35" s="6">
        <v>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7"/>
      <c r="Q35" s="6">
        <v>25</v>
      </c>
      <c r="R35" s="5"/>
      <c r="S35" s="5"/>
      <c r="T35" s="25"/>
    </row>
    <row r="36" spans="1:20" s="1" customFormat="1" ht="12.75" customHeight="1" x14ac:dyDescent="0.2">
      <c r="A36" s="22" t="s">
        <v>52</v>
      </c>
      <c r="B36" s="8">
        <f t="shared" si="0"/>
        <v>0</v>
      </c>
      <c r="C36" s="9">
        <f t="shared" si="3"/>
        <v>0</v>
      </c>
      <c r="D36" s="9">
        <f t="shared" si="4"/>
        <v>0</v>
      </c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7"/>
      <c r="Q36" s="6"/>
      <c r="R36" s="5"/>
      <c r="S36" s="5"/>
      <c r="T36" s="25"/>
    </row>
    <row r="37" spans="1:20" s="1" customFormat="1" ht="12.75" customHeight="1" x14ac:dyDescent="0.2">
      <c r="A37" s="22" t="s">
        <v>53</v>
      </c>
      <c r="B37" s="8">
        <f t="shared" si="0"/>
        <v>1</v>
      </c>
      <c r="C37" s="9">
        <f t="shared" si="3"/>
        <v>1</v>
      </c>
      <c r="D37" s="9">
        <f t="shared" si="4"/>
        <v>0</v>
      </c>
      <c r="E37" s="6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7"/>
      <c r="Q37" s="6"/>
      <c r="R37" s="5"/>
      <c r="S37" s="5"/>
      <c r="T37" s="25"/>
    </row>
    <row r="38" spans="1:20" s="1" customFormat="1" ht="12.75" customHeight="1" x14ac:dyDescent="0.2">
      <c r="A38" s="22" t="s">
        <v>54</v>
      </c>
      <c r="B38" s="8">
        <f t="shared" si="0"/>
        <v>0</v>
      </c>
      <c r="C38" s="9">
        <f t="shared" si="3"/>
        <v>0</v>
      </c>
      <c r="D38" s="9">
        <f t="shared" si="4"/>
        <v>0</v>
      </c>
      <c r="E38" s="6"/>
      <c r="F38" s="5"/>
      <c r="G38" s="5"/>
      <c r="H38" s="5"/>
      <c r="I38" s="5"/>
      <c r="J38" s="5"/>
      <c r="K38" s="5"/>
      <c r="L38" s="5"/>
      <c r="M38" s="5"/>
      <c r="N38" s="5"/>
      <c r="O38" s="5"/>
      <c r="P38" s="7"/>
      <c r="Q38" s="6"/>
      <c r="R38" s="5"/>
      <c r="S38" s="5"/>
      <c r="T38" s="25"/>
    </row>
    <row r="39" spans="1:20" s="1" customFormat="1" ht="12.75" customHeight="1" x14ac:dyDescent="0.2">
      <c r="A39" s="22" t="s">
        <v>55</v>
      </c>
      <c r="B39" s="8">
        <f t="shared" si="0"/>
        <v>14</v>
      </c>
      <c r="C39" s="9">
        <f t="shared" si="3"/>
        <v>14</v>
      </c>
      <c r="D39" s="9">
        <f t="shared" si="4"/>
        <v>0</v>
      </c>
      <c r="E39" s="6">
        <v>9</v>
      </c>
      <c r="F39" s="5">
        <v>1</v>
      </c>
      <c r="G39" s="5">
        <v>4</v>
      </c>
      <c r="H39" s="5"/>
      <c r="I39" s="5"/>
      <c r="J39" s="5"/>
      <c r="K39" s="5"/>
      <c r="L39" s="5"/>
      <c r="M39" s="5"/>
      <c r="N39" s="5"/>
      <c r="O39" s="5"/>
      <c r="P39" s="7"/>
      <c r="Q39" s="6"/>
      <c r="R39" s="5"/>
      <c r="S39" s="5"/>
      <c r="T39" s="25"/>
    </row>
    <row r="40" spans="1:20" s="1" customFormat="1" ht="12.75" customHeight="1" x14ac:dyDescent="0.2">
      <c r="A40" s="22" t="s">
        <v>56</v>
      </c>
      <c r="B40" s="8">
        <f t="shared" si="0"/>
        <v>26</v>
      </c>
      <c r="C40" s="9">
        <f t="shared" si="3"/>
        <v>26</v>
      </c>
      <c r="D40" s="9">
        <f t="shared" si="4"/>
        <v>0</v>
      </c>
      <c r="E40" s="6">
        <v>8</v>
      </c>
      <c r="F40" s="5">
        <v>1</v>
      </c>
      <c r="G40" s="5">
        <v>4</v>
      </c>
      <c r="H40" s="5"/>
      <c r="I40" s="5"/>
      <c r="J40" s="5"/>
      <c r="K40" s="5"/>
      <c r="L40" s="5">
        <v>3</v>
      </c>
      <c r="M40" s="5"/>
      <c r="N40" s="5"/>
      <c r="O40" s="5">
        <v>10</v>
      </c>
      <c r="P40" s="7"/>
      <c r="Q40" s="6"/>
      <c r="R40" s="5"/>
      <c r="S40" s="5"/>
      <c r="T40" s="25"/>
    </row>
    <row r="41" spans="1:20" s="1" customFormat="1" ht="12.75" customHeight="1" x14ac:dyDescent="0.2">
      <c r="A41" s="22" t="s">
        <v>57</v>
      </c>
      <c r="B41" s="8">
        <f t="shared" si="0"/>
        <v>3</v>
      </c>
      <c r="C41" s="9">
        <f t="shared" si="3"/>
        <v>3</v>
      </c>
      <c r="D41" s="9">
        <f t="shared" si="4"/>
        <v>0</v>
      </c>
      <c r="E41" s="6">
        <v>3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7"/>
      <c r="Q41" s="6"/>
      <c r="R41" s="5"/>
      <c r="S41" s="5"/>
      <c r="T41" s="25"/>
    </row>
    <row r="42" spans="1:20" s="1" customFormat="1" ht="12.75" customHeight="1" x14ac:dyDescent="0.2">
      <c r="A42" s="22" t="s">
        <v>58</v>
      </c>
      <c r="B42" s="8">
        <f t="shared" si="0"/>
        <v>1</v>
      </c>
      <c r="C42" s="9">
        <f>SUM(E42:P42)</f>
        <v>1</v>
      </c>
      <c r="D42" s="9">
        <f>SUM(Q42:T42)</f>
        <v>0</v>
      </c>
      <c r="E42" s="6"/>
      <c r="F42" s="5"/>
      <c r="G42" s="5"/>
      <c r="H42" s="5"/>
      <c r="I42" s="5"/>
      <c r="J42" s="5"/>
      <c r="K42" s="5"/>
      <c r="L42" s="5"/>
      <c r="M42" s="5">
        <v>1</v>
      </c>
      <c r="N42" s="5"/>
      <c r="O42" s="5"/>
      <c r="P42" s="7"/>
      <c r="Q42" s="6"/>
      <c r="R42" s="5"/>
      <c r="S42" s="5"/>
      <c r="T42" s="25"/>
    </row>
    <row r="43" spans="1:20" s="1" customFormat="1" ht="12.75" customHeight="1" x14ac:dyDescent="0.2">
      <c r="A43" s="22" t="s">
        <v>59</v>
      </c>
      <c r="B43" s="8">
        <f t="shared" si="0"/>
        <v>0</v>
      </c>
      <c r="C43" s="9">
        <f t="shared" ref="C43:C54" si="5">SUM(E43:P43)</f>
        <v>0</v>
      </c>
      <c r="D43" s="9">
        <f t="shared" ref="D43:D54" si="6">SUM(Q43:T43)</f>
        <v>0</v>
      </c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  <c r="P43" s="7"/>
      <c r="Q43" s="6"/>
      <c r="R43" s="5"/>
      <c r="S43" s="5"/>
      <c r="T43" s="25"/>
    </row>
    <row r="44" spans="1:20" s="1" customFormat="1" ht="12.75" customHeight="1" x14ac:dyDescent="0.2">
      <c r="A44" s="22" t="s">
        <v>60</v>
      </c>
      <c r="B44" s="8">
        <f t="shared" si="0"/>
        <v>7</v>
      </c>
      <c r="C44" s="9">
        <f t="shared" si="5"/>
        <v>7</v>
      </c>
      <c r="D44" s="9">
        <f t="shared" si="6"/>
        <v>0</v>
      </c>
      <c r="E44" s="6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7"/>
      <c r="Q44" s="6"/>
      <c r="R44" s="5"/>
      <c r="S44" s="5"/>
      <c r="T44" s="25"/>
    </row>
    <row r="45" spans="1:20" s="1" customFormat="1" ht="12.75" customHeight="1" x14ac:dyDescent="0.2">
      <c r="A45" s="22" t="s">
        <v>61</v>
      </c>
      <c r="B45" s="8">
        <f t="shared" si="0"/>
        <v>14</v>
      </c>
      <c r="C45" s="9">
        <f t="shared" si="5"/>
        <v>9</v>
      </c>
      <c r="D45" s="9">
        <f t="shared" si="6"/>
        <v>5</v>
      </c>
      <c r="E45" s="6">
        <v>7</v>
      </c>
      <c r="F45" s="5"/>
      <c r="G45" s="5">
        <v>1</v>
      </c>
      <c r="H45" s="5"/>
      <c r="I45" s="5"/>
      <c r="J45" s="5"/>
      <c r="K45" s="5"/>
      <c r="L45" s="5">
        <v>1</v>
      </c>
      <c r="M45" s="5"/>
      <c r="N45" s="5"/>
      <c r="O45" s="5"/>
      <c r="P45" s="7"/>
      <c r="Q45" s="6">
        <v>5</v>
      </c>
      <c r="R45" s="5"/>
      <c r="S45" s="5"/>
      <c r="T45" s="25"/>
    </row>
    <row r="46" spans="1:20" s="1" customFormat="1" ht="12.75" customHeight="1" x14ac:dyDescent="0.2">
      <c r="A46" s="22" t="s">
        <v>62</v>
      </c>
      <c r="B46" s="8">
        <f t="shared" si="0"/>
        <v>5</v>
      </c>
      <c r="C46" s="9">
        <f t="shared" si="5"/>
        <v>4</v>
      </c>
      <c r="D46" s="9">
        <f t="shared" si="6"/>
        <v>1</v>
      </c>
      <c r="E46" s="6"/>
      <c r="F46" s="5">
        <v>1</v>
      </c>
      <c r="G46" s="5"/>
      <c r="H46" s="5"/>
      <c r="I46" s="5"/>
      <c r="J46" s="5"/>
      <c r="K46" s="5"/>
      <c r="L46" s="5"/>
      <c r="M46" s="5"/>
      <c r="N46" s="5"/>
      <c r="O46" s="5">
        <v>1</v>
      </c>
      <c r="P46" s="7">
        <v>2</v>
      </c>
      <c r="Q46" s="6">
        <v>1</v>
      </c>
      <c r="R46" s="5"/>
      <c r="S46" s="5"/>
      <c r="T46" s="25"/>
    </row>
    <row r="47" spans="1:20" s="1" customFormat="1" ht="12.75" customHeight="1" x14ac:dyDescent="0.2">
      <c r="A47" s="22" t="s">
        <v>63</v>
      </c>
      <c r="B47" s="8">
        <f t="shared" si="0"/>
        <v>6</v>
      </c>
      <c r="C47" s="9">
        <f t="shared" si="5"/>
        <v>4</v>
      </c>
      <c r="D47" s="9">
        <f t="shared" si="6"/>
        <v>2</v>
      </c>
      <c r="E47" s="6">
        <v>4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7"/>
      <c r="Q47" s="6">
        <v>2</v>
      </c>
      <c r="R47" s="5"/>
      <c r="S47" s="5"/>
      <c r="T47" s="25"/>
    </row>
    <row r="48" spans="1:20" s="1" customFormat="1" ht="12.75" customHeight="1" x14ac:dyDescent="0.2">
      <c r="A48" s="22" t="s">
        <v>64</v>
      </c>
      <c r="B48" s="8">
        <f t="shared" si="0"/>
        <v>0</v>
      </c>
      <c r="C48" s="9">
        <f t="shared" si="5"/>
        <v>0</v>
      </c>
      <c r="D48" s="9">
        <f t="shared" si="6"/>
        <v>0</v>
      </c>
      <c r="E48" s="6"/>
      <c r="F48" s="5"/>
      <c r="G48" s="5"/>
      <c r="H48" s="5"/>
      <c r="I48" s="5"/>
      <c r="J48" s="5"/>
      <c r="K48" s="5"/>
      <c r="L48" s="5"/>
      <c r="M48" s="5"/>
      <c r="N48" s="5"/>
      <c r="O48" s="5"/>
      <c r="P48" s="7"/>
      <c r="Q48" s="6"/>
      <c r="R48" s="5"/>
      <c r="S48" s="5"/>
      <c r="T48" s="25"/>
    </row>
    <row r="49" spans="1:20" s="1" customFormat="1" ht="12.75" customHeight="1" x14ac:dyDescent="0.2">
      <c r="A49" s="22" t="s">
        <v>65</v>
      </c>
      <c r="B49" s="8">
        <f t="shared" si="0"/>
        <v>17</v>
      </c>
      <c r="C49" s="9">
        <f t="shared" si="5"/>
        <v>14</v>
      </c>
      <c r="D49" s="9">
        <f t="shared" si="6"/>
        <v>3</v>
      </c>
      <c r="E49" s="6">
        <v>11</v>
      </c>
      <c r="F49" s="5"/>
      <c r="G49" s="5"/>
      <c r="H49" s="5"/>
      <c r="I49" s="5"/>
      <c r="J49" s="5"/>
      <c r="K49" s="5">
        <v>1</v>
      </c>
      <c r="L49" s="5"/>
      <c r="M49" s="5"/>
      <c r="N49" s="5"/>
      <c r="O49" s="5"/>
      <c r="P49" s="7">
        <v>2</v>
      </c>
      <c r="Q49" s="6">
        <v>3</v>
      </c>
      <c r="R49" s="5"/>
      <c r="S49" s="5"/>
      <c r="T49" s="25"/>
    </row>
    <row r="50" spans="1:20" s="1" customFormat="1" ht="12.75" customHeight="1" x14ac:dyDescent="0.2">
      <c r="A50" s="22" t="s">
        <v>66</v>
      </c>
      <c r="B50" s="8">
        <f t="shared" si="0"/>
        <v>61</v>
      </c>
      <c r="C50" s="9">
        <f t="shared" si="5"/>
        <v>55</v>
      </c>
      <c r="D50" s="9">
        <f t="shared" si="6"/>
        <v>6</v>
      </c>
      <c r="E50" s="6">
        <v>50</v>
      </c>
      <c r="F50" s="5"/>
      <c r="G50" s="5">
        <v>1</v>
      </c>
      <c r="H50" s="5"/>
      <c r="I50" s="5"/>
      <c r="J50" s="5">
        <v>1</v>
      </c>
      <c r="K50" s="5">
        <v>1</v>
      </c>
      <c r="L50" s="5"/>
      <c r="M50" s="5"/>
      <c r="N50" s="5">
        <v>1</v>
      </c>
      <c r="O50" s="5"/>
      <c r="P50" s="7">
        <v>1</v>
      </c>
      <c r="Q50" s="6">
        <v>6</v>
      </c>
      <c r="R50" s="5"/>
      <c r="S50" s="5"/>
      <c r="T50" s="25"/>
    </row>
    <row r="51" spans="1:20" s="1" customFormat="1" ht="12.75" customHeight="1" x14ac:dyDescent="0.2">
      <c r="A51" s="22" t="s">
        <v>67</v>
      </c>
      <c r="B51" s="8">
        <f t="shared" si="0"/>
        <v>11</v>
      </c>
      <c r="C51" s="9">
        <f t="shared" si="5"/>
        <v>10</v>
      </c>
      <c r="D51" s="9">
        <f t="shared" si="6"/>
        <v>1</v>
      </c>
      <c r="E51" s="6">
        <v>10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7"/>
      <c r="Q51" s="6"/>
      <c r="R51" s="5"/>
      <c r="S51" s="5">
        <v>1</v>
      </c>
      <c r="T51" s="25"/>
    </row>
    <row r="52" spans="1:20" s="1" customFormat="1" ht="12.75" customHeight="1" x14ac:dyDescent="0.2">
      <c r="A52" s="22" t="s">
        <v>68</v>
      </c>
      <c r="B52" s="8">
        <f t="shared" si="0"/>
        <v>5</v>
      </c>
      <c r="C52" s="9">
        <f t="shared" si="5"/>
        <v>5</v>
      </c>
      <c r="D52" s="9">
        <f t="shared" si="6"/>
        <v>0</v>
      </c>
      <c r="E52" s="6">
        <v>2</v>
      </c>
      <c r="F52" s="5">
        <v>3</v>
      </c>
      <c r="G52" s="5"/>
      <c r="H52" s="5"/>
      <c r="I52" s="5"/>
      <c r="J52" s="5"/>
      <c r="K52" s="5"/>
      <c r="L52" s="5"/>
      <c r="M52" s="5"/>
      <c r="N52" s="5"/>
      <c r="O52" s="5"/>
      <c r="P52" s="7"/>
      <c r="Q52" s="6"/>
      <c r="R52" s="5"/>
      <c r="S52" s="5"/>
      <c r="T52" s="25"/>
    </row>
    <row r="53" spans="1:20" s="1" customFormat="1" ht="12.75" customHeight="1" thickBot="1" x14ac:dyDescent="0.25">
      <c r="A53" s="23" t="s">
        <v>69</v>
      </c>
      <c r="B53" s="11">
        <f t="shared" si="0"/>
        <v>10</v>
      </c>
      <c r="C53" s="12">
        <f t="shared" si="5"/>
        <v>10</v>
      </c>
      <c r="D53" s="12">
        <f t="shared" si="6"/>
        <v>0</v>
      </c>
      <c r="E53" s="13">
        <v>10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/>
      <c r="Q53" s="13"/>
      <c r="R53" s="14"/>
      <c r="S53" s="14"/>
      <c r="T53" s="26"/>
    </row>
    <row r="54" spans="1:20" s="2" customFormat="1" ht="12.75" customHeight="1" x14ac:dyDescent="0.2">
      <c r="A54" s="35" t="s">
        <v>70</v>
      </c>
      <c r="B54" s="36">
        <f t="shared" ref="B54:T54" si="7">SUM(B2:B53)</f>
        <v>526</v>
      </c>
      <c r="C54" s="37">
        <f t="shared" si="5"/>
        <v>449</v>
      </c>
      <c r="D54" s="38">
        <f t="shared" si="6"/>
        <v>77</v>
      </c>
      <c r="E54" s="39">
        <f t="shared" si="7"/>
        <v>298</v>
      </c>
      <c r="F54" s="37">
        <f t="shared" si="7"/>
        <v>43</v>
      </c>
      <c r="G54" s="37">
        <f t="shared" si="7"/>
        <v>55</v>
      </c>
      <c r="H54" s="37">
        <f t="shared" si="7"/>
        <v>1</v>
      </c>
      <c r="I54" s="37">
        <f t="shared" si="7"/>
        <v>1</v>
      </c>
      <c r="J54" s="37">
        <f t="shared" si="7"/>
        <v>1</v>
      </c>
      <c r="K54" s="37">
        <f t="shared" si="7"/>
        <v>11</v>
      </c>
      <c r="L54" s="37">
        <f t="shared" si="7"/>
        <v>11</v>
      </c>
      <c r="M54" s="37">
        <f t="shared" si="7"/>
        <v>1</v>
      </c>
      <c r="N54" s="37">
        <f t="shared" si="7"/>
        <v>6</v>
      </c>
      <c r="O54" s="37">
        <f t="shared" si="7"/>
        <v>16</v>
      </c>
      <c r="P54" s="38">
        <f t="shared" si="7"/>
        <v>5</v>
      </c>
      <c r="Q54" s="39">
        <f t="shared" si="7"/>
        <v>62</v>
      </c>
      <c r="R54" s="37">
        <f t="shared" si="7"/>
        <v>1</v>
      </c>
      <c r="S54" s="37">
        <f t="shared" si="7"/>
        <v>1</v>
      </c>
      <c r="T54" s="36">
        <f t="shared" si="7"/>
        <v>13</v>
      </c>
    </row>
    <row r="55" spans="1:20" ht="12.75" customHeight="1" x14ac:dyDescent="0.2"/>
    <row r="56" spans="1:20" ht="12.75" customHeight="1" x14ac:dyDescent="0.2"/>
    <row r="57" spans="1:20" ht="12.75" customHeight="1" x14ac:dyDescent="0.2"/>
    <row r="58" spans="1:20" ht="12.75" customHeight="1" x14ac:dyDescent="0.2"/>
    <row r="59" spans="1:20" ht="12.75" customHeight="1" x14ac:dyDescent="0.2"/>
    <row r="60" spans="1:20" ht="12.75" customHeight="1" x14ac:dyDescent="0.2"/>
    <row r="61" spans="1:20" ht="12.75" customHeight="1" x14ac:dyDescent="0.2"/>
    <row r="62" spans="1:20" ht="12.75" customHeight="1" x14ac:dyDescent="0.2"/>
    <row r="63" spans="1:20" ht="12.75" customHeight="1" x14ac:dyDescent="0.2"/>
    <row r="64" spans="1:20" ht="12.75" customHeight="1" x14ac:dyDescent="0.2"/>
  </sheetData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4"/>
  <sheetViews>
    <sheetView zoomScaleNormal="100" workbookViewId="0"/>
  </sheetViews>
  <sheetFormatPr defaultRowHeight="12.75" customHeight="1" x14ac:dyDescent="0.2"/>
  <cols>
    <col min="1" max="1" width="21.7109375" style="3" customWidth="1"/>
    <col min="2" max="2" width="9.7109375" style="4" customWidth="1"/>
    <col min="3" max="3" width="15.28515625" style="4" customWidth="1"/>
    <col min="4" max="4" width="9.7109375" style="4" customWidth="1"/>
    <col min="5" max="20" width="9.7109375" customWidth="1"/>
  </cols>
  <sheetData>
    <row r="1" spans="1:20" s="10" customFormat="1" ht="36.75" thickBot="1" x14ac:dyDescent="0.25">
      <c r="A1" s="27" t="s">
        <v>0</v>
      </c>
      <c r="B1" s="28" t="s">
        <v>1</v>
      </c>
      <c r="C1" s="29" t="s">
        <v>71</v>
      </c>
      <c r="D1" s="29" t="s">
        <v>72</v>
      </c>
      <c r="E1" s="30" t="s">
        <v>2</v>
      </c>
      <c r="F1" s="31" t="s">
        <v>3</v>
      </c>
      <c r="G1" s="31" t="s">
        <v>4</v>
      </c>
      <c r="H1" s="31" t="s">
        <v>5</v>
      </c>
      <c r="I1" s="32" t="s">
        <v>6</v>
      </c>
      <c r="J1" s="32" t="s">
        <v>7</v>
      </c>
      <c r="K1" s="32" t="s">
        <v>8</v>
      </c>
      <c r="L1" s="32" t="s">
        <v>9</v>
      </c>
      <c r="M1" s="31" t="s">
        <v>10</v>
      </c>
      <c r="N1" s="31" t="s">
        <v>11</v>
      </c>
      <c r="O1" s="32" t="s">
        <v>12</v>
      </c>
      <c r="P1" s="33" t="s">
        <v>13</v>
      </c>
      <c r="Q1" s="34" t="s">
        <v>14</v>
      </c>
      <c r="R1" s="32" t="s">
        <v>15</v>
      </c>
      <c r="S1" s="32" t="s">
        <v>16</v>
      </c>
      <c r="T1" s="28" t="s">
        <v>17</v>
      </c>
    </row>
    <row r="2" spans="1:20" s="1" customFormat="1" ht="12.75" customHeight="1" x14ac:dyDescent="0.2">
      <c r="A2" s="21" t="s">
        <v>18</v>
      </c>
      <c r="B2" s="16">
        <v>4</v>
      </c>
      <c r="C2" s="17">
        <f>SUM(E2:P2)</f>
        <v>4</v>
      </c>
      <c r="D2" s="17">
        <f>SUM(Q2:T2)</f>
        <v>0</v>
      </c>
      <c r="E2" s="18">
        <v>2</v>
      </c>
      <c r="F2" s="19"/>
      <c r="G2" s="19">
        <v>2</v>
      </c>
      <c r="H2" s="19"/>
      <c r="I2" s="19"/>
      <c r="J2" s="19"/>
      <c r="K2" s="19"/>
      <c r="L2" s="19"/>
      <c r="M2" s="19"/>
      <c r="N2" s="19"/>
      <c r="O2" s="19"/>
      <c r="P2" s="20"/>
      <c r="Q2" s="18"/>
      <c r="R2" s="19"/>
      <c r="S2" s="19"/>
      <c r="T2" s="24"/>
    </row>
    <row r="3" spans="1:20" s="1" customFormat="1" ht="12.75" customHeight="1" x14ac:dyDescent="0.2">
      <c r="A3" s="22" t="s">
        <v>19</v>
      </c>
      <c r="B3" s="8">
        <v>3</v>
      </c>
      <c r="C3" s="9">
        <f t="shared" ref="C3:C41" si="0">SUM(E3:P3)</f>
        <v>3</v>
      </c>
      <c r="D3" s="9">
        <f t="shared" ref="D3:D41" si="1">SUM(Q3:T3)</f>
        <v>0</v>
      </c>
      <c r="E3" s="6">
        <v>2</v>
      </c>
      <c r="F3" s="5"/>
      <c r="G3" s="5"/>
      <c r="H3" s="5"/>
      <c r="I3" s="5"/>
      <c r="J3" s="5"/>
      <c r="K3" s="5"/>
      <c r="L3" s="5"/>
      <c r="M3" s="5"/>
      <c r="N3" s="5">
        <v>1</v>
      </c>
      <c r="O3" s="5"/>
      <c r="P3" s="7"/>
      <c r="Q3" s="6"/>
      <c r="R3" s="5"/>
      <c r="S3" s="5"/>
      <c r="T3" s="25"/>
    </row>
    <row r="4" spans="1:20" s="1" customFormat="1" ht="12.75" customHeight="1" x14ac:dyDescent="0.2">
      <c r="A4" s="22" t="s">
        <v>20</v>
      </c>
      <c r="B4" s="8">
        <v>5</v>
      </c>
      <c r="C4" s="9">
        <f t="shared" si="0"/>
        <v>5</v>
      </c>
      <c r="D4" s="9">
        <f t="shared" si="1"/>
        <v>0</v>
      </c>
      <c r="E4" s="6">
        <v>5</v>
      </c>
      <c r="F4" s="5"/>
      <c r="G4" s="5"/>
      <c r="H4" s="5"/>
      <c r="I4" s="5"/>
      <c r="J4" s="5"/>
      <c r="K4" s="5"/>
      <c r="L4" s="5"/>
      <c r="M4" s="5"/>
      <c r="N4" s="5"/>
      <c r="O4" s="5"/>
      <c r="P4" s="7"/>
      <c r="Q4" s="6"/>
      <c r="R4" s="5"/>
      <c r="S4" s="5"/>
      <c r="T4" s="25"/>
    </row>
    <row r="5" spans="1:20" s="1" customFormat="1" ht="12.75" customHeight="1" x14ac:dyDescent="0.2">
      <c r="A5" s="22" t="s">
        <v>21</v>
      </c>
      <c r="B5" s="8">
        <v>1</v>
      </c>
      <c r="C5" s="9">
        <f t="shared" si="0"/>
        <v>1</v>
      </c>
      <c r="D5" s="9">
        <f t="shared" si="1"/>
        <v>0</v>
      </c>
      <c r="E5" s="6">
        <v>1</v>
      </c>
      <c r="F5" s="5"/>
      <c r="G5" s="5"/>
      <c r="H5" s="5"/>
      <c r="I5" s="5"/>
      <c r="J5" s="5"/>
      <c r="K5" s="5"/>
      <c r="L5" s="5"/>
      <c r="M5" s="5"/>
      <c r="N5" s="5"/>
      <c r="O5" s="5"/>
      <c r="P5" s="7"/>
      <c r="Q5" s="6"/>
      <c r="R5" s="5"/>
      <c r="S5" s="5"/>
      <c r="T5" s="25"/>
    </row>
    <row r="6" spans="1:20" s="1" customFormat="1" ht="12.75" customHeight="1" x14ac:dyDescent="0.2">
      <c r="A6" s="22" t="s">
        <v>22</v>
      </c>
      <c r="B6" s="8">
        <v>101</v>
      </c>
      <c r="C6" s="9">
        <f t="shared" si="0"/>
        <v>95</v>
      </c>
      <c r="D6" s="9">
        <f t="shared" si="1"/>
        <v>6</v>
      </c>
      <c r="E6" s="6">
        <v>62</v>
      </c>
      <c r="F6" s="5">
        <v>17</v>
      </c>
      <c r="G6" s="5">
        <v>14</v>
      </c>
      <c r="H6" s="5">
        <v>1</v>
      </c>
      <c r="I6" s="5"/>
      <c r="J6" s="5"/>
      <c r="K6" s="5"/>
      <c r="L6" s="5">
        <v>1</v>
      </c>
      <c r="M6" s="5"/>
      <c r="N6" s="5"/>
      <c r="O6" s="5"/>
      <c r="P6" s="7"/>
      <c r="Q6" s="6">
        <v>5</v>
      </c>
      <c r="R6" s="5"/>
      <c r="S6" s="5"/>
      <c r="T6" s="25">
        <v>1</v>
      </c>
    </row>
    <row r="7" spans="1:20" s="1" customFormat="1" ht="12.75" customHeight="1" x14ac:dyDescent="0.2">
      <c r="A7" s="22" t="s">
        <v>23</v>
      </c>
      <c r="B7" s="8">
        <v>41</v>
      </c>
      <c r="C7" s="9">
        <f t="shared" si="0"/>
        <v>31</v>
      </c>
      <c r="D7" s="9">
        <f t="shared" si="1"/>
        <v>10</v>
      </c>
      <c r="E7" s="6">
        <v>20</v>
      </c>
      <c r="F7" s="5">
        <v>7</v>
      </c>
      <c r="G7" s="5">
        <v>4</v>
      </c>
      <c r="H7" s="5"/>
      <c r="I7" s="5"/>
      <c r="J7" s="5"/>
      <c r="K7" s="5"/>
      <c r="L7" s="5"/>
      <c r="M7" s="5"/>
      <c r="N7" s="5"/>
      <c r="O7" s="5"/>
      <c r="P7" s="7"/>
      <c r="Q7" s="6">
        <v>4</v>
      </c>
      <c r="R7" s="5"/>
      <c r="S7" s="5"/>
      <c r="T7" s="25">
        <v>6</v>
      </c>
    </row>
    <row r="8" spans="1:20" s="1" customFormat="1" ht="12.75" customHeight="1" x14ac:dyDescent="0.2">
      <c r="A8" s="22" t="s">
        <v>24</v>
      </c>
      <c r="B8" s="8">
        <v>3</v>
      </c>
      <c r="C8" s="9">
        <f t="shared" si="0"/>
        <v>3</v>
      </c>
      <c r="D8" s="9">
        <f t="shared" si="1"/>
        <v>0</v>
      </c>
      <c r="E8" s="6">
        <v>2</v>
      </c>
      <c r="F8" s="5"/>
      <c r="G8" s="5">
        <v>1</v>
      </c>
      <c r="H8" s="5"/>
      <c r="I8" s="5"/>
      <c r="J8" s="5"/>
      <c r="K8" s="5"/>
      <c r="L8" s="5"/>
      <c r="M8" s="5"/>
      <c r="N8" s="5"/>
      <c r="O8" s="5"/>
      <c r="P8" s="7"/>
      <c r="Q8" s="6"/>
      <c r="R8" s="5"/>
      <c r="S8" s="5"/>
      <c r="T8" s="25"/>
    </row>
    <row r="9" spans="1:20" s="1" customFormat="1" ht="12.75" customHeight="1" x14ac:dyDescent="0.2">
      <c r="A9" s="22" t="s">
        <v>25</v>
      </c>
      <c r="B9" s="8">
        <v>0</v>
      </c>
      <c r="C9" s="9">
        <f t="shared" si="0"/>
        <v>0</v>
      </c>
      <c r="D9" s="9">
        <f t="shared" si="1"/>
        <v>0</v>
      </c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6"/>
      <c r="R9" s="5"/>
      <c r="S9" s="5"/>
      <c r="T9" s="25"/>
    </row>
    <row r="10" spans="1:20" s="1" customFormat="1" ht="12.75" customHeight="1" x14ac:dyDescent="0.2">
      <c r="A10" s="22" t="s">
        <v>26</v>
      </c>
      <c r="B10" s="8">
        <v>17</v>
      </c>
      <c r="C10" s="9">
        <f t="shared" si="0"/>
        <v>15</v>
      </c>
      <c r="D10" s="9">
        <f t="shared" si="1"/>
        <v>2</v>
      </c>
      <c r="E10" s="6"/>
      <c r="F10" s="5"/>
      <c r="G10" s="5">
        <v>15</v>
      </c>
      <c r="H10" s="5"/>
      <c r="I10" s="5"/>
      <c r="J10" s="5"/>
      <c r="K10" s="5"/>
      <c r="L10" s="5"/>
      <c r="M10" s="5"/>
      <c r="N10" s="5"/>
      <c r="O10" s="5"/>
      <c r="P10" s="7"/>
      <c r="Q10" s="6">
        <v>2</v>
      </c>
      <c r="R10" s="5"/>
      <c r="S10" s="5"/>
      <c r="T10" s="25"/>
    </row>
    <row r="11" spans="1:20" s="1" customFormat="1" ht="12.75" customHeight="1" x14ac:dyDescent="0.2">
      <c r="A11" s="22" t="s">
        <v>27</v>
      </c>
      <c r="B11" s="8">
        <v>2</v>
      </c>
      <c r="C11" s="9">
        <f t="shared" si="0"/>
        <v>2</v>
      </c>
      <c r="D11" s="9">
        <f t="shared" si="1"/>
        <v>0</v>
      </c>
      <c r="E11" s="6">
        <v>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7"/>
      <c r="Q11" s="6"/>
      <c r="R11" s="5"/>
      <c r="S11" s="5"/>
      <c r="T11" s="25"/>
    </row>
    <row r="12" spans="1:20" s="1" customFormat="1" ht="12.75" customHeight="1" x14ac:dyDescent="0.2">
      <c r="A12" s="22" t="s">
        <v>28</v>
      </c>
      <c r="B12" s="8">
        <v>1</v>
      </c>
      <c r="C12" s="9">
        <f t="shared" si="0"/>
        <v>1</v>
      </c>
      <c r="D12" s="9">
        <f t="shared" si="1"/>
        <v>0</v>
      </c>
      <c r="E12" s="6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7"/>
      <c r="Q12" s="6"/>
      <c r="R12" s="5"/>
      <c r="S12" s="5"/>
      <c r="T12" s="25"/>
    </row>
    <row r="13" spans="1:20" s="1" customFormat="1" ht="12.75" customHeight="1" x14ac:dyDescent="0.2">
      <c r="A13" s="22" t="s">
        <v>29</v>
      </c>
      <c r="B13" s="8">
        <v>11</v>
      </c>
      <c r="C13" s="9">
        <f t="shared" si="0"/>
        <v>11</v>
      </c>
      <c r="D13" s="9">
        <f t="shared" si="1"/>
        <v>0</v>
      </c>
      <c r="E13" s="6">
        <v>11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7"/>
      <c r="Q13" s="6"/>
      <c r="R13" s="5"/>
      <c r="S13" s="5"/>
      <c r="T13" s="25"/>
    </row>
    <row r="14" spans="1:20" s="1" customFormat="1" ht="12.75" customHeight="1" x14ac:dyDescent="0.2">
      <c r="A14" s="22" t="s">
        <v>30</v>
      </c>
      <c r="B14" s="8">
        <v>10</v>
      </c>
      <c r="C14" s="9">
        <f t="shared" si="0"/>
        <v>8</v>
      </c>
      <c r="D14" s="9">
        <f t="shared" si="1"/>
        <v>2</v>
      </c>
      <c r="E14" s="6"/>
      <c r="F14" s="5">
        <v>8</v>
      </c>
      <c r="G14" s="5"/>
      <c r="H14" s="5"/>
      <c r="I14" s="5"/>
      <c r="J14" s="5"/>
      <c r="K14" s="5"/>
      <c r="L14" s="5"/>
      <c r="M14" s="5"/>
      <c r="N14" s="5"/>
      <c r="O14" s="5"/>
      <c r="P14" s="7"/>
      <c r="Q14" s="6"/>
      <c r="R14" s="5"/>
      <c r="S14" s="5"/>
      <c r="T14" s="25">
        <v>2</v>
      </c>
    </row>
    <row r="15" spans="1:20" s="1" customFormat="1" ht="12.75" customHeight="1" x14ac:dyDescent="0.2">
      <c r="A15" s="22" t="s">
        <v>31</v>
      </c>
      <c r="B15" s="8">
        <v>4</v>
      </c>
      <c r="C15" s="9">
        <f t="shared" si="0"/>
        <v>3</v>
      </c>
      <c r="D15" s="9">
        <f t="shared" si="1"/>
        <v>1</v>
      </c>
      <c r="E15" s="6">
        <v>3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7"/>
      <c r="Q15" s="6"/>
      <c r="R15" s="5">
        <v>1</v>
      </c>
      <c r="S15" s="5"/>
      <c r="T15" s="25"/>
    </row>
    <row r="16" spans="1:20" s="1" customFormat="1" ht="12.75" customHeight="1" x14ac:dyDescent="0.2">
      <c r="A16" s="22" t="s">
        <v>32</v>
      </c>
      <c r="B16" s="8">
        <v>5</v>
      </c>
      <c r="C16" s="9">
        <f t="shared" si="0"/>
        <v>5</v>
      </c>
      <c r="D16" s="9">
        <f t="shared" si="1"/>
        <v>0</v>
      </c>
      <c r="E16" s="6"/>
      <c r="F16" s="5"/>
      <c r="G16" s="5">
        <v>5</v>
      </c>
      <c r="H16" s="5"/>
      <c r="I16" s="5"/>
      <c r="J16" s="5"/>
      <c r="K16" s="5"/>
      <c r="L16" s="5"/>
      <c r="M16" s="5"/>
      <c r="N16" s="5"/>
      <c r="O16" s="5"/>
      <c r="P16" s="7"/>
      <c r="Q16" s="6"/>
      <c r="R16" s="5"/>
      <c r="S16" s="5"/>
      <c r="T16" s="25"/>
    </row>
    <row r="17" spans="1:20" s="1" customFormat="1" ht="12.75" customHeight="1" x14ac:dyDescent="0.2">
      <c r="A17" s="22" t="s">
        <v>33</v>
      </c>
      <c r="B17" s="8">
        <v>1</v>
      </c>
      <c r="C17" s="9">
        <f t="shared" si="0"/>
        <v>1</v>
      </c>
      <c r="D17" s="9">
        <f t="shared" si="1"/>
        <v>0</v>
      </c>
      <c r="E17" s="6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7"/>
      <c r="Q17" s="6"/>
      <c r="R17" s="5"/>
      <c r="S17" s="5"/>
      <c r="T17" s="25"/>
    </row>
    <row r="18" spans="1:20" s="1" customFormat="1" ht="12.75" customHeight="1" x14ac:dyDescent="0.2">
      <c r="A18" s="22" t="s">
        <v>34</v>
      </c>
      <c r="B18" s="8">
        <v>0</v>
      </c>
      <c r="C18" s="9">
        <f t="shared" si="0"/>
        <v>0</v>
      </c>
      <c r="D18" s="9">
        <f t="shared" si="1"/>
        <v>0</v>
      </c>
      <c r="E18" s="6"/>
      <c r="F18" s="5"/>
      <c r="G18" s="5"/>
      <c r="H18" s="5"/>
      <c r="I18" s="5"/>
      <c r="J18" s="5"/>
      <c r="K18" s="5"/>
      <c r="L18" s="5"/>
      <c r="M18" s="5"/>
      <c r="N18" s="5"/>
      <c r="O18" s="5"/>
      <c r="P18" s="7"/>
      <c r="Q18" s="6"/>
      <c r="R18" s="5"/>
      <c r="S18" s="5"/>
      <c r="T18" s="25"/>
    </row>
    <row r="19" spans="1:20" s="1" customFormat="1" ht="12.75" customHeight="1" x14ac:dyDescent="0.2">
      <c r="A19" s="22" t="s">
        <v>35</v>
      </c>
      <c r="B19" s="8">
        <v>9</v>
      </c>
      <c r="C19" s="9">
        <f t="shared" si="0"/>
        <v>8</v>
      </c>
      <c r="D19" s="9">
        <f t="shared" si="1"/>
        <v>1</v>
      </c>
      <c r="E19" s="6">
        <v>4</v>
      </c>
      <c r="F19" s="5">
        <v>1</v>
      </c>
      <c r="G19" s="5"/>
      <c r="H19" s="5"/>
      <c r="I19" s="5"/>
      <c r="J19" s="5"/>
      <c r="K19" s="5"/>
      <c r="L19" s="5"/>
      <c r="M19" s="5"/>
      <c r="N19" s="5">
        <v>3</v>
      </c>
      <c r="O19" s="5"/>
      <c r="P19" s="7"/>
      <c r="Q19" s="6">
        <v>1</v>
      </c>
      <c r="R19" s="5"/>
      <c r="S19" s="5"/>
      <c r="T19" s="25"/>
    </row>
    <row r="20" spans="1:20" s="1" customFormat="1" ht="12.75" customHeight="1" x14ac:dyDescent="0.2">
      <c r="A20" s="22" t="s">
        <v>36</v>
      </c>
      <c r="B20" s="8">
        <v>3</v>
      </c>
      <c r="C20" s="9">
        <f t="shared" si="0"/>
        <v>3</v>
      </c>
      <c r="D20" s="9">
        <f t="shared" si="1"/>
        <v>0</v>
      </c>
      <c r="E20" s="6">
        <v>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7"/>
      <c r="Q20" s="6"/>
      <c r="R20" s="5"/>
      <c r="S20" s="5"/>
      <c r="T20" s="25"/>
    </row>
    <row r="21" spans="1:20" s="1" customFormat="1" ht="12.75" customHeight="1" x14ac:dyDescent="0.2">
      <c r="A21" s="22" t="s">
        <v>37</v>
      </c>
      <c r="B21" s="8">
        <v>0</v>
      </c>
      <c r="C21" s="9">
        <f t="shared" si="0"/>
        <v>0</v>
      </c>
      <c r="D21" s="9">
        <f t="shared" si="1"/>
        <v>0</v>
      </c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7"/>
      <c r="Q21" s="6"/>
      <c r="R21" s="5"/>
      <c r="S21" s="5"/>
      <c r="T21" s="25"/>
    </row>
    <row r="22" spans="1:20" s="1" customFormat="1" ht="12.75" customHeight="1" x14ac:dyDescent="0.2">
      <c r="A22" s="22" t="s">
        <v>38</v>
      </c>
      <c r="B22" s="8">
        <v>5</v>
      </c>
      <c r="C22" s="9">
        <f t="shared" si="0"/>
        <v>2</v>
      </c>
      <c r="D22" s="9">
        <f t="shared" si="1"/>
        <v>3</v>
      </c>
      <c r="E22" s="6"/>
      <c r="F22" s="5"/>
      <c r="G22" s="5"/>
      <c r="H22" s="5"/>
      <c r="I22" s="5"/>
      <c r="J22" s="5"/>
      <c r="K22" s="5"/>
      <c r="L22" s="5"/>
      <c r="M22" s="5"/>
      <c r="N22" s="5"/>
      <c r="O22" s="5">
        <v>2</v>
      </c>
      <c r="P22" s="7"/>
      <c r="Q22" s="6">
        <v>3</v>
      </c>
      <c r="R22" s="5"/>
      <c r="S22" s="5"/>
      <c r="T22" s="25"/>
    </row>
    <row r="23" spans="1:20" s="1" customFormat="1" ht="12.75" customHeight="1" x14ac:dyDescent="0.2">
      <c r="A23" s="22" t="s">
        <v>39</v>
      </c>
      <c r="B23" s="8">
        <v>45</v>
      </c>
      <c r="C23" s="9">
        <f t="shared" si="0"/>
        <v>45</v>
      </c>
      <c r="D23" s="9">
        <f t="shared" si="1"/>
        <v>0</v>
      </c>
      <c r="E23" s="6">
        <v>42</v>
      </c>
      <c r="F23" s="5"/>
      <c r="G23" s="5"/>
      <c r="H23" s="5"/>
      <c r="I23" s="5"/>
      <c r="J23" s="5"/>
      <c r="K23" s="5">
        <v>3</v>
      </c>
      <c r="L23" s="5"/>
      <c r="M23" s="5"/>
      <c r="N23" s="5"/>
      <c r="O23" s="5"/>
      <c r="P23" s="7"/>
      <c r="Q23" s="6"/>
      <c r="R23" s="5"/>
      <c r="S23" s="5"/>
      <c r="T23" s="25"/>
    </row>
    <row r="24" spans="1:20" s="1" customFormat="1" ht="12.75" customHeight="1" x14ac:dyDescent="0.2">
      <c r="A24" s="22" t="s">
        <v>40</v>
      </c>
      <c r="B24" s="8">
        <v>9</v>
      </c>
      <c r="C24" s="9">
        <f t="shared" si="0"/>
        <v>9</v>
      </c>
      <c r="D24" s="9">
        <f t="shared" si="1"/>
        <v>0</v>
      </c>
      <c r="E24" s="6"/>
      <c r="F24" s="5"/>
      <c r="G24" s="5">
        <v>4</v>
      </c>
      <c r="H24" s="5"/>
      <c r="I24" s="5"/>
      <c r="J24" s="5"/>
      <c r="K24" s="5"/>
      <c r="L24" s="5">
        <v>5</v>
      </c>
      <c r="M24" s="5"/>
      <c r="N24" s="5"/>
      <c r="O24" s="5"/>
      <c r="P24" s="7"/>
      <c r="Q24" s="6"/>
      <c r="R24" s="5"/>
      <c r="S24" s="5"/>
      <c r="T24" s="25"/>
    </row>
    <row r="25" spans="1:20" s="1" customFormat="1" ht="12.75" customHeight="1" x14ac:dyDescent="0.2">
      <c r="A25" s="22" t="s">
        <v>41</v>
      </c>
      <c r="B25" s="8">
        <v>5</v>
      </c>
      <c r="C25" s="9">
        <f t="shared" si="0"/>
        <v>5</v>
      </c>
      <c r="D25" s="9">
        <f t="shared" si="1"/>
        <v>0</v>
      </c>
      <c r="E25" s="6">
        <v>5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7"/>
      <c r="Q25" s="6"/>
      <c r="R25" s="5"/>
      <c r="S25" s="5"/>
      <c r="T25" s="25"/>
    </row>
    <row r="26" spans="1:20" s="1" customFormat="1" ht="12.75" customHeight="1" x14ac:dyDescent="0.2">
      <c r="A26" s="22" t="s">
        <v>42</v>
      </c>
      <c r="B26" s="8">
        <v>0</v>
      </c>
      <c r="C26" s="9">
        <f t="shared" si="0"/>
        <v>0</v>
      </c>
      <c r="D26" s="9">
        <f t="shared" si="1"/>
        <v>0</v>
      </c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7"/>
      <c r="Q26" s="6"/>
      <c r="R26" s="5"/>
      <c r="S26" s="5"/>
      <c r="T26" s="25"/>
    </row>
    <row r="27" spans="1:20" s="1" customFormat="1" ht="12.75" customHeight="1" x14ac:dyDescent="0.2">
      <c r="A27" s="22" t="s">
        <v>43</v>
      </c>
      <c r="B27" s="8">
        <v>1</v>
      </c>
      <c r="C27" s="9">
        <f t="shared" si="0"/>
        <v>1</v>
      </c>
      <c r="D27" s="9">
        <f t="shared" si="1"/>
        <v>0</v>
      </c>
      <c r="E27" s="6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7"/>
      <c r="Q27" s="6"/>
      <c r="R27" s="5"/>
      <c r="S27" s="5"/>
      <c r="T27" s="25"/>
    </row>
    <row r="28" spans="1:20" s="1" customFormat="1" ht="12.75" customHeight="1" x14ac:dyDescent="0.2">
      <c r="A28" s="22" t="s">
        <v>44</v>
      </c>
      <c r="B28" s="8">
        <v>4</v>
      </c>
      <c r="C28" s="9">
        <f t="shared" si="0"/>
        <v>0</v>
      </c>
      <c r="D28" s="9">
        <f t="shared" si="1"/>
        <v>4</v>
      </c>
      <c r="E28" s="6"/>
      <c r="F28" s="5"/>
      <c r="G28" s="5"/>
      <c r="H28" s="5"/>
      <c r="I28" s="5"/>
      <c r="J28" s="5"/>
      <c r="K28" s="5"/>
      <c r="L28" s="5"/>
      <c r="M28" s="5"/>
      <c r="N28" s="5"/>
      <c r="O28" s="5"/>
      <c r="P28" s="7"/>
      <c r="Q28" s="6">
        <v>2</v>
      </c>
      <c r="R28" s="5"/>
      <c r="S28" s="5"/>
      <c r="T28" s="25">
        <v>2</v>
      </c>
    </row>
    <row r="29" spans="1:20" s="1" customFormat="1" ht="12.75" customHeight="1" x14ac:dyDescent="0.2">
      <c r="A29" s="22" t="s">
        <v>45</v>
      </c>
      <c r="B29" s="8">
        <v>3</v>
      </c>
      <c r="C29" s="9">
        <f t="shared" si="0"/>
        <v>0</v>
      </c>
      <c r="D29" s="9">
        <f t="shared" si="1"/>
        <v>3</v>
      </c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7"/>
      <c r="Q29" s="6">
        <v>3</v>
      </c>
      <c r="R29" s="5"/>
      <c r="S29" s="5"/>
      <c r="T29" s="25"/>
    </row>
    <row r="30" spans="1:20" s="1" customFormat="1" ht="12.75" customHeight="1" x14ac:dyDescent="0.2">
      <c r="A30" s="22" t="s">
        <v>46</v>
      </c>
      <c r="B30" s="8">
        <v>6</v>
      </c>
      <c r="C30" s="9">
        <f t="shared" si="0"/>
        <v>6</v>
      </c>
      <c r="D30" s="9">
        <f t="shared" si="1"/>
        <v>0</v>
      </c>
      <c r="E30" s="6">
        <v>4</v>
      </c>
      <c r="F30" s="5"/>
      <c r="G30" s="5"/>
      <c r="H30" s="5"/>
      <c r="I30" s="5"/>
      <c r="J30" s="5"/>
      <c r="K30" s="5"/>
      <c r="L30" s="5">
        <v>2</v>
      </c>
      <c r="M30" s="5"/>
      <c r="N30" s="5"/>
      <c r="O30" s="5"/>
      <c r="P30" s="7"/>
      <c r="Q30" s="6"/>
      <c r="R30" s="5"/>
      <c r="S30" s="5"/>
      <c r="T30" s="25"/>
    </row>
    <row r="31" spans="1:20" s="1" customFormat="1" ht="12.75" customHeight="1" x14ac:dyDescent="0.2">
      <c r="A31" s="22" t="s">
        <v>47</v>
      </c>
      <c r="B31" s="8">
        <v>0</v>
      </c>
      <c r="C31" s="9">
        <f t="shared" si="0"/>
        <v>0</v>
      </c>
      <c r="D31" s="9">
        <f t="shared" si="1"/>
        <v>0</v>
      </c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  <c r="Q31" s="6"/>
      <c r="R31" s="5"/>
      <c r="S31" s="5"/>
      <c r="T31" s="25"/>
    </row>
    <row r="32" spans="1:20" s="1" customFormat="1" ht="12.75" customHeight="1" x14ac:dyDescent="0.2">
      <c r="A32" s="22" t="s">
        <v>48</v>
      </c>
      <c r="B32" s="8">
        <v>5</v>
      </c>
      <c r="C32" s="9">
        <f t="shared" si="0"/>
        <v>5</v>
      </c>
      <c r="D32" s="9">
        <f t="shared" si="1"/>
        <v>0</v>
      </c>
      <c r="E32" s="6">
        <v>1</v>
      </c>
      <c r="F32" s="5"/>
      <c r="G32" s="5"/>
      <c r="H32" s="5"/>
      <c r="I32" s="5"/>
      <c r="J32" s="5"/>
      <c r="K32" s="5">
        <v>3</v>
      </c>
      <c r="L32" s="5"/>
      <c r="M32" s="5"/>
      <c r="N32" s="5"/>
      <c r="O32" s="5">
        <v>1</v>
      </c>
      <c r="P32" s="7"/>
      <c r="Q32" s="6"/>
      <c r="R32" s="5"/>
      <c r="S32" s="5"/>
      <c r="T32" s="25"/>
    </row>
    <row r="33" spans="1:20" s="1" customFormat="1" ht="12.75" customHeight="1" x14ac:dyDescent="0.2">
      <c r="A33" s="22" t="s">
        <v>49</v>
      </c>
      <c r="B33" s="8">
        <v>3</v>
      </c>
      <c r="C33" s="9">
        <f t="shared" si="0"/>
        <v>1</v>
      </c>
      <c r="D33" s="9">
        <f t="shared" si="1"/>
        <v>2</v>
      </c>
      <c r="E33" s="6"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7"/>
      <c r="Q33" s="6"/>
      <c r="R33" s="5"/>
      <c r="S33" s="5"/>
      <c r="T33" s="25">
        <v>2</v>
      </c>
    </row>
    <row r="34" spans="1:20" s="1" customFormat="1" ht="12.75" customHeight="1" x14ac:dyDescent="0.2">
      <c r="A34" s="22" t="s">
        <v>50</v>
      </c>
      <c r="B34" s="8">
        <v>10</v>
      </c>
      <c r="C34" s="9">
        <f t="shared" si="0"/>
        <v>10</v>
      </c>
      <c r="D34" s="9">
        <f t="shared" si="1"/>
        <v>0</v>
      </c>
      <c r="E34" s="6">
        <v>1</v>
      </c>
      <c r="F34" s="5">
        <v>4</v>
      </c>
      <c r="G34" s="5"/>
      <c r="H34" s="5"/>
      <c r="I34" s="5"/>
      <c r="J34" s="5"/>
      <c r="K34" s="5">
        <v>3</v>
      </c>
      <c r="L34" s="5"/>
      <c r="M34" s="5"/>
      <c r="N34" s="5"/>
      <c r="O34" s="5">
        <v>2</v>
      </c>
      <c r="P34" s="7"/>
      <c r="Q34" s="6"/>
      <c r="R34" s="5"/>
      <c r="S34" s="5"/>
      <c r="T34" s="25"/>
    </row>
    <row r="35" spans="1:20" s="1" customFormat="1" ht="12.75" customHeight="1" x14ac:dyDescent="0.2">
      <c r="A35" s="22" t="s">
        <v>51</v>
      </c>
      <c r="B35" s="8">
        <v>29</v>
      </c>
      <c r="C35" s="9">
        <f t="shared" si="0"/>
        <v>4</v>
      </c>
      <c r="D35" s="9">
        <f t="shared" si="1"/>
        <v>25</v>
      </c>
      <c r="E35" s="6">
        <v>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7"/>
      <c r="Q35" s="6">
        <v>25</v>
      </c>
      <c r="R35" s="5"/>
      <c r="S35" s="5"/>
      <c r="T35" s="25"/>
    </row>
    <row r="36" spans="1:20" s="1" customFormat="1" ht="12.75" customHeight="1" x14ac:dyDescent="0.2">
      <c r="A36" s="22" t="s">
        <v>52</v>
      </c>
      <c r="B36" s="8">
        <v>0</v>
      </c>
      <c r="C36" s="9">
        <f t="shared" si="0"/>
        <v>0</v>
      </c>
      <c r="D36" s="9">
        <f t="shared" si="1"/>
        <v>0</v>
      </c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7"/>
      <c r="Q36" s="6"/>
      <c r="R36" s="5"/>
      <c r="S36" s="5"/>
      <c r="T36" s="25"/>
    </row>
    <row r="37" spans="1:20" s="1" customFormat="1" ht="12.75" customHeight="1" x14ac:dyDescent="0.2">
      <c r="A37" s="22" t="s">
        <v>53</v>
      </c>
      <c r="B37" s="8">
        <v>1</v>
      </c>
      <c r="C37" s="9">
        <f t="shared" si="0"/>
        <v>1</v>
      </c>
      <c r="D37" s="9">
        <f t="shared" si="1"/>
        <v>0</v>
      </c>
      <c r="E37" s="6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7"/>
      <c r="Q37" s="6"/>
      <c r="R37" s="5"/>
      <c r="S37" s="5"/>
      <c r="T37" s="25"/>
    </row>
    <row r="38" spans="1:20" s="1" customFormat="1" ht="12.75" customHeight="1" x14ac:dyDescent="0.2">
      <c r="A38" s="22" t="s">
        <v>54</v>
      </c>
      <c r="B38" s="8">
        <v>0</v>
      </c>
      <c r="C38" s="9">
        <f t="shared" si="0"/>
        <v>0</v>
      </c>
      <c r="D38" s="9">
        <f t="shared" si="1"/>
        <v>0</v>
      </c>
      <c r="E38" s="6"/>
      <c r="F38" s="5"/>
      <c r="G38" s="5"/>
      <c r="H38" s="5"/>
      <c r="I38" s="5"/>
      <c r="J38" s="5"/>
      <c r="K38" s="5"/>
      <c r="L38" s="5"/>
      <c r="M38" s="5"/>
      <c r="N38" s="5"/>
      <c r="O38" s="5"/>
      <c r="P38" s="7"/>
      <c r="Q38" s="6"/>
      <c r="R38" s="5"/>
      <c r="S38" s="5"/>
      <c r="T38" s="25"/>
    </row>
    <row r="39" spans="1:20" s="1" customFormat="1" ht="12.75" customHeight="1" x14ac:dyDescent="0.2">
      <c r="A39" s="22" t="s">
        <v>55</v>
      </c>
      <c r="B39" s="8">
        <v>14</v>
      </c>
      <c r="C39" s="9">
        <f t="shared" si="0"/>
        <v>14</v>
      </c>
      <c r="D39" s="9">
        <f t="shared" si="1"/>
        <v>0</v>
      </c>
      <c r="E39" s="6">
        <v>9</v>
      </c>
      <c r="F39" s="5">
        <v>1</v>
      </c>
      <c r="G39" s="5">
        <v>4</v>
      </c>
      <c r="H39" s="5"/>
      <c r="I39" s="5"/>
      <c r="J39" s="5"/>
      <c r="K39" s="5"/>
      <c r="L39" s="5"/>
      <c r="M39" s="5"/>
      <c r="N39" s="5"/>
      <c r="O39" s="5"/>
      <c r="P39" s="7"/>
      <c r="Q39" s="6"/>
      <c r="R39" s="5"/>
      <c r="S39" s="5"/>
      <c r="T39" s="25"/>
    </row>
    <row r="40" spans="1:20" s="1" customFormat="1" ht="12.75" customHeight="1" x14ac:dyDescent="0.2">
      <c r="A40" s="22" t="s">
        <v>56</v>
      </c>
      <c r="B40" s="8">
        <v>26</v>
      </c>
      <c r="C40" s="9">
        <f t="shared" si="0"/>
        <v>26</v>
      </c>
      <c r="D40" s="9">
        <f t="shared" si="1"/>
        <v>0</v>
      </c>
      <c r="E40" s="6">
        <v>8</v>
      </c>
      <c r="F40" s="5">
        <v>1</v>
      </c>
      <c r="G40" s="5">
        <v>4</v>
      </c>
      <c r="H40" s="5"/>
      <c r="I40" s="5"/>
      <c r="J40" s="5"/>
      <c r="K40" s="5"/>
      <c r="L40" s="5">
        <v>3</v>
      </c>
      <c r="M40" s="5"/>
      <c r="N40" s="5"/>
      <c r="O40" s="5">
        <v>10</v>
      </c>
      <c r="P40" s="7"/>
      <c r="Q40" s="6"/>
      <c r="R40" s="5"/>
      <c r="S40" s="5"/>
      <c r="T40" s="25"/>
    </row>
    <row r="41" spans="1:20" s="1" customFormat="1" ht="12.75" customHeight="1" x14ac:dyDescent="0.2">
      <c r="A41" s="22" t="s">
        <v>57</v>
      </c>
      <c r="B41" s="8">
        <v>3</v>
      </c>
      <c r="C41" s="9">
        <f t="shared" si="0"/>
        <v>3</v>
      </c>
      <c r="D41" s="9">
        <f t="shared" si="1"/>
        <v>0</v>
      </c>
      <c r="E41" s="6">
        <v>3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7"/>
      <c r="Q41" s="6"/>
      <c r="R41" s="5"/>
      <c r="S41" s="5"/>
      <c r="T41" s="25"/>
    </row>
    <row r="42" spans="1:20" s="1" customFormat="1" ht="12.75" customHeight="1" x14ac:dyDescent="0.2">
      <c r="A42" s="22" t="s">
        <v>58</v>
      </c>
      <c r="B42" s="8">
        <v>1</v>
      </c>
      <c r="C42" s="9">
        <f>SUM(E42:P42)</f>
        <v>1</v>
      </c>
      <c r="D42" s="9">
        <f>SUM(Q42:T42)</f>
        <v>0</v>
      </c>
      <c r="E42" s="6"/>
      <c r="F42" s="5"/>
      <c r="G42" s="5"/>
      <c r="H42" s="5"/>
      <c r="I42" s="5"/>
      <c r="J42" s="5"/>
      <c r="K42" s="5"/>
      <c r="L42" s="5"/>
      <c r="M42" s="5">
        <v>1</v>
      </c>
      <c r="N42" s="5"/>
      <c r="O42" s="5"/>
      <c r="P42" s="7"/>
      <c r="Q42" s="6"/>
      <c r="R42" s="5"/>
      <c r="S42" s="5"/>
      <c r="T42" s="25"/>
    </row>
    <row r="43" spans="1:20" s="1" customFormat="1" ht="12.75" customHeight="1" x14ac:dyDescent="0.2">
      <c r="A43" s="22" t="s">
        <v>59</v>
      </c>
      <c r="B43" s="8">
        <v>0</v>
      </c>
      <c r="C43" s="9">
        <f t="shared" ref="C43:C54" si="2">SUM(E43:P43)</f>
        <v>0</v>
      </c>
      <c r="D43" s="9">
        <f t="shared" ref="D43:D54" si="3">SUM(Q43:T43)</f>
        <v>0</v>
      </c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  <c r="P43" s="7"/>
      <c r="Q43" s="6"/>
      <c r="R43" s="5"/>
      <c r="S43" s="5"/>
      <c r="T43" s="25"/>
    </row>
    <row r="44" spans="1:20" s="1" customFormat="1" ht="12.75" customHeight="1" x14ac:dyDescent="0.2">
      <c r="A44" s="22" t="s">
        <v>60</v>
      </c>
      <c r="B44" s="8">
        <v>7</v>
      </c>
      <c r="C44" s="9">
        <f t="shared" si="2"/>
        <v>7</v>
      </c>
      <c r="D44" s="9">
        <f t="shared" si="3"/>
        <v>0</v>
      </c>
      <c r="E44" s="6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7"/>
      <c r="Q44" s="6"/>
      <c r="R44" s="5"/>
      <c r="S44" s="5"/>
      <c r="T44" s="25"/>
    </row>
    <row r="45" spans="1:20" s="1" customFormat="1" ht="12.75" customHeight="1" x14ac:dyDescent="0.2">
      <c r="A45" s="22" t="s">
        <v>61</v>
      </c>
      <c r="B45" s="8">
        <v>14</v>
      </c>
      <c r="C45" s="9">
        <f t="shared" si="2"/>
        <v>9</v>
      </c>
      <c r="D45" s="9">
        <f t="shared" si="3"/>
        <v>5</v>
      </c>
      <c r="E45" s="6">
        <v>7</v>
      </c>
      <c r="F45" s="5"/>
      <c r="G45" s="5">
        <v>1</v>
      </c>
      <c r="H45" s="5"/>
      <c r="I45" s="5"/>
      <c r="J45" s="5"/>
      <c r="K45" s="5"/>
      <c r="L45" s="5">
        <v>1</v>
      </c>
      <c r="M45" s="5"/>
      <c r="N45" s="5"/>
      <c r="O45" s="5"/>
      <c r="P45" s="7"/>
      <c r="Q45" s="6">
        <v>5</v>
      </c>
      <c r="R45" s="5"/>
      <c r="S45" s="5"/>
      <c r="T45" s="25"/>
    </row>
    <row r="46" spans="1:20" s="1" customFormat="1" ht="12.75" customHeight="1" x14ac:dyDescent="0.2">
      <c r="A46" s="22" t="s">
        <v>62</v>
      </c>
      <c r="B46" s="8">
        <v>5</v>
      </c>
      <c r="C46" s="9">
        <f t="shared" si="2"/>
        <v>4</v>
      </c>
      <c r="D46" s="9">
        <f t="shared" si="3"/>
        <v>1</v>
      </c>
      <c r="E46" s="6"/>
      <c r="F46" s="5">
        <v>1</v>
      </c>
      <c r="G46" s="5"/>
      <c r="H46" s="5"/>
      <c r="I46" s="5"/>
      <c r="J46" s="5"/>
      <c r="K46" s="5"/>
      <c r="L46" s="5"/>
      <c r="M46" s="5"/>
      <c r="N46" s="5"/>
      <c r="O46" s="5">
        <v>1</v>
      </c>
      <c r="P46" s="7">
        <v>2</v>
      </c>
      <c r="Q46" s="6">
        <v>1</v>
      </c>
      <c r="R46" s="5"/>
      <c r="S46" s="5"/>
      <c r="T46" s="25"/>
    </row>
    <row r="47" spans="1:20" s="1" customFormat="1" ht="12.75" customHeight="1" x14ac:dyDescent="0.2">
      <c r="A47" s="22" t="s">
        <v>63</v>
      </c>
      <c r="B47" s="8">
        <v>6</v>
      </c>
      <c r="C47" s="9">
        <f t="shared" si="2"/>
        <v>4</v>
      </c>
      <c r="D47" s="9">
        <f t="shared" si="3"/>
        <v>2</v>
      </c>
      <c r="E47" s="6">
        <v>4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7"/>
      <c r="Q47" s="6">
        <v>2</v>
      </c>
      <c r="R47" s="5"/>
      <c r="S47" s="5"/>
      <c r="T47" s="25"/>
    </row>
    <row r="48" spans="1:20" s="1" customFormat="1" ht="12.75" customHeight="1" x14ac:dyDescent="0.2">
      <c r="A48" s="22" t="s">
        <v>64</v>
      </c>
      <c r="B48" s="8">
        <v>0</v>
      </c>
      <c r="C48" s="9">
        <f t="shared" si="2"/>
        <v>0</v>
      </c>
      <c r="D48" s="9">
        <f t="shared" si="3"/>
        <v>0</v>
      </c>
      <c r="E48" s="6"/>
      <c r="F48" s="5"/>
      <c r="G48" s="5"/>
      <c r="H48" s="5"/>
      <c r="I48" s="5"/>
      <c r="J48" s="5"/>
      <c r="K48" s="5"/>
      <c r="L48" s="5"/>
      <c r="M48" s="5"/>
      <c r="N48" s="5"/>
      <c r="O48" s="5"/>
      <c r="P48" s="7"/>
      <c r="Q48" s="6"/>
      <c r="R48" s="5"/>
      <c r="S48" s="5"/>
      <c r="T48" s="25"/>
    </row>
    <row r="49" spans="1:20" s="1" customFormat="1" ht="12.75" customHeight="1" x14ac:dyDescent="0.2">
      <c r="A49" s="22" t="s">
        <v>65</v>
      </c>
      <c r="B49" s="8">
        <v>17</v>
      </c>
      <c r="C49" s="9">
        <f t="shared" si="2"/>
        <v>14</v>
      </c>
      <c r="D49" s="9">
        <f t="shared" si="3"/>
        <v>3</v>
      </c>
      <c r="E49" s="6">
        <v>11</v>
      </c>
      <c r="F49" s="5"/>
      <c r="G49" s="5"/>
      <c r="H49" s="5"/>
      <c r="I49" s="5"/>
      <c r="J49" s="5"/>
      <c r="K49" s="5">
        <v>1</v>
      </c>
      <c r="L49" s="5"/>
      <c r="M49" s="5"/>
      <c r="N49" s="5"/>
      <c r="O49" s="5"/>
      <c r="P49" s="7">
        <v>2</v>
      </c>
      <c r="Q49" s="6">
        <v>3</v>
      </c>
      <c r="R49" s="5"/>
      <c r="S49" s="5"/>
      <c r="T49" s="25"/>
    </row>
    <row r="50" spans="1:20" s="1" customFormat="1" ht="12.75" customHeight="1" x14ac:dyDescent="0.2">
      <c r="A50" s="22" t="s">
        <v>66</v>
      </c>
      <c r="B50" s="8">
        <v>62</v>
      </c>
      <c r="C50" s="9">
        <f t="shared" si="2"/>
        <v>56</v>
      </c>
      <c r="D50" s="9">
        <f t="shared" si="3"/>
        <v>6</v>
      </c>
      <c r="E50" s="6">
        <v>51</v>
      </c>
      <c r="F50" s="5"/>
      <c r="G50" s="5">
        <v>1</v>
      </c>
      <c r="H50" s="5"/>
      <c r="I50" s="5"/>
      <c r="J50" s="5">
        <v>1</v>
      </c>
      <c r="K50" s="5">
        <v>1</v>
      </c>
      <c r="L50" s="5"/>
      <c r="M50" s="5"/>
      <c r="N50" s="5">
        <v>1</v>
      </c>
      <c r="O50" s="5"/>
      <c r="P50" s="7">
        <v>1</v>
      </c>
      <c r="Q50" s="6">
        <v>6</v>
      </c>
      <c r="R50" s="5"/>
      <c r="S50" s="5"/>
      <c r="T50" s="25"/>
    </row>
    <row r="51" spans="1:20" s="1" customFormat="1" ht="12.75" customHeight="1" x14ac:dyDescent="0.2">
      <c r="A51" s="22" t="s">
        <v>67</v>
      </c>
      <c r="B51" s="8">
        <v>10</v>
      </c>
      <c r="C51" s="9">
        <f t="shared" si="2"/>
        <v>9</v>
      </c>
      <c r="D51" s="9">
        <f t="shared" si="3"/>
        <v>1</v>
      </c>
      <c r="E51" s="6">
        <v>9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7"/>
      <c r="Q51" s="6"/>
      <c r="R51" s="5"/>
      <c r="S51" s="5">
        <v>1</v>
      </c>
      <c r="T51" s="25"/>
    </row>
    <row r="52" spans="1:20" s="1" customFormat="1" ht="12.75" customHeight="1" x14ac:dyDescent="0.2">
      <c r="A52" s="22" t="s">
        <v>68</v>
      </c>
      <c r="B52" s="8">
        <v>0</v>
      </c>
      <c r="C52" s="9">
        <f t="shared" si="2"/>
        <v>0</v>
      </c>
      <c r="D52" s="9">
        <f t="shared" si="3"/>
        <v>0</v>
      </c>
      <c r="E52" s="6"/>
      <c r="F52" s="5"/>
      <c r="G52" s="5"/>
      <c r="H52" s="5"/>
      <c r="I52" s="5"/>
      <c r="J52" s="5"/>
      <c r="K52" s="5"/>
      <c r="L52" s="5"/>
      <c r="M52" s="5"/>
      <c r="N52" s="5"/>
      <c r="O52" s="5"/>
      <c r="P52" s="7"/>
      <c r="Q52" s="6"/>
      <c r="R52" s="5"/>
      <c r="S52" s="5"/>
      <c r="T52" s="25"/>
    </row>
    <row r="53" spans="1:20" s="1" customFormat="1" ht="12.75" customHeight="1" thickBot="1" x14ac:dyDescent="0.25">
      <c r="A53" s="23" t="s">
        <v>69</v>
      </c>
      <c r="B53" s="11">
        <v>10</v>
      </c>
      <c r="C53" s="12">
        <f t="shared" si="2"/>
        <v>10</v>
      </c>
      <c r="D53" s="12">
        <f t="shared" si="3"/>
        <v>0</v>
      </c>
      <c r="E53" s="13">
        <v>10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/>
      <c r="Q53" s="13"/>
      <c r="R53" s="14"/>
      <c r="S53" s="14"/>
      <c r="T53" s="26"/>
    </row>
    <row r="54" spans="1:20" s="2" customFormat="1" ht="12.75" customHeight="1" x14ac:dyDescent="0.2">
      <c r="A54" s="35" t="s">
        <v>70</v>
      </c>
      <c r="B54" s="36">
        <v>522</v>
      </c>
      <c r="C54" s="37">
        <f t="shared" si="2"/>
        <v>445</v>
      </c>
      <c r="D54" s="38">
        <f t="shared" si="3"/>
        <v>77</v>
      </c>
      <c r="E54" s="39">
        <v>296</v>
      </c>
      <c r="F54" s="37">
        <v>40</v>
      </c>
      <c r="G54" s="37">
        <v>56</v>
      </c>
      <c r="H54" s="37">
        <v>1</v>
      </c>
      <c r="I54" s="37">
        <v>1</v>
      </c>
      <c r="J54" s="37">
        <v>1</v>
      </c>
      <c r="K54" s="37">
        <v>11</v>
      </c>
      <c r="L54" s="37">
        <v>12</v>
      </c>
      <c r="M54" s="37">
        <v>1</v>
      </c>
      <c r="N54" s="37">
        <v>5</v>
      </c>
      <c r="O54" s="37">
        <v>16</v>
      </c>
      <c r="P54" s="38">
        <v>5</v>
      </c>
      <c r="Q54" s="39">
        <v>62</v>
      </c>
      <c r="R54" s="37">
        <v>1</v>
      </c>
      <c r="S54" s="37">
        <v>1</v>
      </c>
      <c r="T54" s="36">
        <v>13</v>
      </c>
    </row>
  </sheetData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4"/>
  <sheetViews>
    <sheetView zoomScaleNormal="100" workbookViewId="0"/>
  </sheetViews>
  <sheetFormatPr defaultRowHeight="12.75" x14ac:dyDescent="0.2"/>
  <cols>
    <col min="1" max="1" width="21.7109375" style="3" customWidth="1"/>
    <col min="2" max="2" width="9.7109375" style="4" customWidth="1"/>
    <col min="3" max="3" width="15.28515625" style="4" customWidth="1"/>
    <col min="4" max="4" width="9.7109375" style="4" customWidth="1"/>
    <col min="5" max="20" width="9.7109375" customWidth="1"/>
  </cols>
  <sheetData>
    <row r="1" spans="1:20" s="10" customFormat="1" ht="36.75" thickBot="1" x14ac:dyDescent="0.25">
      <c r="A1" s="27" t="s">
        <v>0</v>
      </c>
      <c r="B1" s="28" t="s">
        <v>1</v>
      </c>
      <c r="C1" s="29" t="s">
        <v>71</v>
      </c>
      <c r="D1" s="29" t="s">
        <v>72</v>
      </c>
      <c r="E1" s="30" t="s">
        <v>2</v>
      </c>
      <c r="F1" s="31" t="s">
        <v>3</v>
      </c>
      <c r="G1" s="31" t="s">
        <v>4</v>
      </c>
      <c r="H1" s="31" t="s">
        <v>5</v>
      </c>
      <c r="I1" s="32" t="s">
        <v>6</v>
      </c>
      <c r="J1" s="32" t="s">
        <v>7</v>
      </c>
      <c r="K1" s="32" t="s">
        <v>8</v>
      </c>
      <c r="L1" s="32" t="s">
        <v>9</v>
      </c>
      <c r="M1" s="31" t="s">
        <v>10</v>
      </c>
      <c r="N1" s="31" t="s">
        <v>11</v>
      </c>
      <c r="O1" s="32" t="s">
        <v>12</v>
      </c>
      <c r="P1" s="33" t="s">
        <v>13</v>
      </c>
      <c r="Q1" s="34" t="s">
        <v>14</v>
      </c>
      <c r="R1" s="32" t="s">
        <v>15</v>
      </c>
      <c r="S1" s="32" t="s">
        <v>16</v>
      </c>
      <c r="T1" s="28" t="s">
        <v>17</v>
      </c>
    </row>
    <row r="2" spans="1:20" s="1" customFormat="1" ht="12.75" customHeight="1" x14ac:dyDescent="0.2">
      <c r="A2" s="21" t="s">
        <v>18</v>
      </c>
      <c r="B2" s="16">
        <v>4</v>
      </c>
      <c r="C2" s="17">
        <f>SUM(E2:P2)</f>
        <v>4</v>
      </c>
      <c r="D2" s="17">
        <f>SUM(Q2:T2)</f>
        <v>0</v>
      </c>
      <c r="E2" s="18">
        <v>2</v>
      </c>
      <c r="F2" s="19"/>
      <c r="G2" s="19">
        <v>2</v>
      </c>
      <c r="H2" s="19"/>
      <c r="I2" s="19"/>
      <c r="J2" s="19"/>
      <c r="K2" s="19"/>
      <c r="L2" s="19"/>
      <c r="M2" s="19"/>
      <c r="N2" s="19"/>
      <c r="O2" s="19"/>
      <c r="P2" s="20"/>
      <c r="Q2" s="18"/>
      <c r="R2" s="19"/>
      <c r="S2" s="19"/>
      <c r="T2" s="24"/>
    </row>
    <row r="3" spans="1:20" s="1" customFormat="1" ht="12.75" customHeight="1" x14ac:dyDescent="0.2">
      <c r="A3" s="22" t="s">
        <v>19</v>
      </c>
      <c r="B3" s="8">
        <v>3</v>
      </c>
      <c r="C3" s="9">
        <f t="shared" ref="C3:C41" si="0">SUM(E3:P3)</f>
        <v>3</v>
      </c>
      <c r="D3" s="9">
        <f t="shared" ref="D3:D41" si="1">SUM(Q3:T3)</f>
        <v>0</v>
      </c>
      <c r="E3" s="6">
        <v>2</v>
      </c>
      <c r="F3" s="5"/>
      <c r="G3" s="5"/>
      <c r="H3" s="5"/>
      <c r="I3" s="5"/>
      <c r="J3" s="5"/>
      <c r="K3" s="5"/>
      <c r="L3" s="5"/>
      <c r="M3" s="5"/>
      <c r="N3" s="5">
        <v>1</v>
      </c>
      <c r="O3" s="5"/>
      <c r="P3" s="7"/>
      <c r="Q3" s="6"/>
      <c r="R3" s="5"/>
      <c r="S3" s="5"/>
      <c r="T3" s="25"/>
    </row>
    <row r="4" spans="1:20" s="1" customFormat="1" ht="12.75" customHeight="1" x14ac:dyDescent="0.2">
      <c r="A4" s="22" t="s">
        <v>20</v>
      </c>
      <c r="B4" s="8">
        <v>4</v>
      </c>
      <c r="C4" s="9">
        <f t="shared" si="0"/>
        <v>4</v>
      </c>
      <c r="D4" s="9">
        <f t="shared" si="1"/>
        <v>0</v>
      </c>
      <c r="E4" s="6">
        <v>4</v>
      </c>
      <c r="F4" s="5"/>
      <c r="G4" s="5"/>
      <c r="H4" s="5"/>
      <c r="I4" s="5"/>
      <c r="J4" s="5"/>
      <c r="K4" s="5"/>
      <c r="L4" s="5"/>
      <c r="M4" s="5"/>
      <c r="N4" s="5"/>
      <c r="O4" s="5"/>
      <c r="P4" s="7"/>
      <c r="Q4" s="6"/>
      <c r="R4" s="5"/>
      <c r="S4" s="5"/>
      <c r="T4" s="25"/>
    </row>
    <row r="5" spans="1:20" s="1" customFormat="1" ht="12.75" customHeight="1" x14ac:dyDescent="0.2">
      <c r="A5" s="22" t="s">
        <v>21</v>
      </c>
      <c r="B5" s="8">
        <v>1</v>
      </c>
      <c r="C5" s="9">
        <f t="shared" si="0"/>
        <v>1</v>
      </c>
      <c r="D5" s="9">
        <f t="shared" si="1"/>
        <v>0</v>
      </c>
      <c r="E5" s="6">
        <v>1</v>
      </c>
      <c r="F5" s="5"/>
      <c r="G5" s="5"/>
      <c r="H5" s="5"/>
      <c r="I5" s="5"/>
      <c r="J5" s="5"/>
      <c r="K5" s="5"/>
      <c r="L5" s="5"/>
      <c r="M5" s="5"/>
      <c r="N5" s="5"/>
      <c r="O5" s="5"/>
      <c r="P5" s="7"/>
      <c r="Q5" s="6"/>
      <c r="R5" s="5"/>
      <c r="S5" s="5"/>
      <c r="T5" s="25"/>
    </row>
    <row r="6" spans="1:20" s="1" customFormat="1" ht="12.75" customHeight="1" x14ac:dyDescent="0.2">
      <c r="A6" s="22" t="s">
        <v>22</v>
      </c>
      <c r="B6" s="8">
        <v>90</v>
      </c>
      <c r="C6" s="9">
        <f t="shared" si="0"/>
        <v>83</v>
      </c>
      <c r="D6" s="9">
        <f t="shared" si="1"/>
        <v>7</v>
      </c>
      <c r="E6" s="6">
        <v>53</v>
      </c>
      <c r="F6" s="5">
        <v>15</v>
      </c>
      <c r="G6" s="5">
        <v>13</v>
      </c>
      <c r="H6" s="5">
        <v>1</v>
      </c>
      <c r="I6" s="5"/>
      <c r="J6" s="5"/>
      <c r="K6" s="5"/>
      <c r="L6" s="5">
        <v>1</v>
      </c>
      <c r="M6" s="5"/>
      <c r="N6" s="5"/>
      <c r="O6" s="5"/>
      <c r="P6" s="7"/>
      <c r="Q6" s="6">
        <v>1</v>
      </c>
      <c r="R6" s="5">
        <v>5</v>
      </c>
      <c r="S6" s="5">
        <v>1</v>
      </c>
      <c r="T6" s="25"/>
    </row>
    <row r="7" spans="1:20" s="1" customFormat="1" ht="12.75" customHeight="1" x14ac:dyDescent="0.2">
      <c r="A7" s="22" t="s">
        <v>23</v>
      </c>
      <c r="B7" s="8">
        <v>41</v>
      </c>
      <c r="C7" s="9">
        <f t="shared" si="0"/>
        <v>31</v>
      </c>
      <c r="D7" s="9">
        <f t="shared" si="1"/>
        <v>10</v>
      </c>
      <c r="E7" s="6">
        <v>20</v>
      </c>
      <c r="F7" s="5">
        <v>7</v>
      </c>
      <c r="G7" s="5">
        <v>4</v>
      </c>
      <c r="H7" s="5"/>
      <c r="I7" s="5"/>
      <c r="J7" s="5"/>
      <c r="K7" s="5"/>
      <c r="L7" s="5"/>
      <c r="M7" s="5"/>
      <c r="N7" s="5"/>
      <c r="O7" s="5"/>
      <c r="P7" s="7"/>
      <c r="Q7" s="6">
        <v>6</v>
      </c>
      <c r="R7" s="5">
        <v>4</v>
      </c>
      <c r="S7" s="5"/>
      <c r="T7" s="25"/>
    </row>
    <row r="8" spans="1:20" s="1" customFormat="1" ht="12.75" customHeight="1" x14ac:dyDescent="0.2">
      <c r="A8" s="22" t="s">
        <v>24</v>
      </c>
      <c r="B8" s="8">
        <v>3</v>
      </c>
      <c r="C8" s="9">
        <f t="shared" si="0"/>
        <v>3</v>
      </c>
      <c r="D8" s="9">
        <f t="shared" si="1"/>
        <v>0</v>
      </c>
      <c r="E8" s="6">
        <v>2</v>
      </c>
      <c r="F8" s="5"/>
      <c r="G8" s="5">
        <v>1</v>
      </c>
      <c r="H8" s="5"/>
      <c r="I8" s="5"/>
      <c r="J8" s="5"/>
      <c r="K8" s="5"/>
      <c r="L8" s="5"/>
      <c r="M8" s="5"/>
      <c r="N8" s="5"/>
      <c r="O8" s="5"/>
      <c r="P8" s="7"/>
      <c r="Q8" s="6"/>
      <c r="R8" s="5"/>
      <c r="S8" s="5"/>
      <c r="T8" s="25"/>
    </row>
    <row r="9" spans="1:20" s="1" customFormat="1" ht="12.75" customHeight="1" x14ac:dyDescent="0.2">
      <c r="A9" s="22" t="s">
        <v>25</v>
      </c>
      <c r="B9" s="8">
        <v>0</v>
      </c>
      <c r="C9" s="9">
        <f t="shared" si="0"/>
        <v>0</v>
      </c>
      <c r="D9" s="9">
        <f t="shared" si="1"/>
        <v>0</v>
      </c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6"/>
      <c r="R9" s="5"/>
      <c r="S9" s="5"/>
      <c r="T9" s="25"/>
    </row>
    <row r="10" spans="1:20" s="1" customFormat="1" ht="12.75" customHeight="1" x14ac:dyDescent="0.2">
      <c r="A10" s="22" t="s">
        <v>26</v>
      </c>
      <c r="B10" s="8">
        <v>17</v>
      </c>
      <c r="C10" s="9">
        <f t="shared" si="0"/>
        <v>15</v>
      </c>
      <c r="D10" s="9">
        <f t="shared" si="1"/>
        <v>2</v>
      </c>
      <c r="E10" s="6"/>
      <c r="F10" s="5"/>
      <c r="G10" s="5">
        <v>15</v>
      </c>
      <c r="H10" s="5"/>
      <c r="I10" s="5"/>
      <c r="J10" s="5"/>
      <c r="K10" s="5"/>
      <c r="L10" s="5"/>
      <c r="M10" s="5"/>
      <c r="N10" s="5"/>
      <c r="O10" s="5"/>
      <c r="P10" s="7"/>
      <c r="Q10" s="6"/>
      <c r="R10" s="5">
        <v>2</v>
      </c>
      <c r="S10" s="5"/>
      <c r="T10" s="25"/>
    </row>
    <row r="11" spans="1:20" s="1" customFormat="1" ht="12.75" customHeight="1" x14ac:dyDescent="0.2">
      <c r="A11" s="22" t="s">
        <v>27</v>
      </c>
      <c r="B11" s="8">
        <v>2</v>
      </c>
      <c r="C11" s="9">
        <f t="shared" si="0"/>
        <v>2</v>
      </c>
      <c r="D11" s="9">
        <f t="shared" si="1"/>
        <v>0</v>
      </c>
      <c r="E11" s="6">
        <v>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7"/>
      <c r="Q11" s="6"/>
      <c r="R11" s="5"/>
      <c r="S11" s="5"/>
      <c r="T11" s="25"/>
    </row>
    <row r="12" spans="1:20" s="1" customFormat="1" ht="12.75" customHeight="1" x14ac:dyDescent="0.2">
      <c r="A12" s="22" t="s">
        <v>28</v>
      </c>
      <c r="B12" s="8">
        <v>1</v>
      </c>
      <c r="C12" s="9">
        <f t="shared" si="0"/>
        <v>1</v>
      </c>
      <c r="D12" s="9">
        <f t="shared" si="1"/>
        <v>0</v>
      </c>
      <c r="E12" s="6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7"/>
      <c r="Q12" s="6"/>
      <c r="R12" s="5"/>
      <c r="S12" s="5"/>
      <c r="T12" s="25"/>
    </row>
    <row r="13" spans="1:20" s="1" customFormat="1" ht="12.75" customHeight="1" x14ac:dyDescent="0.2">
      <c r="A13" s="22" t="s">
        <v>29</v>
      </c>
      <c r="B13" s="8">
        <v>11</v>
      </c>
      <c r="C13" s="9">
        <f t="shared" si="0"/>
        <v>11</v>
      </c>
      <c r="D13" s="9">
        <f t="shared" si="1"/>
        <v>0</v>
      </c>
      <c r="E13" s="6">
        <v>11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7"/>
      <c r="Q13" s="6"/>
      <c r="R13" s="5"/>
      <c r="S13" s="5"/>
      <c r="T13" s="25"/>
    </row>
    <row r="14" spans="1:20" s="1" customFormat="1" ht="12.75" customHeight="1" x14ac:dyDescent="0.2">
      <c r="A14" s="22" t="s">
        <v>30</v>
      </c>
      <c r="B14" s="8">
        <v>10</v>
      </c>
      <c r="C14" s="9">
        <f t="shared" si="0"/>
        <v>8</v>
      </c>
      <c r="D14" s="9">
        <f t="shared" si="1"/>
        <v>2</v>
      </c>
      <c r="E14" s="6"/>
      <c r="F14" s="5">
        <v>8</v>
      </c>
      <c r="G14" s="5"/>
      <c r="H14" s="5"/>
      <c r="I14" s="5"/>
      <c r="J14" s="5"/>
      <c r="K14" s="5"/>
      <c r="L14" s="5"/>
      <c r="M14" s="5"/>
      <c r="N14" s="5"/>
      <c r="O14" s="5"/>
      <c r="P14" s="7"/>
      <c r="Q14" s="6">
        <v>2</v>
      </c>
      <c r="R14" s="5"/>
      <c r="S14" s="5"/>
      <c r="T14" s="25"/>
    </row>
    <row r="15" spans="1:20" s="1" customFormat="1" ht="12.75" customHeight="1" x14ac:dyDescent="0.2">
      <c r="A15" s="22" t="s">
        <v>31</v>
      </c>
      <c r="B15" s="8">
        <v>4</v>
      </c>
      <c r="C15" s="9">
        <f t="shared" si="0"/>
        <v>3</v>
      </c>
      <c r="D15" s="9">
        <f t="shared" si="1"/>
        <v>1</v>
      </c>
      <c r="E15" s="6">
        <v>3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7"/>
      <c r="Q15" s="6"/>
      <c r="R15" s="5"/>
      <c r="S15" s="5"/>
      <c r="T15" s="25">
        <v>1</v>
      </c>
    </row>
    <row r="16" spans="1:20" s="1" customFormat="1" ht="12.75" customHeight="1" x14ac:dyDescent="0.2">
      <c r="A16" s="22" t="s">
        <v>32</v>
      </c>
      <c r="B16" s="8">
        <v>5</v>
      </c>
      <c r="C16" s="9">
        <f t="shared" si="0"/>
        <v>5</v>
      </c>
      <c r="D16" s="9">
        <f t="shared" si="1"/>
        <v>0</v>
      </c>
      <c r="E16" s="6"/>
      <c r="F16" s="5"/>
      <c r="G16" s="5">
        <v>5</v>
      </c>
      <c r="H16" s="5"/>
      <c r="I16" s="5"/>
      <c r="J16" s="5"/>
      <c r="K16" s="5"/>
      <c r="L16" s="5"/>
      <c r="M16" s="5"/>
      <c r="N16" s="5"/>
      <c r="O16" s="5"/>
      <c r="P16" s="7"/>
      <c r="Q16" s="6"/>
      <c r="R16" s="5"/>
      <c r="S16" s="5"/>
      <c r="T16" s="25"/>
    </row>
    <row r="17" spans="1:20" s="1" customFormat="1" ht="12.75" customHeight="1" x14ac:dyDescent="0.2">
      <c r="A17" s="22" t="s">
        <v>33</v>
      </c>
      <c r="B17" s="8">
        <v>1</v>
      </c>
      <c r="C17" s="9">
        <f t="shared" si="0"/>
        <v>1</v>
      </c>
      <c r="D17" s="9">
        <f t="shared" si="1"/>
        <v>0</v>
      </c>
      <c r="E17" s="6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7"/>
      <c r="Q17" s="6"/>
      <c r="R17" s="5"/>
      <c r="S17" s="5"/>
      <c r="T17" s="25"/>
    </row>
    <row r="18" spans="1:20" s="1" customFormat="1" ht="12.75" customHeight="1" x14ac:dyDescent="0.2">
      <c r="A18" s="22" t="s">
        <v>34</v>
      </c>
      <c r="B18" s="8">
        <v>0</v>
      </c>
      <c r="C18" s="9">
        <f t="shared" si="0"/>
        <v>0</v>
      </c>
      <c r="D18" s="9">
        <f t="shared" si="1"/>
        <v>0</v>
      </c>
      <c r="E18" s="6"/>
      <c r="F18" s="5"/>
      <c r="G18" s="5"/>
      <c r="H18" s="5"/>
      <c r="I18" s="5"/>
      <c r="J18" s="5"/>
      <c r="K18" s="5"/>
      <c r="L18" s="5"/>
      <c r="M18" s="5"/>
      <c r="N18" s="5"/>
      <c r="O18" s="5"/>
      <c r="P18" s="7"/>
      <c r="Q18" s="6"/>
      <c r="R18" s="5"/>
      <c r="S18" s="5"/>
      <c r="T18" s="25"/>
    </row>
    <row r="19" spans="1:20" s="1" customFormat="1" ht="12.75" customHeight="1" x14ac:dyDescent="0.2">
      <c r="A19" s="22" t="s">
        <v>35</v>
      </c>
      <c r="B19" s="8">
        <v>9</v>
      </c>
      <c r="C19" s="9">
        <f t="shared" si="0"/>
        <v>8</v>
      </c>
      <c r="D19" s="9">
        <f t="shared" si="1"/>
        <v>1</v>
      </c>
      <c r="E19" s="6">
        <v>4</v>
      </c>
      <c r="F19" s="5">
        <v>1</v>
      </c>
      <c r="G19" s="5"/>
      <c r="H19" s="5"/>
      <c r="I19" s="5"/>
      <c r="J19" s="5"/>
      <c r="K19" s="5"/>
      <c r="L19" s="5"/>
      <c r="M19" s="5"/>
      <c r="N19" s="5">
        <v>3</v>
      </c>
      <c r="O19" s="5"/>
      <c r="P19" s="7"/>
      <c r="Q19" s="6"/>
      <c r="R19" s="5">
        <v>1</v>
      </c>
      <c r="S19" s="5"/>
      <c r="T19" s="25"/>
    </row>
    <row r="20" spans="1:20" s="1" customFormat="1" ht="12.75" customHeight="1" x14ac:dyDescent="0.2">
      <c r="A20" s="22" t="s">
        <v>36</v>
      </c>
      <c r="B20" s="8">
        <v>3</v>
      </c>
      <c r="C20" s="9">
        <f t="shared" si="0"/>
        <v>3</v>
      </c>
      <c r="D20" s="9">
        <f t="shared" si="1"/>
        <v>0</v>
      </c>
      <c r="E20" s="6">
        <v>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7"/>
      <c r="Q20" s="6"/>
      <c r="R20" s="5"/>
      <c r="S20" s="5"/>
      <c r="T20" s="25"/>
    </row>
    <row r="21" spans="1:20" s="1" customFormat="1" ht="12.75" customHeight="1" x14ac:dyDescent="0.2">
      <c r="A21" s="22" t="s">
        <v>37</v>
      </c>
      <c r="B21" s="8">
        <v>0</v>
      </c>
      <c r="C21" s="9">
        <f t="shared" si="0"/>
        <v>0</v>
      </c>
      <c r="D21" s="9">
        <f t="shared" si="1"/>
        <v>0</v>
      </c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7"/>
      <c r="Q21" s="6"/>
      <c r="R21" s="5"/>
      <c r="S21" s="5"/>
      <c r="T21" s="25"/>
    </row>
    <row r="22" spans="1:20" s="1" customFormat="1" ht="12.75" customHeight="1" x14ac:dyDescent="0.2">
      <c r="A22" s="22" t="s">
        <v>38</v>
      </c>
      <c r="B22" s="8">
        <v>5</v>
      </c>
      <c r="C22" s="9">
        <f t="shared" si="0"/>
        <v>2</v>
      </c>
      <c r="D22" s="9">
        <f t="shared" si="1"/>
        <v>3</v>
      </c>
      <c r="E22" s="6"/>
      <c r="F22" s="5"/>
      <c r="G22" s="5"/>
      <c r="H22" s="5"/>
      <c r="I22" s="5"/>
      <c r="J22" s="5"/>
      <c r="K22" s="5"/>
      <c r="L22" s="5"/>
      <c r="M22" s="5"/>
      <c r="N22" s="5"/>
      <c r="O22" s="5">
        <v>2</v>
      </c>
      <c r="P22" s="7"/>
      <c r="Q22" s="6"/>
      <c r="R22" s="5">
        <v>3</v>
      </c>
      <c r="S22" s="5"/>
      <c r="T22" s="25"/>
    </row>
    <row r="23" spans="1:20" s="1" customFormat="1" ht="12.75" customHeight="1" x14ac:dyDescent="0.2">
      <c r="A23" s="22" t="s">
        <v>39</v>
      </c>
      <c r="B23" s="8">
        <v>44</v>
      </c>
      <c r="C23" s="9">
        <f t="shared" si="0"/>
        <v>44</v>
      </c>
      <c r="D23" s="9">
        <f t="shared" si="1"/>
        <v>0</v>
      </c>
      <c r="E23" s="6">
        <v>41</v>
      </c>
      <c r="F23" s="5"/>
      <c r="G23" s="5"/>
      <c r="H23" s="5"/>
      <c r="I23" s="5"/>
      <c r="J23" s="5"/>
      <c r="K23" s="5">
        <v>3</v>
      </c>
      <c r="L23" s="5"/>
      <c r="M23" s="5"/>
      <c r="N23" s="5"/>
      <c r="O23" s="5"/>
      <c r="P23" s="7"/>
      <c r="Q23" s="6"/>
      <c r="R23" s="5"/>
      <c r="S23" s="5"/>
      <c r="T23" s="25"/>
    </row>
    <row r="24" spans="1:20" s="1" customFormat="1" ht="12.75" customHeight="1" x14ac:dyDescent="0.2">
      <c r="A24" s="22" t="s">
        <v>40</v>
      </c>
      <c r="B24" s="8">
        <v>9</v>
      </c>
      <c r="C24" s="9">
        <f t="shared" si="0"/>
        <v>9</v>
      </c>
      <c r="D24" s="9">
        <f t="shared" si="1"/>
        <v>0</v>
      </c>
      <c r="E24" s="6"/>
      <c r="F24" s="5"/>
      <c r="G24" s="5">
        <v>4</v>
      </c>
      <c r="H24" s="5"/>
      <c r="I24" s="5"/>
      <c r="J24" s="5"/>
      <c r="K24" s="5"/>
      <c r="L24" s="5">
        <v>5</v>
      </c>
      <c r="M24" s="5"/>
      <c r="N24" s="5"/>
      <c r="O24" s="5"/>
      <c r="P24" s="7"/>
      <c r="Q24" s="6"/>
      <c r="R24" s="5"/>
      <c r="S24" s="5"/>
      <c r="T24" s="25"/>
    </row>
    <row r="25" spans="1:20" s="1" customFormat="1" ht="12.75" customHeight="1" x14ac:dyDescent="0.2">
      <c r="A25" s="22" t="s">
        <v>41</v>
      </c>
      <c r="B25" s="8">
        <v>5</v>
      </c>
      <c r="C25" s="9">
        <f t="shared" si="0"/>
        <v>5</v>
      </c>
      <c r="D25" s="9">
        <f t="shared" si="1"/>
        <v>0</v>
      </c>
      <c r="E25" s="6">
        <v>5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7"/>
      <c r="Q25" s="6"/>
      <c r="R25" s="5"/>
      <c r="S25" s="5"/>
      <c r="T25" s="25"/>
    </row>
    <row r="26" spans="1:20" s="1" customFormat="1" ht="12.75" customHeight="1" x14ac:dyDescent="0.2">
      <c r="A26" s="22" t="s">
        <v>42</v>
      </c>
      <c r="B26" s="8">
        <v>0</v>
      </c>
      <c r="C26" s="9">
        <f t="shared" si="0"/>
        <v>0</v>
      </c>
      <c r="D26" s="9">
        <f t="shared" si="1"/>
        <v>0</v>
      </c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7"/>
      <c r="Q26" s="6"/>
      <c r="R26" s="5"/>
      <c r="S26" s="5"/>
      <c r="T26" s="25"/>
    </row>
    <row r="27" spans="1:20" s="1" customFormat="1" ht="12.75" customHeight="1" x14ac:dyDescent="0.2">
      <c r="A27" s="22" t="s">
        <v>43</v>
      </c>
      <c r="B27" s="8">
        <v>1</v>
      </c>
      <c r="C27" s="9">
        <f t="shared" si="0"/>
        <v>1</v>
      </c>
      <c r="D27" s="9">
        <f t="shared" si="1"/>
        <v>0</v>
      </c>
      <c r="E27" s="6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7"/>
      <c r="Q27" s="6"/>
      <c r="R27" s="5"/>
      <c r="S27" s="5"/>
      <c r="T27" s="25"/>
    </row>
    <row r="28" spans="1:20" s="1" customFormat="1" ht="12.75" customHeight="1" x14ac:dyDescent="0.2">
      <c r="A28" s="22" t="s">
        <v>44</v>
      </c>
      <c r="B28" s="8">
        <v>4</v>
      </c>
      <c r="C28" s="9">
        <f t="shared" si="0"/>
        <v>0</v>
      </c>
      <c r="D28" s="9">
        <f t="shared" si="1"/>
        <v>4</v>
      </c>
      <c r="E28" s="6"/>
      <c r="F28" s="5"/>
      <c r="G28" s="5"/>
      <c r="H28" s="5"/>
      <c r="I28" s="5"/>
      <c r="J28" s="5"/>
      <c r="K28" s="5"/>
      <c r="L28" s="5"/>
      <c r="M28" s="5"/>
      <c r="N28" s="5"/>
      <c r="O28" s="5"/>
      <c r="P28" s="7"/>
      <c r="Q28" s="6">
        <v>2</v>
      </c>
      <c r="R28" s="5">
        <v>2</v>
      </c>
      <c r="S28" s="5"/>
      <c r="T28" s="25"/>
    </row>
    <row r="29" spans="1:20" s="1" customFormat="1" ht="12.75" customHeight="1" x14ac:dyDescent="0.2">
      <c r="A29" s="22" t="s">
        <v>45</v>
      </c>
      <c r="B29" s="8">
        <v>3</v>
      </c>
      <c r="C29" s="9">
        <f t="shared" si="0"/>
        <v>0</v>
      </c>
      <c r="D29" s="9">
        <f t="shared" si="1"/>
        <v>3</v>
      </c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7"/>
      <c r="Q29" s="6"/>
      <c r="R29" s="5">
        <v>3</v>
      </c>
      <c r="S29" s="5"/>
      <c r="T29" s="25"/>
    </row>
    <row r="30" spans="1:20" s="1" customFormat="1" ht="12.75" customHeight="1" x14ac:dyDescent="0.2">
      <c r="A30" s="22" t="s">
        <v>46</v>
      </c>
      <c r="B30" s="8">
        <v>6</v>
      </c>
      <c r="C30" s="9">
        <f t="shared" si="0"/>
        <v>6</v>
      </c>
      <c r="D30" s="9">
        <f t="shared" si="1"/>
        <v>0</v>
      </c>
      <c r="E30" s="6">
        <v>4</v>
      </c>
      <c r="F30" s="5"/>
      <c r="G30" s="5"/>
      <c r="H30" s="5"/>
      <c r="I30" s="5"/>
      <c r="J30" s="5"/>
      <c r="K30" s="5"/>
      <c r="L30" s="5">
        <v>2</v>
      </c>
      <c r="M30" s="5"/>
      <c r="N30" s="5"/>
      <c r="O30" s="5"/>
      <c r="P30" s="7"/>
      <c r="Q30" s="6"/>
      <c r="R30" s="5"/>
      <c r="S30" s="5"/>
      <c r="T30" s="25"/>
    </row>
    <row r="31" spans="1:20" s="1" customFormat="1" ht="12.75" customHeight="1" x14ac:dyDescent="0.2">
      <c r="A31" s="22" t="s">
        <v>47</v>
      </c>
      <c r="B31" s="8">
        <v>0</v>
      </c>
      <c r="C31" s="9">
        <f t="shared" si="0"/>
        <v>0</v>
      </c>
      <c r="D31" s="9">
        <f t="shared" si="1"/>
        <v>0</v>
      </c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  <c r="Q31" s="6"/>
      <c r="R31" s="5"/>
      <c r="S31" s="5"/>
      <c r="T31" s="25"/>
    </row>
    <row r="32" spans="1:20" s="1" customFormat="1" ht="12.75" customHeight="1" x14ac:dyDescent="0.2">
      <c r="A32" s="22" t="s">
        <v>48</v>
      </c>
      <c r="B32" s="8">
        <v>5</v>
      </c>
      <c r="C32" s="9">
        <f t="shared" si="0"/>
        <v>5</v>
      </c>
      <c r="D32" s="9">
        <f t="shared" si="1"/>
        <v>0</v>
      </c>
      <c r="E32" s="6">
        <v>1</v>
      </c>
      <c r="F32" s="5"/>
      <c r="G32" s="5"/>
      <c r="H32" s="5"/>
      <c r="I32" s="5"/>
      <c r="J32" s="5"/>
      <c r="K32" s="5">
        <v>3</v>
      </c>
      <c r="L32" s="5"/>
      <c r="M32" s="5"/>
      <c r="N32" s="5"/>
      <c r="O32" s="5">
        <v>1</v>
      </c>
      <c r="P32" s="7"/>
      <c r="Q32" s="6"/>
      <c r="R32" s="5"/>
      <c r="S32" s="5"/>
      <c r="T32" s="25"/>
    </row>
    <row r="33" spans="1:20" s="1" customFormat="1" ht="12.75" customHeight="1" x14ac:dyDescent="0.2">
      <c r="A33" s="22" t="s">
        <v>49</v>
      </c>
      <c r="B33" s="8">
        <v>3</v>
      </c>
      <c r="C33" s="9">
        <f t="shared" si="0"/>
        <v>1</v>
      </c>
      <c r="D33" s="9">
        <f t="shared" si="1"/>
        <v>2</v>
      </c>
      <c r="E33" s="6"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7"/>
      <c r="Q33" s="6">
        <v>2</v>
      </c>
      <c r="R33" s="5"/>
      <c r="S33" s="5"/>
      <c r="T33" s="25"/>
    </row>
    <row r="34" spans="1:20" s="1" customFormat="1" ht="12.75" customHeight="1" x14ac:dyDescent="0.2">
      <c r="A34" s="22" t="s">
        <v>50</v>
      </c>
      <c r="B34" s="8">
        <v>10</v>
      </c>
      <c r="C34" s="9">
        <f t="shared" si="0"/>
        <v>10</v>
      </c>
      <c r="D34" s="9">
        <f t="shared" si="1"/>
        <v>0</v>
      </c>
      <c r="E34" s="6">
        <v>1</v>
      </c>
      <c r="F34" s="5">
        <v>4</v>
      </c>
      <c r="G34" s="5"/>
      <c r="H34" s="5"/>
      <c r="I34" s="5"/>
      <c r="J34" s="5"/>
      <c r="K34" s="5">
        <v>3</v>
      </c>
      <c r="L34" s="5"/>
      <c r="M34" s="5"/>
      <c r="N34" s="5"/>
      <c r="O34" s="5">
        <v>2</v>
      </c>
      <c r="P34" s="7"/>
      <c r="Q34" s="6"/>
      <c r="R34" s="5"/>
      <c r="S34" s="5"/>
      <c r="T34" s="25"/>
    </row>
    <row r="35" spans="1:20" s="1" customFormat="1" ht="12.75" customHeight="1" x14ac:dyDescent="0.2">
      <c r="A35" s="22" t="s">
        <v>51</v>
      </c>
      <c r="B35" s="8">
        <v>29</v>
      </c>
      <c r="C35" s="9">
        <f t="shared" si="0"/>
        <v>4</v>
      </c>
      <c r="D35" s="9">
        <f t="shared" si="1"/>
        <v>25</v>
      </c>
      <c r="E35" s="6">
        <v>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7"/>
      <c r="Q35" s="6"/>
      <c r="R35" s="5">
        <v>25</v>
      </c>
      <c r="S35" s="5"/>
      <c r="T35" s="25"/>
    </row>
    <row r="36" spans="1:20" s="1" customFormat="1" ht="12.75" customHeight="1" x14ac:dyDescent="0.2">
      <c r="A36" s="22" t="s">
        <v>52</v>
      </c>
      <c r="B36" s="8">
        <v>0</v>
      </c>
      <c r="C36" s="9">
        <f t="shared" si="0"/>
        <v>0</v>
      </c>
      <c r="D36" s="9">
        <f t="shared" si="1"/>
        <v>0</v>
      </c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7"/>
      <c r="Q36" s="6"/>
      <c r="R36" s="5"/>
      <c r="S36" s="5"/>
      <c r="T36" s="25"/>
    </row>
    <row r="37" spans="1:20" s="1" customFormat="1" ht="12.75" customHeight="1" x14ac:dyDescent="0.2">
      <c r="A37" s="22" t="s">
        <v>53</v>
      </c>
      <c r="B37" s="8">
        <v>1</v>
      </c>
      <c r="C37" s="9">
        <f t="shared" si="0"/>
        <v>1</v>
      </c>
      <c r="D37" s="9">
        <f t="shared" si="1"/>
        <v>0</v>
      </c>
      <c r="E37" s="6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7"/>
      <c r="Q37" s="6"/>
      <c r="R37" s="5"/>
      <c r="S37" s="5"/>
      <c r="T37" s="25"/>
    </row>
    <row r="38" spans="1:20" s="1" customFormat="1" ht="12.75" customHeight="1" x14ac:dyDescent="0.2">
      <c r="A38" s="22" t="s">
        <v>54</v>
      </c>
      <c r="B38" s="8">
        <v>0</v>
      </c>
      <c r="C38" s="9">
        <f t="shared" si="0"/>
        <v>0</v>
      </c>
      <c r="D38" s="9">
        <f t="shared" si="1"/>
        <v>0</v>
      </c>
      <c r="E38" s="6"/>
      <c r="F38" s="5"/>
      <c r="G38" s="5"/>
      <c r="H38" s="5"/>
      <c r="I38" s="5"/>
      <c r="J38" s="5"/>
      <c r="K38" s="5"/>
      <c r="L38" s="5"/>
      <c r="M38" s="5"/>
      <c r="N38" s="5"/>
      <c r="O38" s="5"/>
      <c r="P38" s="7"/>
      <c r="Q38" s="6"/>
      <c r="R38" s="5"/>
      <c r="S38" s="5"/>
      <c r="T38" s="25"/>
    </row>
    <row r="39" spans="1:20" s="1" customFormat="1" ht="12.75" customHeight="1" x14ac:dyDescent="0.2">
      <c r="A39" s="22" t="s">
        <v>55</v>
      </c>
      <c r="B39" s="8">
        <v>14</v>
      </c>
      <c r="C39" s="9">
        <f t="shared" si="0"/>
        <v>14</v>
      </c>
      <c r="D39" s="9">
        <f t="shared" si="1"/>
        <v>0</v>
      </c>
      <c r="E39" s="6">
        <v>9</v>
      </c>
      <c r="F39" s="5">
        <v>1</v>
      </c>
      <c r="G39" s="5">
        <v>4</v>
      </c>
      <c r="H39" s="5"/>
      <c r="I39" s="5"/>
      <c r="J39" s="5"/>
      <c r="K39" s="5"/>
      <c r="L39" s="5"/>
      <c r="M39" s="5"/>
      <c r="N39" s="5"/>
      <c r="O39" s="5"/>
      <c r="P39" s="7"/>
      <c r="Q39" s="6"/>
      <c r="R39" s="5"/>
      <c r="S39" s="5"/>
      <c r="T39" s="25"/>
    </row>
    <row r="40" spans="1:20" s="1" customFormat="1" ht="12.75" customHeight="1" x14ac:dyDescent="0.2">
      <c r="A40" s="22" t="s">
        <v>56</v>
      </c>
      <c r="B40" s="8">
        <v>26</v>
      </c>
      <c r="C40" s="9">
        <f t="shared" si="0"/>
        <v>26</v>
      </c>
      <c r="D40" s="9">
        <f t="shared" si="1"/>
        <v>0</v>
      </c>
      <c r="E40" s="6">
        <v>8</v>
      </c>
      <c r="F40" s="5">
        <v>1</v>
      </c>
      <c r="G40" s="5">
        <v>4</v>
      </c>
      <c r="H40" s="5"/>
      <c r="I40" s="5"/>
      <c r="J40" s="5"/>
      <c r="K40" s="5"/>
      <c r="L40" s="5">
        <v>3</v>
      </c>
      <c r="M40" s="5"/>
      <c r="N40" s="5"/>
      <c r="O40" s="5">
        <v>10</v>
      </c>
      <c r="P40" s="7"/>
      <c r="Q40" s="6"/>
      <c r="R40" s="5"/>
      <c r="S40" s="5"/>
      <c r="T40" s="25"/>
    </row>
    <row r="41" spans="1:20" s="1" customFormat="1" ht="12.75" customHeight="1" x14ac:dyDescent="0.2">
      <c r="A41" s="22" t="s">
        <v>57</v>
      </c>
      <c r="B41" s="8">
        <v>3</v>
      </c>
      <c r="C41" s="9">
        <f t="shared" si="0"/>
        <v>3</v>
      </c>
      <c r="D41" s="9">
        <f t="shared" si="1"/>
        <v>0</v>
      </c>
      <c r="E41" s="6">
        <v>3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7"/>
      <c r="Q41" s="6"/>
      <c r="R41" s="5"/>
      <c r="S41" s="5"/>
      <c r="T41" s="25"/>
    </row>
    <row r="42" spans="1:20" s="1" customFormat="1" ht="12.75" customHeight="1" x14ac:dyDescent="0.2">
      <c r="A42" s="22" t="s">
        <v>58</v>
      </c>
      <c r="B42" s="8">
        <v>1</v>
      </c>
      <c r="C42" s="9">
        <f>SUM(E42:P42)</f>
        <v>1</v>
      </c>
      <c r="D42" s="9">
        <f>SUM(Q42:T42)</f>
        <v>0</v>
      </c>
      <c r="E42" s="6"/>
      <c r="F42" s="5"/>
      <c r="G42" s="5"/>
      <c r="H42" s="5"/>
      <c r="I42" s="5"/>
      <c r="J42" s="5"/>
      <c r="K42" s="5"/>
      <c r="L42" s="5"/>
      <c r="M42" s="5">
        <v>1</v>
      </c>
      <c r="N42" s="5"/>
      <c r="O42" s="5"/>
      <c r="P42" s="7"/>
      <c r="Q42" s="6"/>
      <c r="R42" s="5"/>
      <c r="S42" s="5"/>
      <c r="T42" s="25"/>
    </row>
    <row r="43" spans="1:20" s="1" customFormat="1" ht="12.75" customHeight="1" x14ac:dyDescent="0.2">
      <c r="A43" s="22" t="s">
        <v>59</v>
      </c>
      <c r="B43" s="8">
        <v>0</v>
      </c>
      <c r="C43" s="9">
        <f t="shared" ref="C43:C54" si="2">SUM(E43:P43)</f>
        <v>0</v>
      </c>
      <c r="D43" s="9">
        <f t="shared" ref="D43:D54" si="3">SUM(Q43:T43)</f>
        <v>0</v>
      </c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  <c r="P43" s="7"/>
      <c r="Q43" s="6"/>
      <c r="R43" s="5"/>
      <c r="S43" s="5"/>
      <c r="T43" s="25"/>
    </row>
    <row r="44" spans="1:20" s="1" customFormat="1" ht="12.75" customHeight="1" x14ac:dyDescent="0.2">
      <c r="A44" s="22" t="s">
        <v>60</v>
      </c>
      <c r="B44" s="8">
        <v>7</v>
      </c>
      <c r="C44" s="9">
        <f t="shared" si="2"/>
        <v>7</v>
      </c>
      <c r="D44" s="9">
        <f t="shared" si="3"/>
        <v>0</v>
      </c>
      <c r="E44" s="6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7"/>
      <c r="Q44" s="6"/>
      <c r="R44" s="5"/>
      <c r="S44" s="5"/>
      <c r="T44" s="25"/>
    </row>
    <row r="45" spans="1:20" s="1" customFormat="1" ht="12.75" customHeight="1" x14ac:dyDescent="0.2">
      <c r="A45" s="22" t="s">
        <v>61</v>
      </c>
      <c r="B45" s="8">
        <v>13</v>
      </c>
      <c r="C45" s="9">
        <f t="shared" si="2"/>
        <v>9</v>
      </c>
      <c r="D45" s="9">
        <f t="shared" si="3"/>
        <v>4</v>
      </c>
      <c r="E45" s="6">
        <v>7</v>
      </c>
      <c r="F45" s="5"/>
      <c r="G45" s="5">
        <v>1</v>
      </c>
      <c r="H45" s="5"/>
      <c r="I45" s="5"/>
      <c r="J45" s="5"/>
      <c r="K45" s="5"/>
      <c r="L45" s="5">
        <v>1</v>
      </c>
      <c r="M45" s="5"/>
      <c r="N45" s="5"/>
      <c r="O45" s="5"/>
      <c r="P45" s="7"/>
      <c r="Q45" s="6"/>
      <c r="R45" s="5">
        <v>4</v>
      </c>
      <c r="S45" s="5"/>
      <c r="T45" s="25"/>
    </row>
    <row r="46" spans="1:20" s="1" customFormat="1" ht="12.75" customHeight="1" x14ac:dyDescent="0.2">
      <c r="A46" s="22" t="s">
        <v>62</v>
      </c>
      <c r="B46" s="8">
        <v>5</v>
      </c>
      <c r="C46" s="9">
        <f t="shared" si="2"/>
        <v>4</v>
      </c>
      <c r="D46" s="9">
        <f t="shared" si="3"/>
        <v>1</v>
      </c>
      <c r="E46" s="6"/>
      <c r="F46" s="5">
        <v>1</v>
      </c>
      <c r="G46" s="5"/>
      <c r="H46" s="5"/>
      <c r="I46" s="5"/>
      <c r="J46" s="5"/>
      <c r="K46" s="5"/>
      <c r="L46" s="5"/>
      <c r="M46" s="5"/>
      <c r="N46" s="5"/>
      <c r="O46" s="5">
        <v>1</v>
      </c>
      <c r="P46" s="7">
        <v>2</v>
      </c>
      <c r="Q46" s="6"/>
      <c r="R46" s="5">
        <v>1</v>
      </c>
      <c r="S46" s="5"/>
      <c r="T46" s="25"/>
    </row>
    <row r="47" spans="1:20" s="1" customFormat="1" ht="12.75" customHeight="1" x14ac:dyDescent="0.2">
      <c r="A47" s="22" t="s">
        <v>63</v>
      </c>
      <c r="B47" s="8">
        <v>6</v>
      </c>
      <c r="C47" s="9">
        <f t="shared" si="2"/>
        <v>4</v>
      </c>
      <c r="D47" s="9">
        <f t="shared" si="3"/>
        <v>2</v>
      </c>
      <c r="E47" s="6">
        <v>4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7"/>
      <c r="Q47" s="6"/>
      <c r="R47" s="5">
        <v>2</v>
      </c>
      <c r="S47" s="5"/>
      <c r="T47" s="25"/>
    </row>
    <row r="48" spans="1:20" s="1" customFormat="1" ht="12.75" customHeight="1" x14ac:dyDescent="0.2">
      <c r="A48" s="22" t="s">
        <v>64</v>
      </c>
      <c r="B48" s="8">
        <v>0</v>
      </c>
      <c r="C48" s="9">
        <f t="shared" si="2"/>
        <v>0</v>
      </c>
      <c r="D48" s="9">
        <f t="shared" si="3"/>
        <v>0</v>
      </c>
      <c r="E48" s="6"/>
      <c r="F48" s="5"/>
      <c r="G48" s="5"/>
      <c r="H48" s="5"/>
      <c r="I48" s="5"/>
      <c r="J48" s="5"/>
      <c r="K48" s="5"/>
      <c r="L48" s="5"/>
      <c r="M48" s="5"/>
      <c r="N48" s="5"/>
      <c r="O48" s="5"/>
      <c r="P48" s="7"/>
      <c r="Q48" s="6"/>
      <c r="R48" s="5"/>
      <c r="S48" s="5"/>
      <c r="T48" s="25"/>
    </row>
    <row r="49" spans="1:20" s="1" customFormat="1" ht="12.75" customHeight="1" x14ac:dyDescent="0.2">
      <c r="A49" s="22" t="s">
        <v>65</v>
      </c>
      <c r="B49" s="8">
        <v>17</v>
      </c>
      <c r="C49" s="9">
        <f t="shared" si="2"/>
        <v>14</v>
      </c>
      <c r="D49" s="9">
        <f t="shared" si="3"/>
        <v>3</v>
      </c>
      <c r="E49" s="6">
        <v>11</v>
      </c>
      <c r="F49" s="5"/>
      <c r="G49" s="5"/>
      <c r="H49" s="5"/>
      <c r="I49" s="5"/>
      <c r="J49" s="5"/>
      <c r="K49" s="5">
        <v>1</v>
      </c>
      <c r="L49" s="5"/>
      <c r="M49" s="5"/>
      <c r="N49" s="5"/>
      <c r="O49" s="5"/>
      <c r="P49" s="7">
        <v>2</v>
      </c>
      <c r="Q49" s="6"/>
      <c r="R49" s="5">
        <v>3</v>
      </c>
      <c r="S49" s="5"/>
      <c r="T49" s="25"/>
    </row>
    <row r="50" spans="1:20" s="1" customFormat="1" ht="12.75" customHeight="1" x14ac:dyDescent="0.2">
      <c r="A50" s="22" t="s">
        <v>66</v>
      </c>
      <c r="B50" s="8">
        <v>57</v>
      </c>
      <c r="C50" s="9">
        <f t="shared" si="2"/>
        <v>51</v>
      </c>
      <c r="D50" s="9">
        <f t="shared" si="3"/>
        <v>6</v>
      </c>
      <c r="E50" s="6">
        <v>46</v>
      </c>
      <c r="F50" s="5"/>
      <c r="G50" s="5">
        <v>1</v>
      </c>
      <c r="H50" s="5"/>
      <c r="I50" s="5"/>
      <c r="J50" s="5">
        <v>1</v>
      </c>
      <c r="K50" s="5">
        <v>1</v>
      </c>
      <c r="L50" s="5"/>
      <c r="M50" s="5"/>
      <c r="N50" s="5">
        <v>1</v>
      </c>
      <c r="O50" s="5"/>
      <c r="P50" s="7">
        <v>1</v>
      </c>
      <c r="Q50" s="6"/>
      <c r="R50" s="5">
        <v>6</v>
      </c>
      <c r="S50" s="5"/>
      <c r="T50" s="25"/>
    </row>
    <row r="51" spans="1:20" s="1" customFormat="1" ht="12.75" customHeight="1" x14ac:dyDescent="0.2">
      <c r="A51" s="22" t="s">
        <v>67</v>
      </c>
      <c r="B51" s="8">
        <v>10</v>
      </c>
      <c r="C51" s="9">
        <f t="shared" si="2"/>
        <v>9</v>
      </c>
      <c r="D51" s="9">
        <f t="shared" si="3"/>
        <v>1</v>
      </c>
      <c r="E51" s="6">
        <v>9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7"/>
      <c r="Q51" s="6"/>
      <c r="R51" s="5"/>
      <c r="S51" s="5">
        <v>1</v>
      </c>
      <c r="T51" s="25"/>
    </row>
    <row r="52" spans="1:20" s="1" customFormat="1" ht="12.75" customHeight="1" x14ac:dyDescent="0.2">
      <c r="A52" s="22" t="s">
        <v>68</v>
      </c>
      <c r="B52" s="8">
        <v>0</v>
      </c>
      <c r="C52" s="9">
        <f t="shared" si="2"/>
        <v>0</v>
      </c>
      <c r="D52" s="9">
        <f t="shared" si="3"/>
        <v>0</v>
      </c>
      <c r="E52" s="6"/>
      <c r="F52" s="5"/>
      <c r="G52" s="5"/>
      <c r="H52" s="5"/>
      <c r="I52" s="5"/>
      <c r="J52" s="5"/>
      <c r="K52" s="5"/>
      <c r="L52" s="5"/>
      <c r="M52" s="5"/>
      <c r="N52" s="5"/>
      <c r="O52" s="5"/>
      <c r="P52" s="7"/>
      <c r="Q52" s="6"/>
      <c r="R52" s="5"/>
      <c r="S52" s="5"/>
      <c r="T52" s="25"/>
    </row>
    <row r="53" spans="1:20" s="1" customFormat="1" ht="12.75" customHeight="1" thickBot="1" x14ac:dyDescent="0.25">
      <c r="A53" s="23" t="s">
        <v>69</v>
      </c>
      <c r="B53" s="11">
        <v>10</v>
      </c>
      <c r="C53" s="12">
        <f t="shared" si="2"/>
        <v>10</v>
      </c>
      <c r="D53" s="12">
        <f t="shared" si="3"/>
        <v>0</v>
      </c>
      <c r="E53" s="13">
        <v>10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/>
      <c r="Q53" s="13"/>
      <c r="R53" s="14"/>
      <c r="S53" s="14"/>
      <c r="T53" s="26"/>
    </row>
    <row r="54" spans="1:20" s="2" customFormat="1" ht="12.75" customHeight="1" x14ac:dyDescent="0.2">
      <c r="A54" s="35" t="s">
        <v>70</v>
      </c>
      <c r="B54" s="36">
        <v>503</v>
      </c>
      <c r="C54" s="37">
        <f t="shared" si="2"/>
        <v>426</v>
      </c>
      <c r="D54" s="38">
        <f t="shared" si="3"/>
        <v>77</v>
      </c>
      <c r="E54" s="39">
        <f t="shared" ref="E54:S54" si="4">SUM(E2:E53)</f>
        <v>280</v>
      </c>
      <c r="F54" s="37">
        <f t="shared" si="4"/>
        <v>38</v>
      </c>
      <c r="G54" s="37">
        <f t="shared" si="4"/>
        <v>55</v>
      </c>
      <c r="H54" s="37">
        <f t="shared" si="4"/>
        <v>1</v>
      </c>
      <c r="I54" s="37">
        <f t="shared" si="4"/>
        <v>1</v>
      </c>
      <c r="J54" s="37">
        <f t="shared" si="4"/>
        <v>1</v>
      </c>
      <c r="K54" s="37">
        <f t="shared" si="4"/>
        <v>11</v>
      </c>
      <c r="L54" s="37">
        <f t="shared" si="4"/>
        <v>12</v>
      </c>
      <c r="M54" s="37">
        <f t="shared" si="4"/>
        <v>1</v>
      </c>
      <c r="N54" s="37">
        <f t="shared" si="4"/>
        <v>5</v>
      </c>
      <c r="O54" s="37">
        <f t="shared" si="4"/>
        <v>16</v>
      </c>
      <c r="P54" s="38">
        <f t="shared" si="4"/>
        <v>5</v>
      </c>
      <c r="Q54" s="39">
        <f>SUM(Q2:Q53)</f>
        <v>13</v>
      </c>
      <c r="R54" s="37">
        <f t="shared" si="4"/>
        <v>61</v>
      </c>
      <c r="S54" s="37">
        <f t="shared" si="4"/>
        <v>2</v>
      </c>
      <c r="T54" s="36">
        <f>SUM(T2:T53)</f>
        <v>1</v>
      </c>
    </row>
    <row r="55" spans="1:20" ht="12.75" customHeight="1" x14ac:dyDescent="0.2"/>
    <row r="56" spans="1:20" ht="12.75" customHeight="1" x14ac:dyDescent="0.2"/>
    <row r="57" spans="1:20" ht="12.75" customHeight="1" x14ac:dyDescent="0.2"/>
    <row r="58" spans="1:20" ht="12.75" customHeight="1" x14ac:dyDescent="0.2"/>
    <row r="59" spans="1:20" ht="12.75" customHeight="1" x14ac:dyDescent="0.2"/>
    <row r="60" spans="1:20" ht="12.75" customHeight="1" x14ac:dyDescent="0.2"/>
    <row r="61" spans="1:20" ht="12.75" customHeight="1" x14ac:dyDescent="0.2"/>
    <row r="62" spans="1:20" ht="12.75" customHeight="1" x14ac:dyDescent="0.2"/>
    <row r="63" spans="1:20" ht="12.75" customHeight="1" x14ac:dyDescent="0.2"/>
    <row r="64" spans="1:20" ht="12.75" customHeight="1" x14ac:dyDescent="0.2"/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279871-6BAE-4839-930A-39B06F01BFA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96679BD-AC40-4FE6-B82B-560E56C4E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894CDBF-C8FF-4677-8665-4F6D59EE95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2023</vt:lpstr>
      <vt:lpstr>2022</vt:lpstr>
      <vt:lpstr>2021</vt:lpstr>
      <vt:lpstr>2020</vt:lpstr>
      <vt:lpstr>2019</vt:lpstr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Lubkin, Samantha (FHWA)</dc:creator>
  <cp:lastModifiedBy>McAbee, Wendy (FHWA)</cp:lastModifiedBy>
  <dcterms:created xsi:type="dcterms:W3CDTF">2020-02-20T21:47:29Z</dcterms:created>
  <dcterms:modified xsi:type="dcterms:W3CDTF">2023-07-06T15:00:38Z</dcterms:modified>
</cp:coreProperties>
</file>