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dot-my.sharepoint.com/personal/marissa_deshon_ctr_ad_dot_gov/Documents/FY 25 Earmarks 508/"/>
    </mc:Choice>
  </mc:AlternateContent>
  <xr:revisionPtr revIDLastSave="30" documentId="8_{6FB3D343-215D-4D14-8BCF-A499C46CF4AF}" xr6:coauthVersionLast="47" xr6:coauthVersionMax="47" xr10:uidLastSave="{D9C82F52-5D04-42E0-9F61-8DC290A84BCE}"/>
  <bookViews>
    <workbookView xWindow="-110" yWindow="-110" windowWidth="19420" windowHeight="10300" firstSheet="3" activeTab="3" xr2:uid="{00000000-000D-0000-FFFF-FFFF00000000}"/>
  </bookViews>
  <sheets>
    <sheet name="Demo by State &lt; 10%" sheetId="1" r:id="rId1"/>
    <sheet name="Demo by State &gt; 10%" sheetId="2" r:id="rId2"/>
    <sheet name="Unallocated Earmarks &lt; 10%" sheetId="4" r:id="rId3"/>
    <sheet name="Unallocated Earmarks &gt; 10%" sheetId="5" r:id="rId4"/>
  </sheets>
  <externalReferences>
    <externalReference r:id="rId5"/>
    <externalReference r:id="rId6"/>
  </externalReferences>
  <definedNames>
    <definedName name="_xlnm._FilterDatabase" localSheetId="0" hidden="1">'Demo by State &lt; 10%'!$B$3:$H$217</definedName>
    <definedName name="_xlnm._FilterDatabase" localSheetId="1" hidden="1">'Demo by State &gt; 10%'!$B$4:$H$2475</definedName>
    <definedName name="_xlnm._FilterDatabase" localSheetId="2" hidden="1">'Unallocated Earmarks &lt; 10%'!$B$3:$L$66</definedName>
    <definedName name="_xlnm._FilterDatabase" localSheetId="3" hidden="1">'Unallocated Earmarks &gt; 10%'!$B$4:$L$130</definedName>
    <definedName name="CURRENT_DATE" localSheetId="2">[1]Instructions!$K$4</definedName>
    <definedName name="CURRENT_DATE" localSheetId="3">[1]Instructions!$K$4</definedName>
    <definedName name="CURRENT_DATE">[2]Instructions!$K$4</definedName>
    <definedName name="DemoLessThan10">DemoLessThanTenPercent[]</definedName>
    <definedName name="MONTH_TABLE" localSheetId="2">[1]Instructions!$J$8:$L$19</definedName>
    <definedName name="MONTH_TABLE" localSheetId="3">[1]Instructions!$J$8:$L$19</definedName>
    <definedName name="MONTH_TABLE">[2]Instructions!$J$8:$L$19</definedName>
    <definedName name="REPORT_PERIOD" localSheetId="1">'Demo by State &gt; 10%'!#REF!</definedName>
    <definedName name="REPORT_PERIOD">'Demo by State &lt; 10%'!#REF!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74" i="2" l="1"/>
  <c r="F2474" i="2"/>
  <c r="E2474" i="2"/>
  <c r="G2468" i="2"/>
  <c r="F2468" i="2"/>
  <c r="E2468" i="2"/>
  <c r="G2421" i="2"/>
  <c r="F2421" i="2"/>
  <c r="E2421" i="2"/>
  <c r="G2408" i="2"/>
  <c r="F2408" i="2"/>
  <c r="E2408" i="2"/>
  <c r="G2373" i="2"/>
  <c r="F2373" i="2"/>
  <c r="E2373" i="2"/>
  <c r="G2369" i="2"/>
  <c r="F2369" i="2"/>
  <c r="E2369" i="2"/>
  <c r="G2333" i="2"/>
  <c r="F2333" i="2"/>
  <c r="E2333" i="2"/>
  <c r="G2290" i="2"/>
  <c r="F2290" i="2"/>
  <c r="E2290" i="2"/>
  <c r="G2198" i="2"/>
  <c r="F2198" i="2"/>
  <c r="E2198" i="2"/>
  <c r="G2146" i="2"/>
  <c r="F2146" i="2"/>
  <c r="E2146" i="2"/>
  <c r="G2144" i="2"/>
  <c r="F2144" i="2"/>
  <c r="E2144" i="2"/>
  <c r="G2116" i="2"/>
  <c r="F2116" i="2"/>
  <c r="E2116" i="2"/>
  <c r="G2067" i="2"/>
  <c r="F2067" i="2"/>
  <c r="E2067" i="2"/>
  <c r="G2061" i="2"/>
  <c r="F2061" i="2"/>
  <c r="E2061" i="2"/>
  <c r="G2059" i="2"/>
  <c r="F2059" i="2"/>
  <c r="E2059" i="2"/>
  <c r="G1975" i="2"/>
  <c r="F1975" i="2"/>
  <c r="E1975" i="2"/>
  <c r="G1843" i="2"/>
  <c r="F1843" i="2"/>
  <c r="E1843" i="2"/>
  <c r="G1781" i="2"/>
  <c r="F1781" i="2"/>
  <c r="E1781" i="2"/>
  <c r="G1764" i="2"/>
  <c r="F1764" i="2"/>
  <c r="E1764" i="2"/>
  <c r="G1760" i="2"/>
  <c r="F1760" i="2"/>
  <c r="E1760" i="2"/>
  <c r="G1743" i="2"/>
  <c r="F1743" i="2"/>
  <c r="E1743" i="2"/>
  <c r="G1509" i="2"/>
  <c r="F1509" i="2"/>
  <c r="E1509" i="2"/>
  <c r="G1495" i="2"/>
  <c r="F1495" i="2"/>
  <c r="E1495" i="2"/>
  <c r="G1433" i="2"/>
  <c r="F1433" i="2"/>
  <c r="E1433" i="2"/>
  <c r="G1418" i="2"/>
  <c r="F1418" i="2"/>
  <c r="E1418" i="2"/>
  <c r="G1394" i="2"/>
  <c r="F1394" i="2"/>
  <c r="E1394" i="2"/>
  <c r="G1391" i="2"/>
  <c r="F1391" i="2"/>
  <c r="E1391" i="2"/>
  <c r="G1389" i="2"/>
  <c r="F1389" i="2"/>
  <c r="E1389" i="2"/>
  <c r="G1379" i="2"/>
  <c r="F1379" i="2"/>
  <c r="E1379" i="2"/>
  <c r="G1373" i="2"/>
  <c r="F1373" i="2"/>
  <c r="E1373" i="2"/>
  <c r="G1356" i="2"/>
  <c r="F1356" i="2"/>
  <c r="E1356" i="2"/>
  <c r="G1234" i="2"/>
  <c r="F1234" i="2"/>
  <c r="E1234" i="2"/>
  <c r="G1165" i="2"/>
  <c r="F1165" i="2"/>
  <c r="E1165" i="2"/>
  <c r="G1044" i="2"/>
  <c r="F1044" i="2"/>
  <c r="E1044" i="2"/>
  <c r="G991" i="2"/>
  <c r="F991" i="2"/>
  <c r="E991" i="2"/>
  <c r="G951" i="2"/>
  <c r="F951" i="2"/>
  <c r="E951" i="2"/>
  <c r="G934" i="2"/>
  <c r="F934" i="2"/>
  <c r="E934" i="2"/>
  <c r="G892" i="2"/>
  <c r="F892" i="2"/>
  <c r="E892" i="2"/>
  <c r="G768" i="2"/>
  <c r="F768" i="2"/>
  <c r="E768" i="2"/>
  <c r="G726" i="2"/>
  <c r="F726" i="2"/>
  <c r="E726" i="2"/>
  <c r="G639" i="2"/>
  <c r="F639" i="2"/>
  <c r="E639" i="2"/>
  <c r="G610" i="2"/>
  <c r="F610" i="2"/>
  <c r="E610" i="2"/>
  <c r="G608" i="2"/>
  <c r="F608" i="2"/>
  <c r="E608" i="2"/>
  <c r="G604" i="2"/>
  <c r="F604" i="2"/>
  <c r="E604" i="2"/>
  <c r="G572" i="2"/>
  <c r="F572" i="2"/>
  <c r="E572" i="2"/>
  <c r="G545" i="2"/>
  <c r="F545" i="2"/>
  <c r="E545" i="2"/>
  <c r="G529" i="2"/>
  <c r="F529" i="2"/>
  <c r="E529" i="2"/>
  <c r="G525" i="2"/>
  <c r="F525" i="2"/>
  <c r="E525" i="2"/>
  <c r="G462" i="2"/>
  <c r="F462" i="2"/>
  <c r="E462" i="2"/>
  <c r="G460" i="2"/>
  <c r="F460" i="2"/>
  <c r="E460" i="2"/>
  <c r="G94" i="2"/>
  <c r="F94" i="2"/>
  <c r="E94" i="2"/>
  <c r="G76" i="2"/>
  <c r="F76" i="2"/>
  <c r="E76" i="2"/>
  <c r="G63" i="2"/>
  <c r="F63" i="2"/>
  <c r="E63" i="2"/>
  <c r="G53" i="2"/>
  <c r="F53" i="2"/>
  <c r="E53" i="2"/>
  <c r="G27" i="2"/>
  <c r="F27" i="2"/>
  <c r="E27" i="2"/>
  <c r="K130" i="5"/>
  <c r="J130" i="5"/>
  <c r="I130" i="5"/>
  <c r="K128" i="5"/>
  <c r="J128" i="5"/>
  <c r="I128" i="5"/>
  <c r="K125" i="5"/>
  <c r="J125" i="5"/>
  <c r="I125" i="5"/>
  <c r="K121" i="5"/>
  <c r="J121" i="5"/>
  <c r="I121" i="5"/>
  <c r="K118" i="5"/>
  <c r="J118" i="5"/>
  <c r="I118" i="5"/>
  <c r="K111" i="5"/>
  <c r="J111" i="5"/>
  <c r="I111" i="5"/>
  <c r="L109" i="5"/>
  <c r="K108" i="5"/>
  <c r="J108" i="5"/>
  <c r="I108" i="5"/>
  <c r="K105" i="5"/>
  <c r="J105" i="5"/>
  <c r="I105" i="5"/>
  <c r="K102" i="5"/>
  <c r="J102" i="5"/>
  <c r="I102" i="5"/>
  <c r="K100" i="5"/>
  <c r="J100" i="5"/>
  <c r="I100" i="5"/>
  <c r="L99" i="5"/>
  <c r="K98" i="5"/>
  <c r="J98" i="5"/>
  <c r="I98" i="5"/>
  <c r="K96" i="5"/>
  <c r="J96" i="5"/>
  <c r="I96" i="5"/>
  <c r="K94" i="5"/>
  <c r="J94" i="5"/>
  <c r="I94" i="5"/>
  <c r="K87" i="5"/>
  <c r="J87" i="5"/>
  <c r="I87" i="5"/>
  <c r="K84" i="5"/>
  <c r="J84" i="5"/>
  <c r="I84" i="5"/>
  <c r="K76" i="5"/>
  <c r="J76" i="5"/>
  <c r="I76" i="5"/>
  <c r="K73" i="5"/>
  <c r="J73" i="5"/>
  <c r="I73" i="5"/>
  <c r="K71" i="5"/>
  <c r="J71" i="5"/>
  <c r="I71" i="5"/>
  <c r="K66" i="5"/>
  <c r="J66" i="5"/>
  <c r="I66" i="5"/>
  <c r="K62" i="5"/>
  <c r="J62" i="5"/>
  <c r="I62" i="5"/>
  <c r="K58" i="5"/>
  <c r="J58" i="5"/>
  <c r="I58" i="5"/>
  <c r="K42" i="5"/>
  <c r="J42" i="5"/>
  <c r="I42" i="5"/>
  <c r="K40" i="5"/>
  <c r="J40" i="5"/>
  <c r="I40" i="5"/>
  <c r="K38" i="5"/>
  <c r="J38" i="5"/>
  <c r="I38" i="5"/>
  <c r="K36" i="5"/>
  <c r="J36" i="5"/>
  <c r="I36" i="5"/>
  <c r="K30" i="5"/>
  <c r="J30" i="5"/>
  <c r="I30" i="5"/>
  <c r="K27" i="5"/>
  <c r="J27" i="5"/>
  <c r="I27" i="5"/>
  <c r="K24" i="5"/>
  <c r="J24" i="5"/>
  <c r="I24" i="5"/>
  <c r="K13" i="5"/>
  <c r="J13" i="5"/>
  <c r="I13" i="5"/>
  <c r="K9" i="5"/>
  <c r="J9" i="5"/>
  <c r="I9" i="5"/>
  <c r="K65" i="4"/>
  <c r="J65" i="4"/>
  <c r="I65" i="4"/>
  <c r="K63" i="4"/>
  <c r="J63" i="4"/>
  <c r="I63" i="4"/>
  <c r="K61" i="4"/>
  <c r="J61" i="4"/>
  <c r="I61" i="4"/>
  <c r="K58" i="4"/>
  <c r="J58" i="4"/>
  <c r="I58" i="4"/>
  <c r="K56" i="4"/>
  <c r="J56" i="4"/>
  <c r="I56" i="4"/>
  <c r="K54" i="4"/>
  <c r="J54" i="4"/>
  <c r="I54" i="4"/>
  <c r="K51" i="4"/>
  <c r="J51" i="4"/>
  <c r="I51" i="4"/>
  <c r="K48" i="4"/>
  <c r="J48" i="4"/>
  <c r="I48" i="4"/>
  <c r="K46" i="4"/>
  <c r="J46" i="4"/>
  <c r="I46" i="4"/>
  <c r="K39" i="4"/>
  <c r="J39" i="4"/>
  <c r="I39" i="4"/>
  <c r="K37" i="4"/>
  <c r="J37" i="4"/>
  <c r="I37" i="4"/>
  <c r="K34" i="4"/>
  <c r="J34" i="4"/>
  <c r="I34" i="4"/>
  <c r="K32" i="4"/>
  <c r="J32" i="4"/>
  <c r="I32" i="4"/>
  <c r="K29" i="4"/>
  <c r="J29" i="4"/>
  <c r="I29" i="4"/>
  <c r="K26" i="4"/>
  <c r="J26" i="4"/>
  <c r="I26" i="4"/>
  <c r="K24" i="4"/>
  <c r="J24" i="4"/>
  <c r="I24" i="4"/>
  <c r="K20" i="4"/>
  <c r="J20" i="4"/>
  <c r="I20" i="4"/>
  <c r="K15" i="4"/>
  <c r="J15" i="4"/>
  <c r="I15" i="4"/>
  <c r="K7" i="4"/>
  <c r="J7" i="4"/>
  <c r="I7" i="4"/>
  <c r="K5" i="4"/>
  <c r="K66" i="4" s="1"/>
  <c r="J5" i="4"/>
  <c r="J66" i="4" s="1"/>
  <c r="I5" i="4"/>
  <c r="I66" i="4" s="1"/>
  <c r="G216" i="1"/>
  <c r="F216" i="1"/>
  <c r="E216" i="1"/>
  <c r="G214" i="1"/>
  <c r="F214" i="1"/>
  <c r="E214" i="1"/>
  <c r="G204" i="1"/>
  <c r="F204" i="1"/>
  <c r="E204" i="1"/>
  <c r="G198" i="1"/>
  <c r="F198" i="1"/>
  <c r="E198" i="1"/>
  <c r="G187" i="1"/>
  <c r="F187" i="1"/>
  <c r="E187" i="1"/>
  <c r="G184" i="1"/>
  <c r="F184" i="1"/>
  <c r="E184" i="1"/>
  <c r="G180" i="1"/>
  <c r="F180" i="1"/>
  <c r="E180" i="1"/>
  <c r="G173" i="1"/>
  <c r="F173" i="1"/>
  <c r="E173" i="1"/>
  <c r="G170" i="1"/>
  <c r="F170" i="1"/>
  <c r="E170" i="1"/>
  <c r="G168" i="1"/>
  <c r="F168" i="1"/>
  <c r="E168" i="1"/>
  <c r="G165" i="1"/>
  <c r="F165" i="1"/>
  <c r="E165" i="1"/>
  <c r="G133" i="1"/>
  <c r="F133" i="1"/>
  <c r="E133" i="1"/>
  <c r="G122" i="1"/>
  <c r="F122" i="1"/>
  <c r="E122" i="1"/>
  <c r="G120" i="1"/>
  <c r="F120" i="1"/>
  <c r="E120" i="1"/>
  <c r="G118" i="1"/>
  <c r="F118" i="1"/>
  <c r="E118" i="1"/>
  <c r="G116" i="1"/>
  <c r="F116" i="1"/>
  <c r="E116" i="1"/>
  <c r="G112" i="1"/>
  <c r="F112" i="1"/>
  <c r="E112" i="1"/>
  <c r="G109" i="1"/>
  <c r="F109" i="1"/>
  <c r="E109" i="1"/>
  <c r="G106" i="1"/>
  <c r="F106" i="1"/>
  <c r="E106" i="1"/>
  <c r="G92" i="1"/>
  <c r="F92" i="1"/>
  <c r="E92" i="1"/>
  <c r="G90" i="1"/>
  <c r="F90" i="1"/>
  <c r="E90" i="1"/>
  <c r="G87" i="1"/>
  <c r="F87" i="1"/>
  <c r="E87" i="1"/>
  <c r="G73" i="1"/>
  <c r="F73" i="1"/>
  <c r="E73" i="1"/>
  <c r="G68" i="1"/>
  <c r="F68" i="1"/>
  <c r="E68" i="1"/>
  <c r="G65" i="1"/>
  <c r="F65" i="1"/>
  <c r="E65" i="1"/>
  <c r="G47" i="1"/>
  <c r="F47" i="1"/>
  <c r="E47" i="1"/>
  <c r="G44" i="1"/>
  <c r="F44" i="1"/>
  <c r="E44" i="1"/>
  <c r="G42" i="1"/>
  <c r="F42" i="1"/>
  <c r="E42" i="1"/>
  <c r="G38" i="1"/>
  <c r="F38" i="1"/>
  <c r="E38" i="1"/>
  <c r="G36" i="1"/>
  <c r="F36" i="1"/>
  <c r="E36" i="1"/>
  <c r="G33" i="1"/>
  <c r="F33" i="1"/>
  <c r="E33" i="1"/>
  <c r="G28" i="1"/>
  <c r="F28" i="1"/>
  <c r="E28" i="1"/>
  <c r="G13" i="1"/>
  <c r="F13" i="1"/>
  <c r="E13" i="1"/>
  <c r="G9" i="1"/>
  <c r="F9" i="1"/>
  <c r="E9" i="1"/>
  <c r="E2475" i="2" l="1"/>
  <c r="F2475" i="2"/>
  <c r="G2475" i="2"/>
  <c r="I131" i="5"/>
  <c r="J131" i="5"/>
  <c r="K131" i="5"/>
  <c r="E217" i="1"/>
  <c r="G217" i="1"/>
  <c r="F217" i="1"/>
</calcChain>
</file>

<file path=xl/sharedStrings.xml><?xml version="1.0" encoding="utf-8"?>
<sst xmlns="http://schemas.openxmlformats.org/spreadsheetml/2006/main" count="8779" uniqueCount="5417">
  <si>
    <t>ALLOCATED EARMARK PROJECTS STATUS FOR FUND AVAILABLE IN FMIS</t>
  </si>
  <si>
    <t>State or Territory</t>
  </si>
  <si>
    <t>Demo ID</t>
  </si>
  <si>
    <t>Demo Description</t>
  </si>
  <si>
    <t>Allocated Amount*</t>
  </si>
  <si>
    <t>Obligated Amount</t>
  </si>
  <si>
    <t>Unobligated Balance</t>
  </si>
  <si>
    <t>% Obligated</t>
  </si>
  <si>
    <t>Alaska</t>
  </si>
  <si>
    <t>AK053</t>
  </si>
  <si>
    <t>Ship Creek Improvements, Alaska</t>
  </si>
  <si>
    <t>AK068</t>
  </si>
  <si>
    <t>AK089</t>
  </si>
  <si>
    <t>For completion of the Shotgun Cove Road, from Whittier, Alaska to the area of Decision Point, Alaska</t>
  </si>
  <si>
    <t>AK160</t>
  </si>
  <si>
    <t>Anchorage: Study, design, and engineering of Knik crossing approach routes to minimize traffic congestion</t>
  </si>
  <si>
    <t>AK162</t>
  </si>
  <si>
    <t>McGrath: Road erosion control along the Kuskokwim River</t>
  </si>
  <si>
    <t>Alaska Total</t>
  </si>
  <si>
    <t>Arkansas</t>
  </si>
  <si>
    <t>AR075</t>
  </si>
  <si>
    <t>Highway 77 Rail Grade Separation</t>
  </si>
  <si>
    <t>AR094</t>
  </si>
  <si>
    <t>For acquisition and construction of an alternate transportation (pedestrian/bicycle) trail from East Little Rock to Pinnacle Mountain State Park</t>
  </si>
  <si>
    <t>AR105</t>
  </si>
  <si>
    <t>Highway 77 Rail Grade Separation in Marion</t>
  </si>
  <si>
    <t>Arkansas Total</t>
  </si>
  <si>
    <t>California</t>
  </si>
  <si>
    <t>CA096</t>
  </si>
  <si>
    <t>Construct San Francisco Regional Intermodal Terminal</t>
  </si>
  <si>
    <t>CA181</t>
  </si>
  <si>
    <t>Design and initiation of long term improvements along Highway 199 in Del Norte County, California</t>
  </si>
  <si>
    <t>CA330</t>
  </si>
  <si>
    <t>Quincy-Oroville Highway Rehabilitation in Plumas County</t>
  </si>
  <si>
    <t>CA378</t>
  </si>
  <si>
    <t>Reduce Orange County Congestion Program</t>
  </si>
  <si>
    <t>CA379</t>
  </si>
  <si>
    <t>Transportation improvement project near Chevy Chase Drive, Glendale</t>
  </si>
  <si>
    <t>CA431</t>
  </si>
  <si>
    <t>Golden Gate National Parks Conservancy--Plan and Implement Trails and Bikeways Plan for the Golden Gate National Recreation Area and Presidio</t>
  </si>
  <si>
    <t>CA433</t>
  </si>
  <si>
    <t>Improve the Rosecrans Ave. and Alondra Blvd. bridges over the San Gabriel River in Bellflower.</t>
  </si>
  <si>
    <t>CA463</t>
  </si>
  <si>
    <t>Reconfigure San Fernando Road from Fletcher Drive to I-5 Fwy, Los Angeles.</t>
  </si>
  <si>
    <t>CA584</t>
  </si>
  <si>
    <t>Widen I-5 to 10 Lanes and Improve Corridor Arterials, SR 91 to I-710.</t>
  </si>
  <si>
    <t>CA625</t>
  </si>
  <si>
    <t>Improvement of intersection at Inglewood Ave. and Marine Ave. to reduce congestion, City of Lawndale</t>
  </si>
  <si>
    <t>CA659</t>
  </si>
  <si>
    <t>Construction and enhancements of trails in the Santa Monica Mountains National Recreation Area</t>
  </si>
  <si>
    <t>CA665</t>
  </si>
  <si>
    <t>Improve access from I-8 and construct parking lot for the Imperial Sand Dunes Recreation Area Visitor's Center, Imperial Valley.</t>
  </si>
  <si>
    <t>CA706</t>
  </si>
  <si>
    <t>Plan and improve Orange County's transportation system to reduce congestion, Orange County Council of Governments</t>
  </si>
  <si>
    <t>CA804</t>
  </si>
  <si>
    <t>Bristol Street Widening, Orange County, CA</t>
  </si>
  <si>
    <t>CA814</t>
  </si>
  <si>
    <t>Mission Street Pedestrian Improvements, South Pasadena, CA</t>
  </si>
  <si>
    <t>California Total</t>
  </si>
  <si>
    <t>Connecticut</t>
  </si>
  <si>
    <t>CT073</t>
  </si>
  <si>
    <t>Construct high-speed rail crossing to bike and pedestrian trails-Enfield, CT</t>
  </si>
  <si>
    <t>CT103</t>
  </si>
  <si>
    <t>Construct Shoreline Greenway Trail, Madison.</t>
  </si>
  <si>
    <t>CT119</t>
  </si>
  <si>
    <t>Construct walking bridge and trail connecting Mill River Revitalization Project with west side of river in Stamford.</t>
  </si>
  <si>
    <t>CT125</t>
  </si>
  <si>
    <t>Replace existing parking garage in Middletown, with 4-story, handicapped accessible parking garage.</t>
  </si>
  <si>
    <t>Connecticut Total</t>
  </si>
  <si>
    <t>District Of Columbia</t>
  </si>
  <si>
    <t>DC029</t>
  </si>
  <si>
    <t>Rock Creek Recreational Trail study to assess feasibility of constructing recreation trail.</t>
  </si>
  <si>
    <t>DC034</t>
  </si>
  <si>
    <t>Forest City Southeast Federal Center and Anacostia Waterfront Improvements, DC</t>
  </si>
  <si>
    <t>District Of Columbia Total</t>
  </si>
  <si>
    <t>Florida</t>
  </si>
  <si>
    <t>FL192</t>
  </si>
  <si>
    <t>Construct bicycle and pedestrian underpass and park under I-95, Miami</t>
  </si>
  <si>
    <t>Florida Total</t>
  </si>
  <si>
    <t>Georgia</t>
  </si>
  <si>
    <t>GA209</t>
  </si>
  <si>
    <t>Improvement and construction of SR 40 from east of St. Marys cutoff at mile post 5.0, Charlton County to County Route 61, Camden County, Georgia</t>
  </si>
  <si>
    <t>GA310</t>
  </si>
  <si>
    <t>Kingsland bypass from CR 61 to I_x0013_95, Camden County</t>
  </si>
  <si>
    <t>GA311</t>
  </si>
  <si>
    <t>SR 40 from east of St. Mary's cut off at mile post 5.0, Charlton County, to County Route 61, Camden County Widening</t>
  </si>
  <si>
    <t>Georgia Total</t>
  </si>
  <si>
    <t>Guam</t>
  </si>
  <si>
    <t>GQ004</t>
  </si>
  <si>
    <t>Guam Mass Transit Authority Acquisition of transit vehicles for disabled persons</t>
  </si>
  <si>
    <t>Guam Total</t>
  </si>
  <si>
    <t>Hawaii</t>
  </si>
  <si>
    <t>Hawaii Total</t>
  </si>
  <si>
    <t>Idaho</t>
  </si>
  <si>
    <t>ID047</t>
  </si>
  <si>
    <t>Reconstruct Grangemont Road (ID Forest Hwy 67) from Orofino to Milepost 24.3</t>
  </si>
  <si>
    <t>ID057</t>
  </si>
  <si>
    <t>Idaho Total</t>
  </si>
  <si>
    <t>Illinois</t>
  </si>
  <si>
    <t>IL157</t>
  </si>
  <si>
    <t>Construct Central Ave.-Narragansett Ave. connector, Chicago</t>
  </si>
  <si>
    <t>IL232</t>
  </si>
  <si>
    <t>IL 29 from IL 6 to I 180 Phase 2 study and land acquisition</t>
  </si>
  <si>
    <t>IL247</t>
  </si>
  <si>
    <t>For Will County to begin Phase II engineering and preconstruction activities for a high level bridge linking Caton Farm Road with Bruce Road</t>
  </si>
  <si>
    <t>IL274</t>
  </si>
  <si>
    <t>Road upgrades for the Village of Oreana, IL.</t>
  </si>
  <si>
    <t>IL310</t>
  </si>
  <si>
    <t>Preconstruction and Construction at IL 31 from Bull Valley Road to IL 176</t>
  </si>
  <si>
    <t>IL326</t>
  </si>
  <si>
    <t>Construct Streetscape Project, City of Markham</t>
  </si>
  <si>
    <t>IL356</t>
  </si>
  <si>
    <t>Extend Frank Scott Parkway East Road to Scott AFB, St. Clair County</t>
  </si>
  <si>
    <t>IL359</t>
  </si>
  <si>
    <t>Construction of CAP I-290 Village of Oak Park.</t>
  </si>
  <si>
    <t>IL361</t>
  </si>
  <si>
    <t>Construct Illinois Route 336 from Macomb to Peoria.</t>
  </si>
  <si>
    <t>IL406</t>
  </si>
  <si>
    <t>Midlothian Road Signalization, Lake Zurich</t>
  </si>
  <si>
    <t>IL407</t>
  </si>
  <si>
    <t>Eastern Peoria Bypass and (Ring Road) study and land acquisition.</t>
  </si>
  <si>
    <t>IL456</t>
  </si>
  <si>
    <t>Preconstruction, construction, and related research and studies of I-290 Cap the Ike project in the village of Oak Park</t>
  </si>
  <si>
    <t>IL478</t>
  </si>
  <si>
    <t>Preconstruction, construction, and related research and studies of I-290 Cap the Ike project in the village of  Oak Park</t>
  </si>
  <si>
    <t>IL499</t>
  </si>
  <si>
    <t>Construction of 11th Street Extension in Springfield</t>
  </si>
  <si>
    <t>IL551</t>
  </si>
  <si>
    <t>Algonquin Road Extension, McHenry County, IL</t>
  </si>
  <si>
    <t>IL562</t>
  </si>
  <si>
    <t>Sheridan Crossing improvements, North Chicago, IL</t>
  </si>
  <si>
    <t>Illinois Total</t>
  </si>
  <si>
    <t>Indiana</t>
  </si>
  <si>
    <t>IN204</t>
  </si>
  <si>
    <t>Redevelop Hazeldell Road, Hamilton County.</t>
  </si>
  <si>
    <t>IN213</t>
  </si>
  <si>
    <t>Highway-rail crossing safety related improvements on Route 37 between U.S. 35 and U.S. 50</t>
  </si>
  <si>
    <t>Indiana Total</t>
  </si>
  <si>
    <t>Iowa</t>
  </si>
  <si>
    <t>IA084</t>
  </si>
  <si>
    <t>Reconstruction of the Neal Smith Trail, bicycle and pedestrian, Polk Co.</t>
  </si>
  <si>
    <t>IA142</t>
  </si>
  <si>
    <t>Iowa State University, National Center for Portland Cement Concrete Pavement Technology</t>
  </si>
  <si>
    <t>IA144</t>
  </si>
  <si>
    <t>University of Iowa, Public Policy Center--Field Test of Onboard Computer Assessment of Highway User Fees</t>
  </si>
  <si>
    <t>IA186</t>
  </si>
  <si>
    <t>Reconstruction of Neal Smith Trail, Polk County (HP: 1284)</t>
  </si>
  <si>
    <t>Iowa Total</t>
  </si>
  <si>
    <t>Kentucky</t>
  </si>
  <si>
    <t>KY110</t>
  </si>
  <si>
    <t>Widen U.S. 25 from U.S. 421 North to KY 876, Madison County</t>
  </si>
  <si>
    <t>KY117</t>
  </si>
  <si>
    <t>Reconstruct KY 89 from Irvine Bypass to 2000 Feet North of Estill County High School, Estill County</t>
  </si>
  <si>
    <t>KY120</t>
  </si>
  <si>
    <t>Study and rehabilitate the I-471 corridor, Campbell County, Kentucky</t>
  </si>
  <si>
    <t>KY124</t>
  </si>
  <si>
    <t>The Kentucky Multi-Highway Preservation Project</t>
  </si>
  <si>
    <t>KY126</t>
  </si>
  <si>
    <t>Construct New Technology Triangle Access Road, Campbell County, Kentucky.</t>
  </si>
  <si>
    <t>KY135</t>
  </si>
  <si>
    <t>U.S. 41A Phase II Design and Right-of-Way</t>
  </si>
  <si>
    <t>KY137</t>
  </si>
  <si>
    <t>Construction of interchange connecting US31W to I-65 at mile marker 32 in Warren County.</t>
  </si>
  <si>
    <t>KY143</t>
  </si>
  <si>
    <t>Replace Brent Spence Bridge, Kenton County, Kentucky</t>
  </si>
  <si>
    <t>KY144</t>
  </si>
  <si>
    <t>Central Kentucky Multi- Highway Preservation Project.</t>
  </si>
  <si>
    <t>KY146</t>
  </si>
  <si>
    <t>Central Kentucky Multi- Highway Preservation Project (plus-up).</t>
  </si>
  <si>
    <t>KY147</t>
  </si>
  <si>
    <t>The Kentucky Multi-Highway Preservation Project (plus- up).</t>
  </si>
  <si>
    <t>KY167</t>
  </si>
  <si>
    <t>Transportation Improvements to U.S. 60 Owensboro, Daviess County</t>
  </si>
  <si>
    <t>KY177</t>
  </si>
  <si>
    <t>Interstate 66 Pike County, KY</t>
  </si>
  <si>
    <t>Kentucky Total</t>
  </si>
  <si>
    <t>Louisiana</t>
  </si>
  <si>
    <t>LA035</t>
  </si>
  <si>
    <t>Florida Expressway Construction, St. Bernard/Orleans Parishes</t>
  </si>
  <si>
    <t>LA197</t>
  </si>
  <si>
    <t>I-69, LA</t>
  </si>
  <si>
    <t>Louisiana Total</t>
  </si>
  <si>
    <t>Maryland</t>
  </si>
  <si>
    <t>MD001</t>
  </si>
  <si>
    <t>Reconstruct Baltimore Washington Parkway at Route 197, Prince Georges Co. **FLH PROJECT**</t>
  </si>
  <si>
    <t>MD059</t>
  </si>
  <si>
    <t>Construct a visitors center and related roads serving Fort McHenry</t>
  </si>
  <si>
    <t>MD088</t>
  </si>
  <si>
    <t>Construct Safety and Operations Improvements at Martin Luther King, Jr., Blvd. and W. Baltimore Street in Baltimore.</t>
  </si>
  <si>
    <t>MD117</t>
  </si>
  <si>
    <t>Construct a visitor center and related roads, and parking serving Fort McHenry.</t>
  </si>
  <si>
    <t>MD118</t>
  </si>
  <si>
    <t>Construct Assateague Island National Seashore visitors center and related road improvements</t>
  </si>
  <si>
    <t>MD125</t>
  </si>
  <si>
    <t>Baltimore Rail Tunnel improvement study.</t>
  </si>
  <si>
    <t>MD128</t>
  </si>
  <si>
    <t>Patuxent Research Refuge Road improvements.</t>
  </si>
  <si>
    <t>MD132</t>
  </si>
  <si>
    <t>Construct Blackwater National Wildlife Refuge visitors center, trails and road improvements.</t>
  </si>
  <si>
    <t>MD133</t>
  </si>
  <si>
    <t>Edgewood, MD train station streetscaping and parking improvements</t>
  </si>
  <si>
    <t>MD139</t>
  </si>
  <si>
    <t>Construct Potomac River Gorge environmental preservation project</t>
  </si>
  <si>
    <t>MD143</t>
  </si>
  <si>
    <t>Construct Fort McHenry Visitors Center and related parking facilities</t>
  </si>
  <si>
    <t>MD158</t>
  </si>
  <si>
    <t>Gwynns Falls Trail/CSX Bridge, MD</t>
  </si>
  <si>
    <t>Maryland Total</t>
  </si>
  <si>
    <t>Massachusetts</t>
  </si>
  <si>
    <t>MA190</t>
  </si>
  <si>
    <t>Northern Avenue Bridge rehabilitation in Boston</t>
  </si>
  <si>
    <t>MA244</t>
  </si>
  <si>
    <t>Northern Avenue Bridge Revitilzation, MA</t>
  </si>
  <si>
    <t>Massachusetts Total</t>
  </si>
  <si>
    <t>Michigan</t>
  </si>
  <si>
    <t>MI224</t>
  </si>
  <si>
    <t>Construction of roads and trails Humbug Marsh Unit Linked Greenways System, Detroit International Wildlife Refuge.</t>
  </si>
  <si>
    <t>MI298</t>
  </si>
  <si>
    <t>Greenway Path and Bridge, Southgate, Wayne County, MI</t>
  </si>
  <si>
    <t>Michigan Total</t>
  </si>
  <si>
    <t>Minnesota</t>
  </si>
  <si>
    <t>MN129</t>
  </si>
  <si>
    <t>Construct a bike trail along the north side of TH 11 to the Voyageurs National Park Visitor Center on Black Bay of Rainy Lake</t>
  </si>
  <si>
    <t>MN176</t>
  </si>
  <si>
    <t>Heritage Center at the Grand Portage National Monument</t>
  </si>
  <si>
    <t>MN195</t>
  </si>
  <si>
    <t>Edge of Wilderness Discovery Center, Marcell.</t>
  </si>
  <si>
    <t>Minnesota Total</t>
  </si>
  <si>
    <t>Mississippi</t>
  </si>
  <si>
    <t>MS150</t>
  </si>
  <si>
    <t>Transportation Improvements for Port Connector Road, Claiborne County</t>
  </si>
  <si>
    <t>Mississippi Total</t>
  </si>
  <si>
    <t>Nevada</t>
  </si>
  <si>
    <t>NV074</t>
  </si>
  <si>
    <t>California Trail Interpretive Center roadside improvements and access infrastructure</t>
  </si>
  <si>
    <t>Nevada Total</t>
  </si>
  <si>
    <t>New Hampshire</t>
  </si>
  <si>
    <t>NH063</t>
  </si>
  <si>
    <t>South Road Mitigation in Londonderry.</t>
  </si>
  <si>
    <t>New Hampshire Total</t>
  </si>
  <si>
    <t>New Jersey</t>
  </si>
  <si>
    <t>NJ066</t>
  </si>
  <si>
    <t>Improvements to the Broad Street and Wyckoff Road intersection, including traffic light upgrades, in the Borough of Eatontown, New Jersey</t>
  </si>
  <si>
    <t>NJ088</t>
  </si>
  <si>
    <t>New Jersey Route 57/CR Route 519 Intersection Improvements</t>
  </si>
  <si>
    <t>NJ224</t>
  </si>
  <si>
    <t>Edison National Historic Site Traffic Improvement Project to improve traffic flow and promote safety.</t>
  </si>
  <si>
    <t>NJ225</t>
  </si>
  <si>
    <t>Warren County, NJ Route 57 and County Route 519 Intersection Improvements.</t>
  </si>
  <si>
    <t>NJ249</t>
  </si>
  <si>
    <t>Interstate 280 Interchange improvements, Harrison</t>
  </si>
  <si>
    <t>NJ254</t>
  </si>
  <si>
    <t>Design and Construct Newark Waterfront Pedestrian and Bicycle Access</t>
  </si>
  <si>
    <t>NJ258</t>
  </si>
  <si>
    <t>Kapkowski road area improvements in Elizabeth.</t>
  </si>
  <si>
    <t>NJ265</t>
  </si>
  <si>
    <t>Interstate 280 Interchange Improvements, Harrison</t>
  </si>
  <si>
    <t>NJ269</t>
  </si>
  <si>
    <t>Design and construct Newark Waterfront Pedestrian and Bicycle Access project</t>
  </si>
  <si>
    <t>NJ290</t>
  </si>
  <si>
    <t>Route 537/State Route 34 Intersection Monmouth, NJ</t>
  </si>
  <si>
    <t>New Jersey Total</t>
  </si>
  <si>
    <t>New York</t>
  </si>
  <si>
    <t>NY153</t>
  </si>
  <si>
    <t>Reconstruct Stoneleigh Avenue in Putnam County</t>
  </si>
  <si>
    <t>NY161</t>
  </si>
  <si>
    <t>Renovate/reconstruct James A Farley Post Office, NYC, as new Amtrak Sta ***FRA Administered Project***</t>
  </si>
  <si>
    <t>NY163</t>
  </si>
  <si>
    <t>Border crossing improvements on I-87, in New York</t>
  </si>
  <si>
    <t>NY262</t>
  </si>
  <si>
    <t>Village of Brewster Main Street and Route 6 related construction and improvements</t>
  </si>
  <si>
    <t>NY305</t>
  </si>
  <si>
    <t>Village of Highland Falls repaving and sidewalk construction of Mearns Ave</t>
  </si>
  <si>
    <t>NY314</t>
  </si>
  <si>
    <t>Transportation parking facility serving the Harlem Hospital Complex</t>
  </si>
  <si>
    <t>NY317</t>
  </si>
  <si>
    <t>Enhance road and transportation facilities in the vicinity of W. 65th St. and Broadway, New York City</t>
  </si>
  <si>
    <t>NY410</t>
  </si>
  <si>
    <t>Improve Traffic Flow on Noel Road between Church and Crossbay Boulevard including work necessary to demolish and reconstruct the firehouse facility</t>
  </si>
  <si>
    <t>NY421</t>
  </si>
  <si>
    <t>Rockland County Railroad Grade Crossings Safety Study.</t>
  </si>
  <si>
    <t>NY446</t>
  </si>
  <si>
    <t>Improvements and upgrades on Main Street, Beekman, NY</t>
  </si>
  <si>
    <t>NY457</t>
  </si>
  <si>
    <t>Intermodal transportation improvements in Coney Island</t>
  </si>
  <si>
    <t>NY468</t>
  </si>
  <si>
    <t>Rehabilitate Riis Park Boardwalk.</t>
  </si>
  <si>
    <t>NY473</t>
  </si>
  <si>
    <t>Queens, Bronx, and Kings, and Richmond County Graffiti Elimination Program including Kings Highway from Ocean Parkway to McDonald Avenue</t>
  </si>
  <si>
    <t>NY488</t>
  </si>
  <si>
    <t>Study and Implement Intelligent Transportation System Sensor Technology to Improve Safety at Bridges and Tunnels in Metropolitan New York City</t>
  </si>
  <si>
    <t>NY491</t>
  </si>
  <si>
    <t>Upgrade Metro North stations in the Bronx and construct station at Yankee Stadium</t>
  </si>
  <si>
    <t>NY511</t>
  </si>
  <si>
    <t>Jamaica Air Train Station Area Infrastructure Improvements</t>
  </si>
  <si>
    <t>NY516</t>
  </si>
  <si>
    <t>Construct the Fire Island ferry terminal facility, Patchogue.</t>
  </si>
  <si>
    <t>NY539</t>
  </si>
  <si>
    <t>Improve Traffic Flow on Lefferts Boulevard by Rehabilitating Facilities Surrounding LIRR/Kew Gardens Eastbound Station.  Pedestrian safety improvements in the vicinity of LIRR stations [ref P.L. 110-244, Sec 105(a)(184)]</t>
  </si>
  <si>
    <t>NY549</t>
  </si>
  <si>
    <t>NY578</t>
  </si>
  <si>
    <t>Rockland County highway railroad grade crossing safety improvements.</t>
  </si>
  <si>
    <t>NY588</t>
  </si>
  <si>
    <t>Design and construction of Renaissance Square in Rochester, NY.</t>
  </si>
  <si>
    <t>NY594</t>
  </si>
  <si>
    <t>Study and Implement Traffic Improvements to the area surrounding the Stillwell Avenue train station</t>
  </si>
  <si>
    <t>NY609</t>
  </si>
  <si>
    <t>Queens and Bronx Counties Graffiti Elimination Program.</t>
  </si>
  <si>
    <t>NY613</t>
  </si>
  <si>
    <t>Graffiti Elimination Program in Riverdale neighborhood of Bronx County</t>
  </si>
  <si>
    <t>NY614</t>
  </si>
  <si>
    <t>Graffiti Elimination Program on Smith Street in Kings County</t>
  </si>
  <si>
    <t>NY637</t>
  </si>
  <si>
    <t>Roadway and intermodal improvements to the Nassau County Hub</t>
  </si>
  <si>
    <t>NY655</t>
  </si>
  <si>
    <t>University of Buffalo Multidisciplinary Center for Earthquake Engineering Research (MCEER)</t>
  </si>
  <si>
    <t>NY667</t>
  </si>
  <si>
    <t>Improve Traffic Flow on Noel Road between Church and Crossbay Boulevard Including Work Necessary to Demolish and Reconstruct the Firehouse Facility in Broad Channel.</t>
  </si>
  <si>
    <t>NY673</t>
  </si>
  <si>
    <t>Design and Construction of Downtown Jamestown Connector Trail.</t>
  </si>
  <si>
    <t>NY681</t>
  </si>
  <si>
    <t>Improvements to Moynihan Station</t>
  </si>
  <si>
    <t>NY682</t>
  </si>
  <si>
    <t>Design and Construction of Renaissance Square Intermodal Facility in Rochester</t>
  </si>
  <si>
    <t>New York Total</t>
  </si>
  <si>
    <t>North Carolina</t>
  </si>
  <si>
    <t>North Carolina Total</t>
  </si>
  <si>
    <t>Ohio</t>
  </si>
  <si>
    <t>OH239</t>
  </si>
  <si>
    <t>Interchange and related road improvements to SR 44 in Painesville, OH</t>
  </si>
  <si>
    <t>OH319</t>
  </si>
  <si>
    <t>Construction of a full 4- way interchange at SR 44 and Shamrock Boulevard to replace current 2-way interchange of SR 44 and Jackson St. Painesville, OH</t>
  </si>
  <si>
    <t>Ohio Total</t>
  </si>
  <si>
    <t>Oklahoma</t>
  </si>
  <si>
    <t>OK139</t>
  </si>
  <si>
    <t>Trails in Tulsa, Mingo Creek, NCOG--Complete and extend Mingo trail from 41st to 81st St., from 11th St. to Mohawk Park</t>
  </si>
  <si>
    <t>Oklahoma Total</t>
  </si>
  <si>
    <t>Pennsylvania</t>
  </si>
  <si>
    <t>PA674</t>
  </si>
  <si>
    <t>Redesign and reconstruction of interchanges 298 and 299 of I-80 and accompanying improvements to any other public roads in the vicinity, Monroe County.</t>
  </si>
  <si>
    <t>Pennsylvania Total</t>
  </si>
  <si>
    <t>Rhode Island</t>
  </si>
  <si>
    <t>RI038</t>
  </si>
  <si>
    <t>New Interchange constructed from I-195 to Taunton and Warren Avenue in East Providence</t>
  </si>
  <si>
    <t>RI039</t>
  </si>
  <si>
    <t>Construct a handicapped accessible trail and platform at Kettle Pond Visitor Center Administrative Facility</t>
  </si>
  <si>
    <t>RI060</t>
  </si>
  <si>
    <t>Construct trails and facility improvements within the Rhode Island National Wildlife Refuge complex.</t>
  </si>
  <si>
    <t>RI061</t>
  </si>
  <si>
    <t>Improvements for the Commuter rail in Rhode Island</t>
  </si>
  <si>
    <t>RI080</t>
  </si>
  <si>
    <t>Rhode Island Total</t>
  </si>
  <si>
    <t>South Carolina</t>
  </si>
  <si>
    <t>SC061</t>
  </si>
  <si>
    <t>State University Transportation Center, South Carolina</t>
  </si>
  <si>
    <t>SC084</t>
  </si>
  <si>
    <t>SCSU Transportation Center, Orangeburg</t>
  </si>
  <si>
    <t>SC090</t>
  </si>
  <si>
    <t>Construct roadway btwn I-26 and U/S/ 1 in Lexington County. Intermodal connector from U.S. 1 to I- 26 and I-77. SC 302 and SC 602 improvements</t>
  </si>
  <si>
    <t>South Carolina Total</t>
  </si>
  <si>
    <t>Tennessee</t>
  </si>
  <si>
    <t>TN275</t>
  </si>
  <si>
    <t>Upgrade S.R. 31 in Mooresburg, Hawkins County, TN</t>
  </si>
  <si>
    <t>Tennessee Total</t>
  </si>
  <si>
    <t>Texas</t>
  </si>
  <si>
    <t>TX210</t>
  </si>
  <si>
    <t>Construct and rehabilitate pedestrian walkways along the Main Street Corridor to improve transit-related accessibility</t>
  </si>
  <si>
    <t>TX214</t>
  </si>
  <si>
    <t>Widen U.S. 271 from a 2-lane facility to a 4 lane divided facility from Paris, TX to Pattonville, TX</t>
  </si>
  <si>
    <t>TX224</t>
  </si>
  <si>
    <t>Nolana Loop from FM 1426 to FM 88, Hidalgo County</t>
  </si>
  <si>
    <t>TX239</t>
  </si>
  <si>
    <t>Improvements to FM 676 in Alton.</t>
  </si>
  <si>
    <t>TX309</t>
  </si>
  <si>
    <t>Improvements to FM 1017 in Hebbronville</t>
  </si>
  <si>
    <t>TX384</t>
  </si>
  <si>
    <t>Construct a reliever route on U.S. 287 south of Dumas to U.S. 287 north of Dumas</t>
  </si>
  <si>
    <t>TX421</t>
  </si>
  <si>
    <t>Alsbury Boulevard Extension, Burleson, TX</t>
  </si>
  <si>
    <t>TX428</t>
  </si>
  <si>
    <t>East Loop, TX</t>
  </si>
  <si>
    <t>TX439</t>
  </si>
  <si>
    <t>SH66 from SH205 to FM 549, Rockwall TX</t>
  </si>
  <si>
    <t>TX440</t>
  </si>
  <si>
    <t>Thomas Road Project, McAllen, TX</t>
  </si>
  <si>
    <t>Texas Total</t>
  </si>
  <si>
    <t>Utah</t>
  </si>
  <si>
    <t>UT041</t>
  </si>
  <si>
    <t>Forest Street Improvements, Brigham City, UT</t>
  </si>
  <si>
    <t>UT060</t>
  </si>
  <si>
    <t>Bear River Migratory Bird Refuge Access Road Improvements, Box Elder County, UT</t>
  </si>
  <si>
    <t>UT068</t>
  </si>
  <si>
    <t>Bear River Migratory Bird Refuge Access Road Improvements, Box Elder County</t>
  </si>
  <si>
    <t>UT105</t>
  </si>
  <si>
    <t>Bear River Migratory Bird Refuge Access Road Improvements, Box Elder County, Utah</t>
  </si>
  <si>
    <t>UT109</t>
  </si>
  <si>
    <t>Utah Total</t>
  </si>
  <si>
    <t>Virginia</t>
  </si>
  <si>
    <t>VA040</t>
  </si>
  <si>
    <t>Rennovate Greater Richmond Transit transportation facility, Richmond</t>
  </si>
  <si>
    <t>VA053</t>
  </si>
  <si>
    <t>Construct Main Street Station in Richmond * Funds transferred to FTA</t>
  </si>
  <si>
    <t>VA131</t>
  </si>
  <si>
    <t>Green Cove Station...Improvements to existing Forest Service facility located at trailhead of Virginia Creeper Trail</t>
  </si>
  <si>
    <t>VA154</t>
  </si>
  <si>
    <t>Blue Ridge Music Center-- Install lighting/ steps, upgrade existing trail system and equip interpretative center with visitor information.</t>
  </si>
  <si>
    <t>VA164</t>
  </si>
  <si>
    <t>Whitetop Station-- Completion of renovation of Whitetop Station (which serves as trailhead facility) including construction of trail.</t>
  </si>
  <si>
    <t>VA165</t>
  </si>
  <si>
    <t>Conduct planning and engineering for Hampton Roads Third Crossing and Interconnected Roadways.</t>
  </si>
  <si>
    <t>VA185</t>
  </si>
  <si>
    <t>Glen Alton--Design and construction of recreation trails, access and visitor information center</t>
  </si>
  <si>
    <t>VA212</t>
  </si>
  <si>
    <t>National Park Service, Appalachian Trail, High Top Mountain land acquisition, FY 2006</t>
  </si>
  <si>
    <t>VA233</t>
  </si>
  <si>
    <t>Construct Old Mill Road extension</t>
  </si>
  <si>
    <t>Virginia Total</t>
  </si>
  <si>
    <t>West Virginia</t>
  </si>
  <si>
    <t>WV089</t>
  </si>
  <si>
    <t>Paw Paw Bends Trail, Morgan County, WV</t>
  </si>
  <si>
    <t>West Virginia Total</t>
  </si>
  <si>
    <t>Wisconsin</t>
  </si>
  <si>
    <t>Wisconsin Total</t>
  </si>
  <si>
    <t>Grand Total</t>
  </si>
  <si>
    <t>EARMARK PROJECTS MUST BE FINAL VOUCHERED AND CLOSED</t>
  </si>
  <si>
    <t>Alabama</t>
  </si>
  <si>
    <t>AL002</t>
  </si>
  <si>
    <t>Construct bridge over Tennessee River connecting Muscle Shoals and Florence</t>
  </si>
  <si>
    <t>AL007</t>
  </si>
  <si>
    <t>Montgomery: Construct 4-lane bypass to connect I-65 and I-85</t>
  </si>
  <si>
    <t>AL008</t>
  </si>
  <si>
    <t>Tuscaloosa Eastern Bypass, Alabama</t>
  </si>
  <si>
    <t>AL009</t>
  </si>
  <si>
    <t>Anniston East Bypass--Anniston, Alabama</t>
  </si>
  <si>
    <t>AL011</t>
  </si>
  <si>
    <t>Upgrading of the East-West Corridor along Route 72 (AL/GA/MS/TN)</t>
  </si>
  <si>
    <t>AL016</t>
  </si>
  <si>
    <t>Engineering, right-of-way, acquisition and construction of Birmingham Northern Beltline in Jefferson County</t>
  </si>
  <si>
    <t>AL024</t>
  </si>
  <si>
    <t>Construct Finley Ave. Extension East project</t>
  </si>
  <si>
    <t>AL026</t>
  </si>
  <si>
    <t>Construct East Foley Corridor Project from Baldwin County Highway 20 to State Highway 59 in Alabama</t>
  </si>
  <si>
    <t>AL066</t>
  </si>
  <si>
    <t>I-65 Industrial Park Access Improvements, Atmore, Alabama</t>
  </si>
  <si>
    <t>AL070</t>
  </si>
  <si>
    <t>Montgomery Outer Loop, Alabama</t>
  </si>
  <si>
    <t>AL081</t>
  </si>
  <si>
    <t>Balch Road, Madison, Alabama</t>
  </si>
  <si>
    <t>AL111</t>
  </si>
  <si>
    <t>Phoenix City on/off ramps for U.S. Highway 80</t>
  </si>
  <si>
    <t>AL126</t>
  </si>
  <si>
    <t>Birmingham Northern Beltline</t>
  </si>
  <si>
    <t>AL127</t>
  </si>
  <si>
    <t>Construct a new interchange on I-65 at Cullman, AL County Road 222.</t>
  </si>
  <si>
    <t>AL154</t>
  </si>
  <si>
    <t>Preliminary Engineering, Design, ROW Acquisition and Construction of the Tuscaloosa Bypass.</t>
  </si>
  <si>
    <t>AL156</t>
  </si>
  <si>
    <t>Preliminary Engineering, Design, ROW Acquisition and Construction of the I- 85 Extension</t>
  </si>
  <si>
    <t>AL163</t>
  </si>
  <si>
    <t>Preliminary Engineering, Design, Right-Of-Way Acquisition and Construction of the I-85 Extension, Alabama</t>
  </si>
  <si>
    <t>AL179</t>
  </si>
  <si>
    <t>Church Street Overpass, Huntsville, AL</t>
  </si>
  <si>
    <t>AL187</t>
  </si>
  <si>
    <t>Drainage and infrastructure improvements on U.S. 11 in front of Springville Middle School in Springville</t>
  </si>
  <si>
    <t>Alabama Total</t>
  </si>
  <si>
    <t>AK012</t>
  </si>
  <si>
    <t>Construct a bridge joining the Island of Gravina to the Community of Ketchikan on Revilla Island</t>
  </si>
  <si>
    <t>AK033</t>
  </si>
  <si>
    <t>Bypass Road in Nome, Alaska</t>
  </si>
  <si>
    <t>AK059</t>
  </si>
  <si>
    <t>Akutan road, Alaska</t>
  </si>
  <si>
    <t>AK067</t>
  </si>
  <si>
    <t>Seward highway recreational improvements, Alaska</t>
  </si>
  <si>
    <t>AK077</t>
  </si>
  <si>
    <t>Planning, design, and construction of Juneau access roads in Juneau, Alaska</t>
  </si>
  <si>
    <t>AK083</t>
  </si>
  <si>
    <t>Improve roads, sidewalks, and road drainage, City of Seward</t>
  </si>
  <si>
    <t>AK086</t>
  </si>
  <si>
    <t>Dowling Road extension/reconstruction west from Minnesota Drive to Old Seward Highway, Anchorage</t>
  </si>
  <si>
    <t>AK088</t>
  </si>
  <si>
    <t>Realign rail track to eliminate highway-rail crossings and improve highway safety and transit times.</t>
  </si>
  <si>
    <t>AK090</t>
  </si>
  <si>
    <t>Any purpose eligible under section 133(b) of title 23 U.S.C</t>
  </si>
  <si>
    <t>AK094</t>
  </si>
  <si>
    <t>Construction of and improvements to roads at Alaska Pacific University.</t>
  </si>
  <si>
    <t>AK098</t>
  </si>
  <si>
    <t>Wideband multimedia mobile emergency communications pilot project Wasilla, Alaska</t>
  </si>
  <si>
    <t>AK100</t>
  </si>
  <si>
    <t>AK105</t>
  </si>
  <si>
    <t>Construction and Improvements at Alaska Pacific University</t>
  </si>
  <si>
    <t>AK108</t>
  </si>
  <si>
    <t>Olympic Circle road paving in Gridwood.</t>
  </si>
  <si>
    <t>AK122</t>
  </si>
  <si>
    <t>Statewide: Road culvert replacement and repair</t>
  </si>
  <si>
    <t>AK124</t>
  </si>
  <si>
    <t>Aleknagik: Wood River Bridge, or design, engineering, permitting, and construction</t>
  </si>
  <si>
    <t>AK126</t>
  </si>
  <si>
    <t>Kotzebue: Cape Blossom Road or other roads, for design, engineering, permitting, and construction</t>
  </si>
  <si>
    <t>AK130</t>
  </si>
  <si>
    <t>Upgrades for road access to McCarthy, AK, for design, engineering, permitting, and construction</t>
  </si>
  <si>
    <t>AK141</t>
  </si>
  <si>
    <t>Bethel: Dust Control Mitigation for Rural Roads</t>
  </si>
  <si>
    <t>AK150</t>
  </si>
  <si>
    <t>Anchorage: Transportation needs for Glacier/Winner Creek Development.</t>
  </si>
  <si>
    <t>AK152</t>
  </si>
  <si>
    <t>IMPROVEMENTS TO THE KNIK ARM BRIDGE</t>
  </si>
  <si>
    <t>AK156</t>
  </si>
  <si>
    <t>Petersburg: Road improvements, including but not limited to design, engineering, permitting, and construction</t>
  </si>
  <si>
    <t>AK159</t>
  </si>
  <si>
    <t>Homer: Intermodal deep-water dock facility improvements</t>
  </si>
  <si>
    <t>AK165</t>
  </si>
  <si>
    <t>Keystone Drive Reconstruction and Upgrade, AK</t>
  </si>
  <si>
    <t>AK169</t>
  </si>
  <si>
    <t>PLANNING, DESIGN, AND CONSTRUCTION OF KNIK ARM BRIDGE.</t>
  </si>
  <si>
    <t>American Samoa</t>
  </si>
  <si>
    <t>AS001</t>
  </si>
  <si>
    <t>America Samoa: Rehabilitate 8 miles of Tau Road from Falessao to Fatuita</t>
  </si>
  <si>
    <t>AS003</t>
  </si>
  <si>
    <t>Construct drainage system improvements associated with highway construction on Tutilla Island, American Samoa</t>
  </si>
  <si>
    <t>AS004</t>
  </si>
  <si>
    <t>Upgrade village roads on Tutuila/Manua Island, American Samoa</t>
  </si>
  <si>
    <t>AS008</t>
  </si>
  <si>
    <t>Village road improvements for Ta'u, Ofu, and Olosega-Sili counties in Manu'a district</t>
  </si>
  <si>
    <t>AS010</t>
  </si>
  <si>
    <t>DRAINAGE MITIGATION IN MALAELOA-LEONE VILLAGE ROADS</t>
  </si>
  <si>
    <t>AS011</t>
  </si>
  <si>
    <t>To upgrade, repair and continue construction of Ta'u harbor/ferry terminal facility on Manu'a island</t>
  </si>
  <si>
    <t>AS012</t>
  </si>
  <si>
    <t>Village road improvements for Launiusaelua and Ituau counties in the Central district</t>
  </si>
  <si>
    <t>AS013</t>
  </si>
  <si>
    <t>Village road improvements for Tualauta, Tualatai, Aitulagi, Fofo, and Alataua counties in the Western district</t>
  </si>
  <si>
    <t>AS014</t>
  </si>
  <si>
    <t>Village road improvements for Sua Saole and Vaifanua counties in the Eastern district</t>
  </si>
  <si>
    <t>American Samoa Total</t>
  </si>
  <si>
    <t>Arizona</t>
  </si>
  <si>
    <t>AZ034</t>
  </si>
  <si>
    <t>U.S. 60 to Gonzalez Pass</t>
  </si>
  <si>
    <t>AZ037</t>
  </si>
  <si>
    <t>Burro Creek section between Wikieup and the Santa Maria River</t>
  </si>
  <si>
    <t>AZ041</t>
  </si>
  <si>
    <t>Construct a passing lane between the north end of Lake Havasu City to I-40</t>
  </si>
  <si>
    <t>AZ042</t>
  </si>
  <si>
    <t>Construct the Rio Salado Parkway to connect I-10 and Loop 202 freeways to 7th Street in downtown Phoenix.</t>
  </si>
  <si>
    <t>AZ044</t>
  </si>
  <si>
    <t>Construct link from Twin Peaks Road to I-10 and Linda Vista Blvd. including bridge over Santa Cruz River and overpass of Union Pacific Rail Road.</t>
  </si>
  <si>
    <t>AZ052</t>
  </si>
  <si>
    <t>Realign Davis Road from State Route 80 to State Route 191.</t>
  </si>
  <si>
    <t>AZ056</t>
  </si>
  <si>
    <t>Widen I-10 to 3 lanes in each direction north of Tucson from Marana Interchange to Cortato Interchange.</t>
  </si>
  <si>
    <t>AZ057</t>
  </si>
  <si>
    <t>Design, right-of-way acquisition, and construction I-10 Collector Distributor Roadway from 40th Street to Baseline Maricopa County, Arizona.</t>
  </si>
  <si>
    <t>AZ061</t>
  </si>
  <si>
    <t>Widen and expand the existing roadway and railroad overpass in the Houghton Road Corridor</t>
  </si>
  <si>
    <t>AZ063</t>
  </si>
  <si>
    <t>Design and construct bridge and roadway approaches across Tonto Creek at Sheeps Crossing south of Payson, AZ</t>
  </si>
  <si>
    <t>AZ072</t>
  </si>
  <si>
    <t>Widen SR 86--Sells, AZ</t>
  </si>
  <si>
    <t>AZ074</t>
  </si>
  <si>
    <t>Indian Bend Road Improvements, Scottsdale, AZ</t>
  </si>
  <si>
    <t>Arizona Total</t>
  </si>
  <si>
    <t>AR018</t>
  </si>
  <si>
    <t>Improve Arkansas State Highway 12 from US-71 at Rainbow Curve to Northwest Arkansas Regional Airport</t>
  </si>
  <si>
    <t>AR020</t>
  </si>
  <si>
    <t>Construct Baseline Road RR grade separation, Little Rock</t>
  </si>
  <si>
    <t>AR034</t>
  </si>
  <si>
    <t>Conduct planning and development for highway 278 and rail for the Warren/Monticello Arkansas Intermodal Complex ?see P.L. 106-69 Section 361U</t>
  </si>
  <si>
    <t>AR063</t>
  </si>
  <si>
    <t>Bentonville, Arkansas_x0014_Widen and improve I-540 and SH 102 Interchange</t>
  </si>
  <si>
    <t>AR064</t>
  </si>
  <si>
    <t>Construction of I-49, Highway 71: Arkansas portion of Bella Vista Bypass</t>
  </si>
  <si>
    <t>AR073</t>
  </si>
  <si>
    <t>Maumelle Interchange--Third entrance into Maumelle</t>
  </si>
  <si>
    <t>AR077</t>
  </si>
  <si>
    <t>Improve State Highway 88 (Higdon Ferry Road) in Hot Springs.</t>
  </si>
  <si>
    <t>AR080</t>
  </si>
  <si>
    <t>Interstates 30/440/530 Interchanges/For interchange improvements, Little Rock.</t>
  </si>
  <si>
    <t>AR093</t>
  </si>
  <si>
    <t>Study and construction of 8th Street, in Bentonville, AR from Interstate 540, (including direct access to I-540) to SW Elm Tree Road</t>
  </si>
  <si>
    <t>AR098</t>
  </si>
  <si>
    <t>Hot Springs Extension, East- West Arterial: Highway 70 to Highways 5/7.</t>
  </si>
  <si>
    <t>AR101</t>
  </si>
  <si>
    <t>Improve State Hwy 88 (Higdon Ferry Road) in Hot Springs.</t>
  </si>
  <si>
    <t>AR106</t>
  </si>
  <si>
    <t>Maumelle Interchange--For third entrance into Maumelle</t>
  </si>
  <si>
    <t>AR111</t>
  </si>
  <si>
    <t>Highway 412 Relocation: Paragould South Bypass</t>
  </si>
  <si>
    <t>AR118</t>
  </si>
  <si>
    <t>Construct and rehabilitate Fayetteville Expressway Economic Development Corridor, including Van Asche Drive</t>
  </si>
  <si>
    <t>AR121</t>
  </si>
  <si>
    <t>Improvements to U.S. 412 in Northwest</t>
  </si>
  <si>
    <t>AR122</t>
  </si>
  <si>
    <t>PLANNING, DESIGN, AND CONSTRUCTION OF I-69 IN TX, LA, AR, MS, TN, KY &amp; IN</t>
  </si>
  <si>
    <t>AR125</t>
  </si>
  <si>
    <t>I-69 CORRIDOR, INCLUDING THE GREAT RIVER BRIDGE</t>
  </si>
  <si>
    <t>CA002</t>
  </si>
  <si>
    <t>Shoreline Erosion Demo</t>
  </si>
  <si>
    <t>CA003</t>
  </si>
  <si>
    <t>Redwood Bypass Demonstration Project (CA)</t>
  </si>
  <si>
    <t>CA005</t>
  </si>
  <si>
    <t>Los Angeles Freight to Water Demo (Alameda)</t>
  </si>
  <si>
    <t>CA012</t>
  </si>
  <si>
    <t>SONOMA &amp; MARIN CO. - 101 ROW PURCHASE</t>
  </si>
  <si>
    <t>CA018</t>
  </si>
  <si>
    <t>ALAMEDA ISLAND - I-880</t>
  </si>
  <si>
    <t>CA019</t>
  </si>
  <si>
    <t>Hwy Bypass Demo-Prunedale, N. of Saunas on US 101 (CA)</t>
  </si>
  <si>
    <t>CA021</t>
  </si>
  <si>
    <t>Dixon: Xing,Rio Vista Bypass Studies (CA) - PE Demo</t>
  </si>
  <si>
    <t>CA022</t>
  </si>
  <si>
    <t>Hollister: CA SR-156 Bypass of Hollister (CA) - PE Demo</t>
  </si>
  <si>
    <t>CA023</t>
  </si>
  <si>
    <t>Highway 101 Tri-State Feasibility Study, Multi-St (CA/OR/WA); Safety improvements on Highway 152</t>
  </si>
  <si>
    <t>CA027</t>
  </si>
  <si>
    <t>Los Angeles: Prel. work to enhance capacity of I-5 from downtown to SR 91 interchange</t>
  </si>
  <si>
    <t>CA033</t>
  </si>
  <si>
    <t>Santa Ana: Bristol Street Project</t>
  </si>
  <si>
    <t>CA035</t>
  </si>
  <si>
    <t>Compton: For a grade separation project at W. Alameda St. and the Mealy St. Corridor</t>
  </si>
  <si>
    <t>CA036</t>
  </si>
  <si>
    <t>San Diego: To conduct environmental study on feasibility of constructing 4-lane highway from SR-805 to Mexico border near Otay Mesa</t>
  </si>
  <si>
    <t>CA038</t>
  </si>
  <si>
    <t>Los Angeles Co: Grade Separation projects (3)</t>
  </si>
  <si>
    <t>CA039</t>
  </si>
  <si>
    <t>Anaheim: HOV facilities for I-5 in vicinity of Anaheim Regional Trans. Intermodal Complex</t>
  </si>
  <si>
    <t>CA040</t>
  </si>
  <si>
    <t>San Francisco: Preliminary work on seismic upgrading of Golden Gate Bridge</t>
  </si>
  <si>
    <t>CA048</t>
  </si>
  <si>
    <t>Los Angeles: Multi-modal transit parkway on Santa Monica Blvd. from I-405 to US 101</t>
  </si>
  <si>
    <t>CA051</t>
  </si>
  <si>
    <t>Marin and Sonoma County, U.S. 101 HOV lanes/ congestion relief</t>
  </si>
  <si>
    <t>CA058</t>
  </si>
  <si>
    <t>CA 113/I-5 improvments</t>
  </si>
  <si>
    <t>CA062</t>
  </si>
  <si>
    <t>Upgrade access road to Mare Island. Mare Island access study</t>
  </si>
  <si>
    <t>CA063</t>
  </si>
  <si>
    <t>Riverside Co., State Route 71 planning / design</t>
  </si>
  <si>
    <t>CA067</t>
  </si>
  <si>
    <t>Extend I-10 HOV lanes, Los Angeles</t>
  </si>
  <si>
    <t>CA068</t>
  </si>
  <si>
    <t>RECONSTRUCT STATE ROUTE 81 (SIERRA AVE.) AND I-10 INTERCHANGE IN FONTANA</t>
  </si>
  <si>
    <t>CA070</t>
  </si>
  <si>
    <t>Improve the interchange at Cabo and Nason Street in Moreno Valley</t>
  </si>
  <si>
    <t>CA071</t>
  </si>
  <si>
    <t>Construct bikeways, Santa Maria</t>
  </si>
  <si>
    <t>CA073</t>
  </si>
  <si>
    <t>Improve streets and construct bicycle path, Westlake Village</t>
  </si>
  <si>
    <t>CA074</t>
  </si>
  <si>
    <t>Improve streets and construct bicycle path, Calabasas</t>
  </si>
  <si>
    <t>CA075</t>
  </si>
  <si>
    <t>Construct Third Street South Bay Basin Bridge, San Francisco Construct Bayview Transportation Improvements Project (ref. P.L. 109-059, Sec. 1703 (b)</t>
  </si>
  <si>
    <t>CA076</t>
  </si>
  <si>
    <t>Improve Mission Boulevard in San Bernardino, California</t>
  </si>
  <si>
    <t>CA077</t>
  </si>
  <si>
    <t>Reconstruct Tennessee Valley Bridge, Marin Co.</t>
  </si>
  <si>
    <t>CA080</t>
  </si>
  <si>
    <t>Rehabilitate historic train depot in San Bernadino</t>
  </si>
  <si>
    <t>CA082</t>
  </si>
  <si>
    <t>Construction of, and improvements to, the Alameda Corridor-East Gateway to American Trade corridor project, California</t>
  </si>
  <si>
    <t>CA084</t>
  </si>
  <si>
    <t>Construct bike paths, Thousand Oaks</t>
  </si>
  <si>
    <t>CA085</t>
  </si>
  <si>
    <t>Upgrade access to Sylmar/San Fernando Metrolink Station and Westfield Village, Los Angeles</t>
  </si>
  <si>
    <t>CA086</t>
  </si>
  <si>
    <t>Improve SR-70 from Marysville Bypass to Oroville Freeway</t>
  </si>
  <si>
    <t>CA088</t>
  </si>
  <si>
    <t>Reconstruct I-215 and construct HOV lanes between 2nd Street and 9th Street, San Bernardino</t>
  </si>
  <si>
    <t>CA091</t>
  </si>
  <si>
    <t>Construct State Route 76 in Northern San Diego.</t>
  </si>
  <si>
    <t>CA092</t>
  </si>
  <si>
    <t>Willits Bypass, Highway 101in Mendocino County, California</t>
  </si>
  <si>
    <t>CA094</t>
  </si>
  <si>
    <t>Improve highway access to Humboldt Bay and Harbor Port</t>
  </si>
  <si>
    <t>CA095</t>
  </si>
  <si>
    <t>Construct pedestrian boardwalk between terminus of Pismo Promenade at Pismo Creek and Grande Avenue in Gover Beach</t>
  </si>
  <si>
    <t>CA098</t>
  </si>
  <si>
    <t>Construct interchanges for I-10 in Coachella Valley, Riverside County</t>
  </si>
  <si>
    <t>CA099</t>
  </si>
  <si>
    <t>Improve and construct I-80 reliever route project; Walters Road and Walters Road Extension Segments</t>
  </si>
  <si>
    <t>CA100</t>
  </si>
  <si>
    <t>Upgrade SR 92/El Camino interchange, San Mateo</t>
  </si>
  <si>
    <t>CA101</t>
  </si>
  <si>
    <t>Upgrade CA Rt. 2 Southern Freeway terminus and transportation efficiency improvements to Glendale Boulevard in Los Angeles</t>
  </si>
  <si>
    <t>CA102</t>
  </si>
  <si>
    <t>Construct capital improvements along I-680 corridor</t>
  </si>
  <si>
    <t>CA104</t>
  </si>
  <si>
    <t>Implement traffic management improvements, Grover Beach</t>
  </si>
  <si>
    <t>CA106</t>
  </si>
  <si>
    <t>Undertake safety enhancements along Monterey County Railroad highway grade, Monerey Co.</t>
  </si>
  <si>
    <t>CA107</t>
  </si>
  <si>
    <t>Construct Palisades Bluff Stabilization project, Santa Monica</t>
  </si>
  <si>
    <t>CA108</t>
  </si>
  <si>
    <t>Construct the South Central Los Angeles Exposition Park Intermodal Urban Access Project in Los Angeles</t>
  </si>
  <si>
    <t>CA111</t>
  </si>
  <si>
    <t>Construct railroad at-grade crossings, San Leandro</t>
  </si>
  <si>
    <t>CA112</t>
  </si>
  <si>
    <t>Construct VC Campus Parkway Loop System in Merced</t>
  </si>
  <si>
    <t>CA113</t>
  </si>
  <si>
    <t>Construct Nogales Street at Railroad Street grade separation in Los Angeles County, California.</t>
  </si>
  <si>
    <t>CA114</t>
  </si>
  <si>
    <t>Construct I-10/Pepper Ave. Interchange</t>
  </si>
  <si>
    <t>CA117</t>
  </si>
  <si>
    <t>Reconstruct Grand Avenue between Elm Street and Halcyon Road, Arroyo Grande</t>
  </si>
  <si>
    <t>CA118</t>
  </si>
  <si>
    <t>Construct Los Angeles County Gateway Cities NHS Access</t>
  </si>
  <si>
    <t>CA119</t>
  </si>
  <si>
    <t>Construct Port of Oakland intermodal terminal</t>
  </si>
  <si>
    <t>CA120</t>
  </si>
  <si>
    <t>Upgrade Osgood Road between Washington Blvd. and South Grimmer Blvd., Freemont</t>
  </si>
  <si>
    <t>CA121</t>
  </si>
  <si>
    <t>Reconstruct and widen Mission Road, Alhambra</t>
  </si>
  <si>
    <t>CA122</t>
  </si>
  <si>
    <t>Rehabilitate Artesia Blvd.</t>
  </si>
  <si>
    <t>CA125</t>
  </si>
  <si>
    <t>Improve streets and highways, and/or construct sound walls, Thousand Oaks</t>
  </si>
  <si>
    <t>CA127</t>
  </si>
  <si>
    <t>Construct new I-5 interchange with Highway 99W, Tehama Co.</t>
  </si>
  <si>
    <t>CA129</t>
  </si>
  <si>
    <t>Upgrade Route 4 West in Contra Costa Co.</t>
  </si>
  <si>
    <t>CA130</t>
  </si>
  <si>
    <t>Improve State Route 57 interchange at Lambert Road in Brea</t>
  </si>
  <si>
    <t>CA131</t>
  </si>
  <si>
    <t>CONSTRUCT BIKE PATH BETWEEN SEPULVEDA BASIN RECREATION AREA AND WARNER CENTER/CANOGA PARK, LOS ANGELES</t>
  </si>
  <si>
    <t>CA133</t>
  </si>
  <si>
    <t>Upgrade Greenville Rd. and construct railroad underpass, Livermore</t>
  </si>
  <si>
    <t>CA134</t>
  </si>
  <si>
    <t>Widen 5th Street and replace 5th Street bridge in Highland, California.</t>
  </si>
  <si>
    <t>CA135</t>
  </si>
  <si>
    <t>Construct I-5/Avenida Vista Hermosa interchange in San Clemente</t>
  </si>
  <si>
    <t>CA137</t>
  </si>
  <si>
    <t>Widen State Route 29 between Route 281 and Route 175</t>
  </si>
  <si>
    <t>CA141</t>
  </si>
  <si>
    <t>Improve streets and construct bicycle paths, Agoura Hills</t>
  </si>
  <si>
    <t>CA142</t>
  </si>
  <si>
    <t>Implement City of Compton traffic signal systems improvements</t>
  </si>
  <si>
    <t>CA143</t>
  </si>
  <si>
    <t>Reconstruct Harbor Blvd./SR22 Interchange, City of Garden Grove</t>
  </si>
  <si>
    <t>CA146</t>
  </si>
  <si>
    <t>Rehabilitate B Street between Foothill Blvd. and Kelly St., Hayward</t>
  </si>
  <si>
    <t>CA147</t>
  </si>
  <si>
    <t>Improve streets and related bicycle lane in Oak Park, Ventura Co.</t>
  </si>
  <si>
    <t>CA149</t>
  </si>
  <si>
    <t>Improve streets in Canoga Park and Reseda areas, Los Angeles</t>
  </si>
  <si>
    <t>CA150</t>
  </si>
  <si>
    <t>Upgrade US-101 from Eureka to Arcata</t>
  </si>
  <si>
    <t>CA151</t>
  </si>
  <si>
    <t>Construct I-10/Barton Road West/Anderson Street connection</t>
  </si>
  <si>
    <t>CA152</t>
  </si>
  <si>
    <t>Implement enhanced traffic access between I-10, area hospitals and southern portion of Loma Linda</t>
  </si>
  <si>
    <t>CA153</t>
  </si>
  <si>
    <t>Construct State Route 56 North connectors at I-5 and North and South connectors at I-15 in San Diego</t>
  </si>
  <si>
    <t>CA154</t>
  </si>
  <si>
    <t>Extend 7th St. between F St. and North 7th St., Sacramento</t>
  </si>
  <si>
    <t>CA155</t>
  </si>
  <si>
    <t>Complete Citraeado Parkway project in San Diego County</t>
  </si>
  <si>
    <t>CA159</t>
  </si>
  <si>
    <t>Upgrade intersection of Folsom Blvd. and Power Inn Rd., Sacramento</t>
  </si>
  <si>
    <t>CA160</t>
  </si>
  <si>
    <t>Construct I-580 interchange, Livermore</t>
  </si>
  <si>
    <t>CA162</t>
  </si>
  <si>
    <t>CONSTRUCT OLYMPIC TRAINING CENTER ACCESS ROAD, CHULA VISTA</t>
  </si>
  <si>
    <t>CA163</t>
  </si>
  <si>
    <t>Widen SR-23 between Moorpark and Thousand Oaks</t>
  </si>
  <si>
    <t>CA164</t>
  </si>
  <si>
    <t>Undertake San Pedro Bridge project at SR 1, Pacifica</t>
  </si>
  <si>
    <t>CA165</t>
  </si>
  <si>
    <t>Upgrade Del Almo Boulevard at I-405</t>
  </si>
  <si>
    <t>CA166</t>
  </si>
  <si>
    <t>Construct Overland Drive overcrossing in Temecula</t>
  </si>
  <si>
    <t>CA167</t>
  </si>
  <si>
    <t>Construct I-15 Galinas interchange in Riverside County</t>
  </si>
  <si>
    <t>CA168</t>
  </si>
  <si>
    <t>Reconstruct La Loma Bridge in Pasadena</t>
  </si>
  <si>
    <t>CA170</t>
  </si>
  <si>
    <t>Construct Airport Blvd. interchange in Salinas</t>
  </si>
  <si>
    <t>CA172</t>
  </si>
  <si>
    <t>Construct Centennial Transportation Corridor</t>
  </si>
  <si>
    <t>CA173</t>
  </si>
  <si>
    <t>Reconstruct Palos Verdes Drive, Palos Verdes Estates</t>
  </si>
  <si>
    <t>CA174</t>
  </si>
  <si>
    <t>Stabilize US-101 at Wilson Creek</t>
  </si>
  <si>
    <t>CA175</t>
  </si>
  <si>
    <t>Reconstruct the I-710/Firestone Blvd. interchange</t>
  </si>
  <si>
    <t>CA177</t>
  </si>
  <si>
    <t>Construct Sacramento Intermodal Station</t>
  </si>
  <si>
    <t>CA178</t>
  </si>
  <si>
    <t>Extend Route 46 expressway in San Luis Obispo Co.</t>
  </si>
  <si>
    <t>CA179</t>
  </si>
  <si>
    <t>Upgrade Riverside Avenue/I-10 interchange, Rialto</t>
  </si>
  <si>
    <t>CA180</t>
  </si>
  <si>
    <t>Tippecanoe/I-10 Interchange and medical center access, San Bernardino, California</t>
  </si>
  <si>
    <t>CA182</t>
  </si>
  <si>
    <t>Construct interchange between I-15 and SR-18 in Victorville/Apple Valley, California.</t>
  </si>
  <si>
    <t>CA183</t>
  </si>
  <si>
    <t>Construct I-680 HOV lanes between Marina Vista toll plaza to North Main Street, Martinez to Walnut Creek</t>
  </si>
  <si>
    <t>CA184</t>
  </si>
  <si>
    <t>IMPROVE ROUTE99/ROUTE 120 INTERCHANGE IN MANTECA COUNTY</t>
  </si>
  <si>
    <t>CA188</t>
  </si>
  <si>
    <t>Upgrade South Higuera Street, San Luis Obispo</t>
  </si>
  <si>
    <t>CA189</t>
  </si>
  <si>
    <t>Implement ITS technologies in Employment Center area of City of El Segundo</t>
  </si>
  <si>
    <t>CA191</t>
  </si>
  <si>
    <t>Construct I-80 reliever route system, Solano Cty</t>
  </si>
  <si>
    <t>CA192</t>
  </si>
  <si>
    <t>Replace Maxwell Bridge, Napa Cty</t>
  </si>
  <si>
    <t>CA193</t>
  </si>
  <si>
    <t>Construct March Inland Port ground access project, Riverside Cty</t>
  </si>
  <si>
    <t>CA227</t>
  </si>
  <si>
    <t>Interstate 10/Tippecanoe Interchange, California</t>
  </si>
  <si>
    <t>CA248</t>
  </si>
  <si>
    <t>SR-56/I-5 Northbound Widening, California</t>
  </si>
  <si>
    <t>CA257</t>
  </si>
  <si>
    <t>Bristol Street Multi-Modal Corridor, California</t>
  </si>
  <si>
    <t>CA267</t>
  </si>
  <si>
    <t>Highway 101 Corridor Widening Project, California</t>
  </si>
  <si>
    <t>CA305</t>
  </si>
  <si>
    <t>Western Placerville Interchanges, California</t>
  </si>
  <si>
    <t>CA307</t>
  </si>
  <si>
    <t>Construct safe access to streets for bicyclists and pedestrians including crosswalks, sidewalks and traffic calming measures, Covina</t>
  </si>
  <si>
    <t>CA308</t>
  </si>
  <si>
    <t>Develop and implement ITS master plan in Anaheim</t>
  </si>
  <si>
    <t>CA311</t>
  </si>
  <si>
    <t>Huntington Beach, Remove off-ramp on I-405 at Beach Blvd. Construct fourth lane on I-405 North, at the Beach Blvd. interchange</t>
  </si>
  <si>
    <t>CA312</t>
  </si>
  <si>
    <t>Replace structurally unsafe Winters Bridge for vehicles, bicycles and pedestrians between Yolo and Solano Counties</t>
  </si>
  <si>
    <t>CA314</t>
  </si>
  <si>
    <t>Douglas St. Improvements, El Segundo</t>
  </si>
  <si>
    <t>CA315</t>
  </si>
  <si>
    <t>Route 1 San Pedro Creek Bridge replacement in Pacifica</t>
  </si>
  <si>
    <t>CA317</t>
  </si>
  <si>
    <t>San Diego River Multiuse Bicycle and Pedestrian Path</t>
  </si>
  <si>
    <t>CA318</t>
  </si>
  <si>
    <t>Willow and Herndon Traffic Flow Improvements, City of Clovis, California</t>
  </si>
  <si>
    <t>CA320</t>
  </si>
  <si>
    <t>Improvement of intersection at Balboa Blvd. and San Fernando Rd</t>
  </si>
  <si>
    <t>CA322</t>
  </si>
  <si>
    <t>Construct pedestrian, bicycle and ADA accessible boardwalks at the Pismo Beach Promenade in San Luis Obispo County</t>
  </si>
  <si>
    <t>CA324</t>
  </si>
  <si>
    <t>Reconstruct segments of Hollister Avenue between San Antonio Road and State Route 154 in Santa Barbara County</t>
  </si>
  <si>
    <t>CA325</t>
  </si>
  <si>
    <t>Construct a 2.8 mile bikeway along Lambert Road from Mills Ave., to Valley Home Ave., in the City of Whittier, CA</t>
  </si>
  <si>
    <t>CA326</t>
  </si>
  <si>
    <t>Construction of Cross Valley Connector between I-5 and SR 14</t>
  </si>
  <si>
    <t>CA328</t>
  </si>
  <si>
    <t>Widen SR 89 at existing mousehole two lane RR underpass</t>
  </si>
  <si>
    <t>CA329</t>
  </si>
  <si>
    <t>Operations and management improvements, including ITS technologies, on U.S. Highway 101 in Santa Barbara County</t>
  </si>
  <si>
    <t>CA331</t>
  </si>
  <si>
    <t>Construct Coyote Creek Trail Project from Story Road to Montague Expressway in San Jose</t>
  </si>
  <si>
    <t>CA332</t>
  </si>
  <si>
    <t>Escondido, CA Construction of Bear Valley Parkway, East Valley Parkway</t>
  </si>
  <si>
    <t>CA334</t>
  </si>
  <si>
    <t>Widening the highway and reconstructing off ramps on Hwy 101 between Steele Lane and Windsor, CA to reduce traffic and promote carpools</t>
  </si>
  <si>
    <t>CA335</t>
  </si>
  <si>
    <t>Implement Southwest San Fernando Valley Road and Safety Improvements</t>
  </si>
  <si>
    <t>CA336</t>
  </si>
  <si>
    <t>Rehabilitation, repair, and/or reconstruction of deficient 2-lane roads that connect to Interstate 5, SR 180, SR 41 and SR 99 countywide, Fresno County</t>
  </si>
  <si>
    <t>CA338</t>
  </si>
  <si>
    <t>Mount Vernon Avenue grade separation and bridge expansion in Colton</t>
  </si>
  <si>
    <t>CA339</t>
  </si>
  <si>
    <t>Streetscape improvements at East 14th St-Mission Blvd. in Alameda County</t>
  </si>
  <si>
    <t>CA340</t>
  </si>
  <si>
    <t>Construct one additional all purpose lane in each direction on I-405 and provide additional capital improvements from SR 73 through the LA County line</t>
  </si>
  <si>
    <t>CA341</t>
  </si>
  <si>
    <t>Improve traffic safety, including streetlights, from Queen to Barclay to Los Angeles River to Riverside in Elysian Valley, Los Angeles</t>
  </si>
  <si>
    <t>CA343</t>
  </si>
  <si>
    <t>Construct interchange on U.S. 50 at Empire Ranch Road in Folsom</t>
  </si>
  <si>
    <t>CA346</t>
  </si>
  <si>
    <t>Construct new left turn lane at State Route 19 and Telstar in El Monte</t>
  </si>
  <si>
    <t>CA347</t>
  </si>
  <si>
    <t>Reconstruct I-880 and Coleman Avenue Interchange and implement other I-880 Corridor operational improvements in Santa Clara County</t>
  </si>
  <si>
    <t>CA348</t>
  </si>
  <si>
    <t>Construct Class I bike and pedestrian path from San Luis Obispo to Avila Beach</t>
  </si>
  <si>
    <t>CA350</t>
  </si>
  <si>
    <t>I-10 and Indian Ave. Interchange, Palm Springs, CA</t>
  </si>
  <si>
    <t>CA352</t>
  </si>
  <si>
    <t>Folsom Blvd. Transportation Enhancements, City of Rancho Cordova</t>
  </si>
  <si>
    <t>CA354</t>
  </si>
  <si>
    <t>Seismic retrofit of the Golden Gate Bridge</t>
  </si>
  <si>
    <t>CA357</t>
  </si>
  <si>
    <t>I-5 Santa Clarita-Los Angeles Gateway Improvement Project</t>
  </si>
  <si>
    <t>CA358</t>
  </si>
  <si>
    <t>San Gabriel Blvd. Rehabilitation Project_x0014_Mission Rd. to Broadway, San Gabriel</t>
  </si>
  <si>
    <t>CA365</t>
  </si>
  <si>
    <t>Mission Boulevard/State Route 71 Interchange_x0014_Corridor Improvements</t>
  </si>
  <si>
    <t>CA368</t>
  </si>
  <si>
    <t>Construct Route 101 Auxiliary Lanes 3rd Ave. in the City of San Mateo to Millbrae Ave. in Millbrae</t>
  </si>
  <si>
    <t>CA371</t>
  </si>
  <si>
    <t>Improvement of intersection at Aviation Blvd. and Rosecrans Ave. to reduce congestion, City of Hawthorne</t>
  </si>
  <si>
    <t>CA372</t>
  </si>
  <si>
    <t>I-5 HOV Improvements from Route 134 to Route 170</t>
  </si>
  <si>
    <t>CA373</t>
  </si>
  <si>
    <t>Shoal Creek Pedestrian Bridge (San Diego)</t>
  </si>
  <si>
    <t>CA374</t>
  </si>
  <si>
    <t>Construct I-605 Interchange Capacity Improvements in Irwindale</t>
  </si>
  <si>
    <t>CA380</t>
  </si>
  <si>
    <t>Grade Separation at 32nd Street between I-15 and Harbor Drive, San Diego</t>
  </si>
  <si>
    <t>CA382</t>
  </si>
  <si>
    <t>Widen Wilmington Ave. from 223rd street including ramp modifications, Carson</t>
  </si>
  <si>
    <t>CA383</t>
  </si>
  <si>
    <t>Develop and implement traffic calming measures for traffic exiting the I-710 into Long Beach</t>
  </si>
  <si>
    <t>CA384</t>
  </si>
  <si>
    <t>San Diego, CA Construction of the I-5 and SR 56 Connectors</t>
  </si>
  <si>
    <t>CA385</t>
  </si>
  <si>
    <t>Bay Road improvements between University Avenue to Fordham, and from Clarke Avenue to Cooley Landing. Northern access improvements between University and Illinois Avenues, East Palo Alto</t>
  </si>
  <si>
    <t>CA386</t>
  </si>
  <si>
    <t>Construct bicycle and pedestrian bridge between Oyster Bay Regional Park in San Leandro and Metropolitan Golf Course in Oakland</t>
  </si>
  <si>
    <t>CA387</t>
  </si>
  <si>
    <t>The Alameda Corridor SR 47 Port Access Expressway design funding</t>
  </si>
  <si>
    <t>CA393</t>
  </si>
  <si>
    <t>Design and environmental analysis for State Route 11 connecting State Route 905 to the new East Otay Mesa Port of Entry, San Diego</t>
  </si>
  <si>
    <t>CA396</t>
  </si>
  <si>
    <t>Implement Riverside Avenue Railroad Bridge improvements, south of Interstate 10 in Rialto</t>
  </si>
  <si>
    <t>CA398</t>
  </si>
  <si>
    <t>Construct road from Mace Blvd. in Yolo County to federally supported Pacific Flyway wildlife area</t>
  </si>
  <si>
    <t>CA400</t>
  </si>
  <si>
    <t>Reconstruct Eastern Ave. from Muller St. to Watcher St. in Bell Gardens.</t>
  </si>
  <si>
    <t>CA402</t>
  </si>
  <si>
    <t>Rosemead Boulevard/Highway 19 Renovation Project, Pico Rivera.</t>
  </si>
  <si>
    <t>CA403</t>
  </si>
  <si>
    <t>Colima Road at Fullerton Road Intersection Improvements</t>
  </si>
  <si>
    <t>CA404</t>
  </si>
  <si>
    <t>Widening Avenue 416 in Dinuba California.</t>
  </si>
  <si>
    <t>CA408</t>
  </si>
  <si>
    <t>U.S. 101 Operational Improvements, San Jose</t>
  </si>
  <si>
    <t>CA409</t>
  </si>
  <si>
    <t>Widen Interstate 8 overpass at Dogwood Road, Imperial County</t>
  </si>
  <si>
    <t>CA411</t>
  </si>
  <si>
    <t>Construct a new interchange where I-15 meets Cajalco Road in Corona, CA</t>
  </si>
  <si>
    <t>CA412</t>
  </si>
  <si>
    <t>Construction of CA 101 Auxiliary Lanes, Marsh Rd. to Santa Clara County Line</t>
  </si>
  <si>
    <t>CA415</t>
  </si>
  <si>
    <t>Implement Van Nuys Road and Safety Improvements.</t>
  </si>
  <si>
    <t>CA418</t>
  </si>
  <si>
    <t>Widen State Route 46 between Airport Road and the Shandon Rest Stop in San Luis Obispo County</t>
  </si>
  <si>
    <t>CA419</t>
  </si>
  <si>
    <t>Widen State Route 262, replace two railroad overpass structures, and rebuild on and off ramps between SR 262 and Kato Rd. in Fremont</t>
  </si>
  <si>
    <t>CA420</t>
  </si>
  <si>
    <t>Widen SR 12 to four lanes through Jamieson Canyon (between I-80 and SR 29) for safety concerns and economic growth.</t>
  </si>
  <si>
    <t>CA421</t>
  </si>
  <si>
    <t>Widen South Main St.-Soda Bay Rd. between CR 400A (mile marker 0.0-mile marker 0.7) and CR 502 (mile marker 0.0 and 0.9).</t>
  </si>
  <si>
    <t>CA423</t>
  </si>
  <si>
    <t>Widen San Fernando Road North, including streetscape projects, Sylmar</t>
  </si>
  <si>
    <t>CA428</t>
  </si>
  <si>
    <t>Study and construct highway alternatives between Orange and Riverside Counties, directed by the Riverside Orange Corridor Authority working with local government agencies, local transp. authorities, and guided by the current MIS</t>
  </si>
  <si>
    <t>CA430</t>
  </si>
  <si>
    <t>Improvement of intersection at Burbank Blvd. and Woodley Ave.</t>
  </si>
  <si>
    <t>CA432</t>
  </si>
  <si>
    <t>Upgrade and reconstruct I- 580/Vasco Road Interchange, City of Livermore.</t>
  </si>
  <si>
    <t>CA435</t>
  </si>
  <si>
    <t>I-15/Base Line Road Interchange Project, Rancho Cucamonga, California</t>
  </si>
  <si>
    <t>Complete Monterey Bay Sanctuary Scenic Trail between Monterey and Santa Cruz counties.</t>
  </si>
  <si>
    <t>CA437</t>
  </si>
  <si>
    <t>Central Galt and State Route 99 Interchange and Access Improvements.</t>
  </si>
  <si>
    <t>CA438</t>
  </si>
  <si>
    <t>Establish new grade separation at Sunset Ave. in Banning</t>
  </si>
  <si>
    <t>CA440</t>
  </si>
  <si>
    <t>Rehabilitate pavement on Azusa Avenue and San Gabriel Avenue in Azusa.</t>
  </si>
  <si>
    <t>CA441</t>
  </si>
  <si>
    <t>South Bay Cities COG Coastal Corridor Transportation Initiative, Phase 3, El Segundo.</t>
  </si>
  <si>
    <t>CA443</t>
  </si>
  <si>
    <t>Almaden Expressway Improvements between Branham Lane and Blossom Road, San Jose</t>
  </si>
  <si>
    <t>CA445</t>
  </si>
  <si>
    <t>Widen and Improve County Line Road in Calimesa.</t>
  </si>
  <si>
    <t>CA447</t>
  </si>
  <si>
    <t>Construct new interchange and related road improvements on U.S. 101 near Airport Blvd., Salinas.</t>
  </si>
  <si>
    <t>CA449</t>
  </si>
  <si>
    <t>Coyote Creek Trail Project-- Story Road to Montague Expressway</t>
  </si>
  <si>
    <t>CA450</t>
  </si>
  <si>
    <t>Modify I-880 and Stevens Creek Boulevard Interchange to ease traffic congestion in San Jose</t>
  </si>
  <si>
    <t>CA451</t>
  </si>
  <si>
    <t>Palm Drive and Interstate 10 interchange project</t>
  </si>
  <si>
    <t>CA453</t>
  </si>
  <si>
    <t>Reconstruct interchange at I-10 and Riverside Avenue to improve traffic in Rialto</t>
  </si>
  <si>
    <t>CA456</t>
  </si>
  <si>
    <t>Reconstruct Long Beach Blvd. with medians and improve drainage from Palm Ave. to Tweedy Blvd. in Lynwood.</t>
  </si>
  <si>
    <t>CA457</t>
  </si>
  <si>
    <t>Expand carsharing pilot program to serve low-and moderate-income neighborhoods in the City and County of San Francisco.</t>
  </si>
  <si>
    <t>CA461</t>
  </si>
  <si>
    <t>Development and construction of improvements to State Route 79 in the San Jacinto Valley</t>
  </si>
  <si>
    <t>CA462</t>
  </si>
  <si>
    <t>Alameda Corridor-East Construction Authority, San Gabriel Valley</t>
  </si>
  <si>
    <t>CA465</t>
  </si>
  <si>
    <t>Construction of new roadway lighting on major transportation corridors in the Southwest San Fernando Valley.</t>
  </si>
  <si>
    <t>CA469</t>
  </si>
  <si>
    <t>Install new grade separation at Ranchero Road in Hesperia</t>
  </si>
  <si>
    <t>CA472</t>
  </si>
  <si>
    <t>San Gabriel Blvd. rehabilitation project, Mission Road to Broadway, San Gabriel</t>
  </si>
  <si>
    <t>CA473</t>
  </si>
  <si>
    <t>Interstate 15 and State Route 79 South Freeway Interchange and Ramp Improvement Project.</t>
  </si>
  <si>
    <t>CA474</t>
  </si>
  <si>
    <t>Transportation enhancements to Children's Museum of Los Angeles.</t>
  </si>
  <si>
    <t>CA481</t>
  </si>
  <si>
    <t>Landscape south side of the 91 Fwy at Bellflower Blvd. in Bellflower.</t>
  </si>
  <si>
    <t>CA482</t>
  </si>
  <si>
    <t>City of Redondo Beach Esplanade Improvement Project.</t>
  </si>
  <si>
    <t>CA484</t>
  </si>
  <si>
    <t>Passons Grade Separation in the City of Pico Rivera.</t>
  </si>
  <si>
    <t>CA485</t>
  </si>
  <si>
    <t>Implement Grove Avenue Corridor I-10 interchange improvements in Ontario.</t>
  </si>
  <si>
    <t>CA486</t>
  </si>
  <si>
    <t>Reconstruction of The Strand in the City of Manhattan Beach to improve beach access and accommodate increased pedestrian traffic</t>
  </si>
  <si>
    <t>CA490</t>
  </si>
  <si>
    <t>State Route 88--Pine Grove Corridor Improvement Project.</t>
  </si>
  <si>
    <t>CA491</t>
  </si>
  <si>
    <t>Construct earthen berm along Esperanza Road from Yorba Linda Blvd. to the west city limits to mitigate noise</t>
  </si>
  <si>
    <t>CA492</t>
  </si>
  <si>
    <t>Construct I-80 Gilman Street interchange improvements in Berkeley</t>
  </si>
  <si>
    <t>CA494</t>
  </si>
  <si>
    <t>Construct Hwy 101 bicycle- pedestrian project in Marin and Sonoma Counties from north of Atherton Ave. to south of Petaluma River bridge</t>
  </si>
  <si>
    <t>CA496</t>
  </si>
  <si>
    <t>Construct full-access interchange at SR 120-- McKinley Avenue, with the necessary SR 120 auxiliary lanes, Manteca, CA</t>
  </si>
  <si>
    <t>CA498</t>
  </si>
  <si>
    <t>Conduct Study and Construct I-205 Chrisman Road Interchange Project, Tracy, CA.</t>
  </si>
  <si>
    <t>CA502</t>
  </si>
  <si>
    <t>Improvement of intersection at Burbank Blvd. and Hayvenhurst Ave.</t>
  </si>
  <si>
    <t>CA504</t>
  </si>
  <si>
    <t>City of Madera, CA Improve SR 99--SR 145 Interchange.</t>
  </si>
  <si>
    <t>CA507</t>
  </si>
  <si>
    <t>Planning for the Orangeline High Speed MAGLEV from Los Angeles County to Orange County</t>
  </si>
  <si>
    <t>CA509</t>
  </si>
  <si>
    <t>Study and construct access to intermodal facility in Azusa</t>
  </si>
  <si>
    <t>CA510</t>
  </si>
  <si>
    <t>Construct and improve medians and drainage on Imperial Highway from west border to east border of city in La Mirada.</t>
  </si>
  <si>
    <t>CA512</t>
  </si>
  <si>
    <t>Conduct study and construct CA State Route 239 from State Route 4 in Brentwood area to I-205 in Tracy area</t>
  </si>
  <si>
    <t>CA513</t>
  </si>
  <si>
    <t>Enhance Byzantine Latino Quarter transit plazas at Normandie and Pico, and Hoover and Pico, Los Angeles, by improving streetscapes, including expanding concrete and paving</t>
  </si>
  <si>
    <t>CA516</t>
  </si>
  <si>
    <t>Improvements to U.S. 101 ramps between Winnetka Ave. and Van Nuys Blvd</t>
  </si>
  <si>
    <t>CA517</t>
  </si>
  <si>
    <t>Pine Avenue extension from Route 71 to Euclid Avenue in the City of Chino, California</t>
  </si>
  <si>
    <t>CA519</t>
  </si>
  <si>
    <t>State Route 99 improvements at Sheldon Road.</t>
  </si>
  <si>
    <t>CA524</t>
  </si>
  <si>
    <t>Improve interstates and roads part of the Inland Empire Goods Movement Gateway project in and around the former Norton Air Force Base</t>
  </si>
  <si>
    <t>CA525</t>
  </si>
  <si>
    <t>Construction of an interchange at Lammers Road and I-205, Tracy, CA.</t>
  </si>
  <si>
    <t>CA527</t>
  </si>
  <si>
    <t>Reduce congestion and boost economies through safer access to the coast by realigning Hwy 299 between Trinity and Shasta Counties</t>
  </si>
  <si>
    <t>CA528</t>
  </si>
  <si>
    <t>Construct Alviso Bay Trail from Gold Street in historic Alviso to San Tomas Aquino Creek in San Jose</t>
  </si>
  <si>
    <t>CA530</t>
  </si>
  <si>
    <t>Route 198 Expansion, from SR 99 to SR 43</t>
  </si>
  <si>
    <t>CA534</t>
  </si>
  <si>
    <t>Replace SR 22 interchanges, construct HOV lanes, and lengthen bridges in Garden Grove.</t>
  </si>
  <si>
    <t>CA536</t>
  </si>
  <si>
    <t>Crenshaw Blvd. Rehabilitation, 182nd St. 190th St.; and Crenshaw Blvd. at 182nd St. Fwy on- off Ramp Capacity Enhancement, City of Torrance</t>
  </si>
  <si>
    <t>CA537</t>
  </si>
  <si>
    <t>Construct Interchange at Intersection of SR 44 and Stillwater Road.</t>
  </si>
  <si>
    <t>CA542</t>
  </si>
  <si>
    <t>Alameda Corridor East Gateway to America Trade Corridor Project, Highway- Railgrade separation along 35 mile corridor from Alameda Corridor (Hobart Junction) to Los Angeles/ San Bernardino County Line</t>
  </si>
  <si>
    <t>CA543</t>
  </si>
  <si>
    <t>Construction of traffic and pedestrian safety improvements in Yucca Valley</t>
  </si>
  <si>
    <t>CA545</t>
  </si>
  <si>
    <t>Greenleaf right-of-way Community Enhancement Project-design and construct bikeways, pedestrian walkways and upgrade signalization, Compton.</t>
  </si>
  <si>
    <t>CA546</t>
  </si>
  <si>
    <t>Avalon Boulevard/I-405 Interchange modification project, Carson.</t>
  </si>
  <si>
    <t>CA547</t>
  </si>
  <si>
    <t>Construct I-80 HOV lanes and interchange in Vallejo</t>
  </si>
  <si>
    <t>CA548</t>
  </si>
  <si>
    <t>4 lane widening/safety improvements on State Route 25 from Hollister to Gilroy</t>
  </si>
  <si>
    <t>CA549</t>
  </si>
  <si>
    <t>Interstate 15 and Winchester Road Interchange Project.</t>
  </si>
  <si>
    <t>CA550</t>
  </si>
  <si>
    <t>U.S. 101 Corridor Improvements--Route 280 to the Capitol-Yerba Buena Interchange.</t>
  </si>
  <si>
    <t>CA552</t>
  </si>
  <si>
    <t>Monte Vista Avenue Grade Separation, Montclair, California</t>
  </si>
  <si>
    <t>CA554</t>
  </si>
  <si>
    <t>Install Central Ave. Historic Corridor comprehensive streetscape improvements thus improving traffic, ped safety, and economic development, Los Angeles</t>
  </si>
  <si>
    <t>CA555</t>
  </si>
  <si>
    <t>Reconstruct Paramount Blvd. with medians and improve drainage from north border to south border of city in Lakewood</t>
  </si>
  <si>
    <t>CA556</t>
  </si>
  <si>
    <t>Widen and make ITS improvements on Paramount Blvd. between Telegraph Rd. and Gardendale St. in Downey</t>
  </si>
  <si>
    <t>CA557</t>
  </si>
  <si>
    <t>Widen California State Route 132 from California State Route 99 west to Dakota Avenue.</t>
  </si>
  <si>
    <t>CA559</t>
  </si>
  <si>
    <t>Construct and repair lining in four tunnels on Kanan, Kanan Dume, and Malibu Canyon Roads between U.S. 1 and U.S. 101</t>
  </si>
  <si>
    <t>CA561</t>
  </si>
  <si>
    <t>Upgrade first responders signal pre-emption hardware, Culver City.</t>
  </si>
  <si>
    <t>CA563</t>
  </si>
  <si>
    <t>Construct fourth bore of Caldecott Tunnel on SR 24, California</t>
  </si>
  <si>
    <t>CA564</t>
  </si>
  <si>
    <t>Make traffic and safety improvements to Atlantic Blvd. in Maywood</t>
  </si>
  <si>
    <t>CA569</t>
  </si>
  <si>
    <t>U.S. 395 Realignment and Widening Project</t>
  </si>
  <si>
    <t>CA571</t>
  </si>
  <si>
    <t>Widen Highway 101 in Marin and Sonoma Counties from Hwy 37 in Novato to Old Redwood Highway in Petaluma</t>
  </si>
  <si>
    <t>CA572</t>
  </si>
  <si>
    <t>Widen I-238 between I-580 and I-880 in Alameda County</t>
  </si>
  <si>
    <t>CA573</t>
  </si>
  <si>
    <t>Enhance pedestrian environment and increase safety along Olympic Blvd. between Vermont and Western Avenues, Los Angeles.</t>
  </si>
  <si>
    <t>CA577</t>
  </si>
  <si>
    <t>Improvements to Ben Maddox Way Bridge</t>
  </si>
  <si>
    <t>CA578</t>
  </si>
  <si>
    <t>Widen Atlantic Bl bridge over the Los Angeles River in Vernon.</t>
  </si>
  <si>
    <t>CA580</t>
  </si>
  <si>
    <t>Widen Maine Avenue in Baldwin Park</t>
  </si>
  <si>
    <t>CA581</t>
  </si>
  <si>
    <t>Construct traffic intersection island improvements on North side of Olympic Blvd. where Irolo St. and Normandie Ave. split in Koreatown, Los Angeles.</t>
  </si>
  <si>
    <t>CA583</t>
  </si>
  <si>
    <t>State Route 86S and Ave. 50 highway safety grade separation</t>
  </si>
  <si>
    <t>CA585</t>
  </si>
  <si>
    <t>Install traffic signal on Balboa Blvd. at Knollwood Shopping Center.</t>
  </si>
  <si>
    <t>CA586</t>
  </si>
  <si>
    <t>Replace South Access to the Golden Gate Bridge--Doyle Drive.</t>
  </si>
  <si>
    <t>CA587</t>
  </si>
  <si>
    <t>Gale Avenue widening between Fullerton Road and Nogales Street, and Nogales Street widening at Gale Avenue.</t>
  </si>
  <si>
    <t>CA588</t>
  </si>
  <si>
    <t>Grade Separation at Cesar Chavez Parkway and Harbor Drive, San Diego</t>
  </si>
  <si>
    <t>CA590</t>
  </si>
  <si>
    <t>Widen Peyton Drive from Grand Ave. to Chino Hills Pky., construct Eucalyptus Ave. from Peyton Drive to Galloping Hills, improve English Channel.</t>
  </si>
  <si>
    <t>CA592</t>
  </si>
  <si>
    <t>Port of Hueneme Intermodal Access Improvement Project, including grade separation at Rice Avenue and State Route 34; widen Hueneme Road</t>
  </si>
  <si>
    <t>CA593</t>
  </si>
  <si>
    <t>Reconstruct and deep-lift asphalt on various roads throughout the district in Ventura County</t>
  </si>
  <si>
    <t>CA596</t>
  </si>
  <si>
    <t>Construct truck lane from Britannia Blvd. to the Otay Mesa Port of Entry, San Diego County</t>
  </si>
  <si>
    <t>CA597</t>
  </si>
  <si>
    <t>Rosemead Boulevard safety enhancement and beautification, Temple City</t>
  </si>
  <si>
    <t>CA598</t>
  </si>
  <si>
    <t>Hwy 199 Narrow Enhancement to reduce active slides that cause significant road closures on primary connecting route from U.S. 101 to I-5</t>
  </si>
  <si>
    <t>CA599</t>
  </si>
  <si>
    <t>CA603</t>
  </si>
  <si>
    <t>State Route 76 Road Widening, Melrose Drive to Interstate 15.</t>
  </si>
  <si>
    <t>CA605</t>
  </si>
  <si>
    <t>Construct bypass along Hwy 101 around Willits, CA to reduce congestion, improve air quality and enhance economic lifeline of No. Coast.</t>
  </si>
  <si>
    <t>CA606</t>
  </si>
  <si>
    <t>Engineering support to I-5 Joint Powers Authority to widen I-5 freeway and improve corridor arterials from I-710 to Orange County line.</t>
  </si>
  <si>
    <t>CA607</t>
  </si>
  <si>
    <t>Hazel Avenue Improvements, U.S. Highway 50 to Madison Avenue</t>
  </si>
  <si>
    <t>CA610</t>
  </si>
  <si>
    <t>CA611</t>
  </si>
  <si>
    <t>Signal upgrades on Avenida de las Flores, Melinda Road, Avenida de las Banderas, and Alma Aldea, Rancho Santa Margarita, California</t>
  </si>
  <si>
    <t>CA612</t>
  </si>
  <si>
    <t>Construct State Route 905 to connect the Otay Mesa Port of Entry to Interstate 805 San Diego</t>
  </si>
  <si>
    <t>CA615</t>
  </si>
  <si>
    <t>Construct grade separation on Palm Avenue along BNSF tracks in San Bernardino</t>
  </si>
  <si>
    <t>CA619</t>
  </si>
  <si>
    <t>Improve pedestrian and biking trails within East Bay Regional Park District, Contra Costa County</t>
  </si>
  <si>
    <t>CA620</t>
  </si>
  <si>
    <t>Realign SR 4 within the City of Oakley</t>
  </si>
  <si>
    <t>CA621</t>
  </si>
  <si>
    <t>Construct off ramp at Interstate 8/Imperial Avenue Interchange, El Centro</t>
  </si>
  <si>
    <t>CA622</t>
  </si>
  <si>
    <t>Construct Bristol Street multimodal corridor in Santa Ana.</t>
  </si>
  <si>
    <t>CA624</t>
  </si>
  <si>
    <t>I-110/SR 47/Harbor Blvd. Interchange Improvements, San Pedro.</t>
  </si>
  <si>
    <t>CA627</t>
  </si>
  <si>
    <t>Construction of Lenwood Road Grade Separation in Barstow, CA.</t>
  </si>
  <si>
    <t>CA629</t>
  </si>
  <si>
    <t>Develop conceptual master plan to improve the efficiency of transportation facilities, Covina</t>
  </si>
  <si>
    <t>CA630</t>
  </si>
  <si>
    <t>Diamond Bar, CA Grand Avenue Rehabilitation.</t>
  </si>
  <si>
    <t>CA631</t>
  </si>
  <si>
    <t>Valley Boulevard Capacity Improvement between 710 Freeway and Marguerita Avenue, Alhambra</t>
  </si>
  <si>
    <t>CA632</t>
  </si>
  <si>
    <t>Valley View/Stage Grade Separation Project, La Mirada and Santa Fe Springs, California.</t>
  </si>
  <si>
    <t>CA638</t>
  </si>
  <si>
    <t>Widen and reconstruct Washington Blvd. from westerly city boundary at Vernon to I-5 Fwy at Telegraph Rd. in Commerce.</t>
  </si>
  <si>
    <t>CA639</t>
  </si>
  <si>
    <t>San Diego, CA Interstate 5, Sorrento Valley Road and Genesee Avenue Interchange Project.</t>
  </si>
  <si>
    <t>CA641</t>
  </si>
  <si>
    <t>Construct Cypress Avenue over-pass to separate Interstate 10 and Union Pacific Railroad tracks in Fontana.</t>
  </si>
  <si>
    <t>CA642</t>
  </si>
  <si>
    <t>Modify and reconfigure Kanan Road interchange along U.S. 101 in Agoura Hills.</t>
  </si>
  <si>
    <t>CA644</t>
  </si>
  <si>
    <t>Reconstruct Rosecrans Ave. and construct bus pads from Garfield Ave. to Century Blvd. in Paramount</t>
  </si>
  <si>
    <t>CA645</t>
  </si>
  <si>
    <t>Improvements/Widening of SR 99 from Goshen to Kingsburg in Tulare County, California</t>
  </si>
  <si>
    <t>CA646</t>
  </si>
  <si>
    <t>Design and implement Harbor Boulevard ITS in Garden Grove.</t>
  </si>
  <si>
    <t>CA658</t>
  </si>
  <si>
    <t>Upgrade Jepson Parkway at North and South Gates of Travis Air Force Base and widen Vanden Road segment, Solano County.</t>
  </si>
  <si>
    <t>CA660</t>
  </si>
  <si>
    <t>Reconstruct Atlantic Ave. and improve drainage from Ardmore St. to Imperial Hwy in South Gate.</t>
  </si>
  <si>
    <t>CA662</t>
  </si>
  <si>
    <t>Implement Northwest San Fernando Valley Road and Safety Improvements.</t>
  </si>
  <si>
    <t>CA663</t>
  </si>
  <si>
    <t>Construct Western Placerville Interchanges on State Route 50.</t>
  </si>
  <si>
    <t>CA664</t>
  </si>
  <si>
    <t>Improve West Adams Blvd. Streetscape in West Adams Historic District, Los Angeles.</t>
  </si>
  <si>
    <t>CA667</t>
  </si>
  <si>
    <t>Improvement of Main Street-- Shenandoah Road/SR 49 Intersection, Plymouth</t>
  </si>
  <si>
    <t>CA669</t>
  </si>
  <si>
    <t>CA671</t>
  </si>
  <si>
    <t>Hazel Avenue ITS Improvements, Folsom Blvd. to Placer County</t>
  </si>
  <si>
    <t>CA672</t>
  </si>
  <si>
    <t>Auburn Boulevard Improvements, City of Citrus Heights</t>
  </si>
  <si>
    <t>CA674</t>
  </si>
  <si>
    <t>Sacramento County, California--Watt Avenue Multimodal Mobility Improvements, Kiefer Boulevard to Fair Oaks Boulevard.</t>
  </si>
  <si>
    <t>CA677</t>
  </si>
  <si>
    <t>Conduct a study to examine multi-modal improvements to the I-5 corridor between the Main Street Interchange and State Route 54</t>
  </si>
  <si>
    <t>CA678</t>
  </si>
  <si>
    <t>Construction at I-580 and California SR 84 (Isabel Avenue) Interchange.</t>
  </si>
  <si>
    <t>CA681</t>
  </si>
  <si>
    <t>Construct Illinois Street Bridge/Amador Street Connection and Improvements, San Francisco.</t>
  </si>
  <si>
    <t>CA685</t>
  </si>
  <si>
    <t>Increase Capacity on I-80 between Sacramento/Placer County Line and SR 65.</t>
  </si>
  <si>
    <t>CA686</t>
  </si>
  <si>
    <t>CA687</t>
  </si>
  <si>
    <t>CA689</t>
  </si>
  <si>
    <t>CA690</t>
  </si>
  <si>
    <t>Airport Boulevard Interchange Improvements, Salinas and Vicinity, Monterey County.</t>
  </si>
  <si>
    <t>CA691</t>
  </si>
  <si>
    <t>Improvements to Bay Road and Northern Access (City of East Palo Alto)</t>
  </si>
  <si>
    <t>CA693</t>
  </si>
  <si>
    <t>University Avenue Overpass: Construction of bicycle and pedestrian lanes--East Palo Alto.</t>
  </si>
  <si>
    <t>CA695</t>
  </si>
  <si>
    <t>Mission Boulevard/State Route 71 Interchange-- Corridor Improvements in Pomona</t>
  </si>
  <si>
    <t>CA696</t>
  </si>
  <si>
    <t>CA697</t>
  </si>
  <si>
    <t>Reconstruct I-710 Interchanges at I-405, at SR 91, and at I-105.</t>
  </si>
  <si>
    <t>CA698</t>
  </si>
  <si>
    <t>Riverside Highway Grade Separation</t>
  </si>
  <si>
    <t>CA699</t>
  </si>
  <si>
    <t>Hunts Lane Rail Grade Separation, San Bernardino</t>
  </si>
  <si>
    <t>CA700</t>
  </si>
  <si>
    <t>CA703</t>
  </si>
  <si>
    <t>Construct bicycle and pedestrian trail between Port Costa and Martinez as part of the San Francisco Bay Trail, Contra Costa County</t>
  </si>
  <si>
    <t>CA704</t>
  </si>
  <si>
    <t>Improve air quality in the Sacramento region, Sacramento Area Council of Governments.</t>
  </si>
  <si>
    <t>CA705</t>
  </si>
  <si>
    <t>Builds a pedestrian bridge from Hiller Street to the Bay Trail, Belmont</t>
  </si>
  <si>
    <t>CA707</t>
  </si>
  <si>
    <t>Construct 20 mile managed lanes on Interstate 15 between State Route 163 and State Route 78 (San Diego)</t>
  </si>
  <si>
    <t>CA709</t>
  </si>
  <si>
    <t>CA710</t>
  </si>
  <si>
    <t>Construction of Cross Valley Connector between I- 5 and SR 14.</t>
  </si>
  <si>
    <t>CA711</t>
  </si>
  <si>
    <t>I-680: Construct High Occupancy Toll Lanes in Alameda County</t>
  </si>
  <si>
    <t>CA714</t>
  </si>
  <si>
    <t>ITS Improvements--City of Pasadena</t>
  </si>
  <si>
    <t>CA715</t>
  </si>
  <si>
    <t>Construct Interchange at Harbor Blvd. and I-80 in West Sacramento.</t>
  </si>
  <si>
    <t>CA717</t>
  </si>
  <si>
    <t>To improve California Avenue between Willow and Spring Streets, Long Beach</t>
  </si>
  <si>
    <t>CA719</t>
  </si>
  <si>
    <t>Folsom Boulevard Corridor Transportation Enhancements, between Rod Beaudry Drive and Sunrise Boulevard, City of Rancho Cordova.</t>
  </si>
  <si>
    <t>CA720</t>
  </si>
  <si>
    <t>CA721</t>
  </si>
  <si>
    <t>Alameda Corridor SR 47 Port Access Expressway design</t>
  </si>
  <si>
    <t>CA722</t>
  </si>
  <si>
    <t>Rehabilitation, repair and/ or reconstruction of deficient 2-lane roads that connect to Interstate 5, SR 180, SR 41 and SR 99 countywide, Fresno County.</t>
  </si>
  <si>
    <t>CA724</t>
  </si>
  <si>
    <t>Improvements/Widening of SR 99 from Goshen to Kingsbury in Tulare County, California</t>
  </si>
  <si>
    <t>CA726</t>
  </si>
  <si>
    <t>Improvements of State Route 4 in Calaveras County between Stockton and Angels Camp.</t>
  </si>
  <si>
    <t>CA727</t>
  </si>
  <si>
    <t>Expansion of Kelseyville/ Lower Lake Expressway in Lake County.</t>
  </si>
  <si>
    <t>CA728</t>
  </si>
  <si>
    <t>Widening of State Route 156 in Monterey between Castroville and U.S. 101</t>
  </si>
  <si>
    <t>CA729</t>
  </si>
  <si>
    <t>Planning, design, and preliminary engineering of on/off ramp system at intersection of I-10 and Robertson/National Boulevards in Culver City.</t>
  </si>
  <si>
    <t>CA731</t>
  </si>
  <si>
    <t>Diesel Emission Reduction Program of South Coast Air Quality Management District</t>
  </si>
  <si>
    <t>CA732</t>
  </si>
  <si>
    <t>CA733</t>
  </si>
  <si>
    <t>Century Boulevard Pedestrian Safety and Transportation Improvements in City of Inglewood</t>
  </si>
  <si>
    <t>CA735</t>
  </si>
  <si>
    <t>Port of Hueneme Intermodal Access Improvement Access Improvement Project, including grade separation at Rice Avenue and State Route 34; widen Hueneme Road</t>
  </si>
  <si>
    <t>CA736</t>
  </si>
  <si>
    <t>Widen Northbound I-405 between I-10 and U.S. 101 for HOV Lane</t>
  </si>
  <si>
    <t>CA737</t>
  </si>
  <si>
    <t>Alameda Corridor East Construction Authority</t>
  </si>
  <si>
    <t>CA738</t>
  </si>
  <si>
    <t>Construction at Lammers Road and I-205</t>
  </si>
  <si>
    <t>CA740</t>
  </si>
  <si>
    <t>Construction of and improvements to State Route 239 from State Route 4 in Brentwood area to I-205 in the area of Tracy</t>
  </si>
  <si>
    <t>CA742</t>
  </si>
  <si>
    <t>Engineering right-of-way and construction of I-580 in the Livermore Valley</t>
  </si>
  <si>
    <t>CA744</t>
  </si>
  <si>
    <t>ROADWAY IMPROVEMENTS IN AND AROUND THE FORMER NORTON AIR FORCE BASE AS PART OF THE INLANCD EMPIRE GOODS MOVEMENT GATEWAY PROJECT</t>
  </si>
  <si>
    <t>CA745</t>
  </si>
  <si>
    <t>ALAMEDA CORRIDOR EAST</t>
  </si>
  <si>
    <t>CA747</t>
  </si>
  <si>
    <t>GERALD DESMOND/I-710 GATEWAY PROJECT</t>
  </si>
  <si>
    <t>CA749</t>
  </si>
  <si>
    <t>CENTENNIAL CORRIDOR LOOP IN BAKERSFIELD</t>
  </si>
  <si>
    <t>CA750</t>
  </si>
  <si>
    <t>DESIGN, PLANNING AND CONSTRUCTION OF STATE ROUTE 178 IN BAKERSFIELD</t>
  </si>
  <si>
    <t>CA751</t>
  </si>
  <si>
    <t>WIDENING OF ROSEDALE HIGHWAY BETWEEN SR 43 AND SR 99 IN BAKERSFIELD AND WIDENING OF SR 178 BETWEEN SR 99 AND D</t>
  </si>
  <si>
    <t>CA752</t>
  </si>
  <si>
    <t>INCREASE CAPACITY ON I-80 BETWEEN SACRAMENTO/PLACER COUNTY LINE AND SR 65</t>
  </si>
  <si>
    <t>CA753</t>
  </si>
  <si>
    <t>I-405 HOV LANE</t>
  </si>
  <si>
    <t>CA756</t>
  </si>
  <si>
    <t>Bristol Street Multi-Modal Corridor, CA</t>
  </si>
  <si>
    <t>CA757</t>
  </si>
  <si>
    <t>Burbank/Sepulveda Boulevards Intersection Improvements, CA</t>
  </si>
  <si>
    <t>CA766</t>
  </si>
  <si>
    <t>Fourth Street Bridge, San Francisco, CA</t>
  </si>
  <si>
    <t>CA773</t>
  </si>
  <si>
    <t>Lincoln Bypass, CA</t>
  </si>
  <si>
    <t>CA774</t>
  </si>
  <si>
    <t>Marin Novato Narrows Highway 101 Corridor Widening, CA</t>
  </si>
  <si>
    <t>CA810</t>
  </si>
  <si>
    <t>Highland Park Streetscape, Los Angeles, CA</t>
  </si>
  <si>
    <t>CA833</t>
  </si>
  <si>
    <t>Westchester Streetscape Improvement Project, CA</t>
  </si>
  <si>
    <t>Colorado</t>
  </si>
  <si>
    <t>CO065</t>
  </si>
  <si>
    <t>Glenwood Springs South Bridge (new, off-system bridge)</t>
  </si>
  <si>
    <t>Colorado Total</t>
  </si>
  <si>
    <t>CT004</t>
  </si>
  <si>
    <t>Hartford: For improved access to Connecticut River as in I-91 Mitigation Project</t>
  </si>
  <si>
    <t>CT013</t>
  </si>
  <si>
    <t>Realign and extend Hart Street in New Britain</t>
  </si>
  <si>
    <t>CT016</t>
  </si>
  <si>
    <t>Reconstruct Broad Street in New Britain</t>
  </si>
  <si>
    <t>CT017</t>
  </si>
  <si>
    <t>Construct I-95 interchange, New Haven</t>
  </si>
  <si>
    <t>CT018</t>
  </si>
  <si>
    <t>Construct Greenmanville Ave. streetscape extension, including feasibility study, in towns of Groton, Stonington and Mystic</t>
  </si>
  <si>
    <t>CT020</t>
  </si>
  <si>
    <t>Replace bridges over Harbor Brook, Meriden</t>
  </si>
  <si>
    <t>CT024</t>
  </si>
  <si>
    <t>Construct bicycle and pedestrian walkway, Town of East Hartford</t>
  </si>
  <si>
    <t>CT036</t>
  </si>
  <si>
    <t>DEVELOP WINSTED, WINCHESTER, AND TORRINGTON RAIL TRAIL, LINKAGE TO EXISTING TRAILS IN NEIGHBORING TOWNS</t>
  </si>
  <si>
    <t>CT038</t>
  </si>
  <si>
    <t>Extend Farmington Canal Rail Trail in Hamden and New Haven</t>
  </si>
  <si>
    <t>CT050</t>
  </si>
  <si>
    <t>Coltsville Corridor Redevelopment Project, Connecticut</t>
  </si>
  <si>
    <t>CT056</t>
  </si>
  <si>
    <t>Coltsville Corridor Development, Connecticut</t>
  </si>
  <si>
    <t>CT064</t>
  </si>
  <si>
    <t>Improve Route 1 between East Avenue and Belden Avenue, Norwalk, CT</t>
  </si>
  <si>
    <t>CT066</t>
  </si>
  <si>
    <t>Reconstructoin of Lakeville Center to improve pedestrian and vehicle safety at the intersection of Routes 41 and 44</t>
  </si>
  <si>
    <t>CT067</t>
  </si>
  <si>
    <t>Reconstruction and conversion of Union Station in North Canaan to establish a transportation museum</t>
  </si>
  <si>
    <t>CT070</t>
  </si>
  <si>
    <t>Broad Street Reconstruction Project in New Britain</t>
  </si>
  <si>
    <t>CT071</t>
  </si>
  <si>
    <t>Construct Valley Service Road Extension, North Haven.</t>
  </si>
  <si>
    <t>CT072</t>
  </si>
  <si>
    <t>Construct New arterial roadway from Barnum Avenue north to proposed Lake Success Business Park in Bridgeport, CT</t>
  </si>
  <si>
    <t>CT074</t>
  </si>
  <si>
    <t>Construct Shoreline Greenway Trail, Guilford, Branford, East Haven</t>
  </si>
  <si>
    <t>CT075</t>
  </si>
  <si>
    <t>Relocation of Edmond Road in Newtown and construction of additional turning lanes at Rte 6 and Commerce and Edmond Rds.</t>
  </si>
  <si>
    <t>CT076</t>
  </si>
  <si>
    <t>Construct and Widen Stamford Rail Underpass and Road Realignment Project.</t>
  </si>
  <si>
    <t>CT077</t>
  </si>
  <si>
    <t>Construct Farmington Canal Greenway, City of New Haven and Hamden</t>
  </si>
  <si>
    <t>CT078</t>
  </si>
  <si>
    <t>Construct Quinnipiac Linear Trail, Wallingford</t>
  </si>
  <si>
    <t>CT079</t>
  </si>
  <si>
    <t>Construct UCONN Storrs Campus-Hillside Road</t>
  </si>
  <si>
    <t>CT082</t>
  </si>
  <si>
    <t>Undertake road improvements associated with Coltsville Area Redevelopment, Hartford</t>
  </si>
  <si>
    <t>CT084</t>
  </si>
  <si>
    <t>Upgrade Mark Twain Drive, Hartford</t>
  </si>
  <si>
    <t>CT087</t>
  </si>
  <si>
    <t>Construct trail to extend the Pequonnock Valley rail- trail through Trumbull and into Bridgeport, CT.</t>
  </si>
  <si>
    <t>CT088</t>
  </si>
  <si>
    <t>Reconstruction of State Route 111 from Purdy Hill Road to Fan Hill Road, Monroe, CT</t>
  </si>
  <si>
    <t>CT090</t>
  </si>
  <si>
    <t>Construct Putnam curb cuts.</t>
  </si>
  <si>
    <t>CT094</t>
  </si>
  <si>
    <t>Street and streetscape improvements along Campbell Ave., West Haven.</t>
  </si>
  <si>
    <t>CT096</t>
  </si>
  <si>
    <t>Reconstruct and widen Homer St. and Chase Ave. in Waterbury from Waterville Ave. to Nottingham Terrace</t>
  </si>
  <si>
    <t>CT100</t>
  </si>
  <si>
    <t>Widen Route 34, Derby</t>
  </si>
  <si>
    <t>CT101</t>
  </si>
  <si>
    <t>Widen Route 67, Seymour</t>
  </si>
  <si>
    <t>CT108</t>
  </si>
  <si>
    <t>CT110</t>
  </si>
  <si>
    <t>Construct Farmington Canal Greenway enhancements in New Haven, Connecticut and connect Greenway to waterfront at Longwharf Pier</t>
  </si>
  <si>
    <t>CT112</t>
  </si>
  <si>
    <t>Planning, design, engineering, and improvements converting Route 34 highway between I- 95 and Park Street with corresponding site recovery in New Haven.</t>
  </si>
  <si>
    <t>CT113</t>
  </si>
  <si>
    <t>Construct terminal facilities in Bridgeport for high-speed ferry</t>
  </si>
  <si>
    <t>CT114</t>
  </si>
  <si>
    <t>Restructure and widen Seaview Avenue in Bridgeport, to accommodate future developments.</t>
  </si>
  <si>
    <t>CT116</t>
  </si>
  <si>
    <t>Design and widen Route 34 in Derby</t>
  </si>
  <si>
    <t>CT117</t>
  </si>
  <si>
    <t>Streetscape and pedestrian- oriented improvements to and around Campbell Avenue in West Haven.</t>
  </si>
  <si>
    <t>CT121</t>
  </si>
  <si>
    <t>Reconfigure four rail underpasses in Stamford, Connecticut to accommodate commuter and commercial traffic.</t>
  </si>
  <si>
    <t>CT122</t>
  </si>
  <si>
    <t>Upgrade Storrs Road in Mansfield, Connecticut and accompanying streetscape to improve safety and mitigate congestion.</t>
  </si>
  <si>
    <t>CT123</t>
  </si>
  <si>
    <t>Improve roads for Norwalk- Center--West Avenue Corridor Municipal Development Plan area and the Academy Street Extension Project in Norwalk.</t>
  </si>
  <si>
    <t>CT124</t>
  </si>
  <si>
    <t>Construct improvements and upgrades to riverwalk in Ansonia.</t>
  </si>
  <si>
    <t>CT126</t>
  </si>
  <si>
    <t>Acquire and develop Rails- to-Trails project in park next to Willimantic River in Windham</t>
  </si>
  <si>
    <t>CT127</t>
  </si>
  <si>
    <t>Creation of a greenway path along the Naugatuck River in Waterbury</t>
  </si>
  <si>
    <t>CT128</t>
  </si>
  <si>
    <t>Design and construct Quinnipiac River Linear Trail in Meriden</t>
  </si>
  <si>
    <t>CT130</t>
  </si>
  <si>
    <t>Construct Farmington Canal Greenway, City of New Haven and City of Hamden</t>
  </si>
  <si>
    <t>CT132</t>
  </si>
  <si>
    <t>Construct and expand roads to relieve congestion on Route 6 between Commerce Road and I-84 in Newtown</t>
  </si>
  <si>
    <t>CT135</t>
  </si>
  <si>
    <t>Extend Rails-to-Trails project from Southington to Chesire</t>
  </si>
  <si>
    <t>CT140</t>
  </si>
  <si>
    <t>CT141</t>
  </si>
  <si>
    <t>CT142</t>
  </si>
  <si>
    <t>Reconstruct and widen Homer St. and Chase Ave. in Waterbury from Waterville Avenue to Nottingham Terrace.</t>
  </si>
  <si>
    <t>CT144</t>
  </si>
  <si>
    <t>CT145</t>
  </si>
  <si>
    <t>Construct New Arterial Roadway from Boston Avenue North to proposed Lake Success Business Park in Bridgeport</t>
  </si>
  <si>
    <t>CT147</t>
  </si>
  <si>
    <t>CT148</t>
  </si>
  <si>
    <t>Construct Shoreline Greenway Trail, Guilford, Banford, East Haven.</t>
  </si>
  <si>
    <t>CT166</t>
  </si>
  <si>
    <t>Depot Street Bridge Revitalization, Beacon Falls, CT</t>
  </si>
  <si>
    <t>CT167</t>
  </si>
  <si>
    <t>Fall Mountain Water Road Paving, Plymouth, CT</t>
  </si>
  <si>
    <t>CT169</t>
  </si>
  <si>
    <t>Naugatuck River Greenway Design Study, CT</t>
  </si>
  <si>
    <t>CT171</t>
  </si>
  <si>
    <t>Pedestrian Plaza Improvements at the Connecticut Science Center in Hartford, CT</t>
  </si>
  <si>
    <t>CT172</t>
  </si>
  <si>
    <t>Redevelopment of Front Street and Constitution Way in Hartford, CT</t>
  </si>
  <si>
    <t>CT173</t>
  </si>
  <si>
    <t>Torrington Gateway, CT</t>
  </si>
  <si>
    <t>Delaware</t>
  </si>
  <si>
    <t>DE004</t>
  </si>
  <si>
    <t>Delaware Commuter Rail Improvement Project</t>
  </si>
  <si>
    <t>DE010</t>
  </si>
  <si>
    <t>Wilmington Riverfront Access and Street Grid Redesign</t>
  </si>
  <si>
    <t>DE019</t>
  </si>
  <si>
    <t>Northeast Corridor Commuter Rail Project from Wilmington to Newark</t>
  </si>
  <si>
    <t>Delaware Total</t>
  </si>
  <si>
    <t>DC008</t>
  </si>
  <si>
    <t>Design &amp; construction of noise barriers along Southeast/Southwest and Anacostia Freeway</t>
  </si>
  <si>
    <t>DC009</t>
  </si>
  <si>
    <t>Washington: Primary Intermodal System</t>
  </si>
  <si>
    <t>DC011</t>
  </si>
  <si>
    <t>Implement Geographical Information System, Washington, D.C.</t>
  </si>
  <si>
    <t>DC013</t>
  </si>
  <si>
    <t>Rehabilitate Theodore Roosevelt Memorial Bridge</t>
  </si>
  <si>
    <t>DC014</t>
  </si>
  <si>
    <t>Construct bicycle and pedestrian walkway(Metropolitan Branch Trail), Union Station to Silver Spring</t>
  </si>
  <si>
    <t>DC017</t>
  </si>
  <si>
    <t>Implement traffic signalization freeway management and motor vehicle information systems, Washington, D.C.</t>
  </si>
  <si>
    <t>DC023</t>
  </si>
  <si>
    <t>Union Station Regional Intermodal Transportation Center</t>
  </si>
  <si>
    <t>DC025</t>
  </si>
  <si>
    <t>9th Street Bridge, NE over New York Ave</t>
  </si>
  <si>
    <t>DC026</t>
  </si>
  <si>
    <t>Metro Branch Trail Construction</t>
  </si>
  <si>
    <t>DC027</t>
  </si>
  <si>
    <t>11th St. Bridges, Rehabilitation of structures as well as new ramps to provide for traffic at Navy Yard, Southeast Federal Ctr., and Gateway Government Ctr</t>
  </si>
  <si>
    <t>DC028</t>
  </si>
  <si>
    <t>Replace and reconstruct South Capitol Street/ Frederick Douglass Memorial Bridge.</t>
  </si>
  <si>
    <t>DC030</t>
  </si>
  <si>
    <t>Road and trail reconstruction and drainage improvements (APHCC).</t>
  </si>
  <si>
    <t>DC032</t>
  </si>
  <si>
    <t>Frederick Douglass Memorial Bridge</t>
  </si>
  <si>
    <t>DC033</t>
  </si>
  <si>
    <t>American Veterans Disabled for Life Memorial Related Transportation Improvements, DC</t>
  </si>
  <si>
    <t>DC035</t>
  </si>
  <si>
    <t>South Capitol Street Corridor Improvements, DC</t>
  </si>
  <si>
    <t>FL003</t>
  </si>
  <si>
    <t>MIAMI - DODGE ISLAND INTRACOSTAL WATERWAY BRIDGE</t>
  </si>
  <si>
    <t>FL036</t>
  </si>
  <si>
    <t>CONSTRUCT PORT OF PALM BEACH ROAD ACCESS IMPROVEMENTS, PALM BEACH COUNTY, FLORIDA.</t>
  </si>
  <si>
    <t>FL038</t>
  </si>
  <si>
    <t>CONSTRUCT ENGLEWOOD INTERSTATE CONNECTOR FROM RIVER ROAD TO I-75 IN SARASOTA AND CHARLOTTE COUNTIES</t>
  </si>
  <si>
    <t>FL056</t>
  </si>
  <si>
    <t>WIDEN AND REALIGN ELLER DRIVE IN PORT EVERGLADES, FLORIDA.</t>
  </si>
  <si>
    <t>FL062</t>
  </si>
  <si>
    <t>State Priority Projects</t>
  </si>
  <si>
    <t>FL094</t>
  </si>
  <si>
    <t>Ludlum Trail, Miami-Dade County, Florida</t>
  </si>
  <si>
    <t>FL124</t>
  </si>
  <si>
    <t>Four Lane Arterial Connector in Alachua County, Florida</t>
  </si>
  <si>
    <t>FL144</t>
  </si>
  <si>
    <t>Construction a new multi-lane tunnel below the channel to link the Port of Miami on Dodge Island with I-395 on Watson Island and I-95 in Downtown Miami</t>
  </si>
  <si>
    <t>FL147</t>
  </si>
  <si>
    <t>Widen County Line Road (CR 578) from Suncoast Parkway to U.S. 41 to four lanes</t>
  </si>
  <si>
    <t>FL149</t>
  </si>
  <si>
    <t>I-95 Interchange in the City of Boca Raton</t>
  </si>
  <si>
    <t>FL177</t>
  </si>
  <si>
    <t>Construct access road to link Jacksonville International Airport to I¿95</t>
  </si>
  <si>
    <t>FL182</t>
  </si>
  <si>
    <t>Planning, design, and engineering, Ludlam Trail, Miami</t>
  </si>
  <si>
    <t>FL183</t>
  </si>
  <si>
    <t>Improvements to I-75 in the City of Pembroke Pines, Florida.</t>
  </si>
  <si>
    <t>FL184</t>
  </si>
  <si>
    <t>Six lane expansion of State Road 200 (A1A) from Interstate 95 east to Amelia Island.</t>
  </si>
  <si>
    <t>FL197</t>
  </si>
  <si>
    <t>Widen SR 710 by 2 lanes from Congress Avenue to U.S. 1</t>
  </si>
  <si>
    <t>FL220</t>
  </si>
  <si>
    <t>Construct widening of U.S. 17 to 4 lanes from San Mateo to Volusia County line, Putnam County, Florida.</t>
  </si>
  <si>
    <t>FL227</t>
  </si>
  <si>
    <t>Arlington Expressway Access Rd., Jacksonville.</t>
  </si>
  <si>
    <t>FL251</t>
  </si>
  <si>
    <t>Interchanges at I-95/Ellis Road and between Grant Road and Micco Road, Brevard County</t>
  </si>
  <si>
    <t>FL259</t>
  </si>
  <si>
    <t>Construct SR 9B Extension, St. Johns County, Florida.</t>
  </si>
  <si>
    <t>FL293</t>
  </si>
  <si>
    <t>Construction of Gulf Coast Parkway, Gulf County/Port St. Joe with Bay County/ Panama City.</t>
  </si>
  <si>
    <t>FL299</t>
  </si>
  <si>
    <t>Construction of new multi- lane tunnel below the channel to link the Port of Miami on Dodge Island with I-395 on Watson Island and I-95 in Downtown Miami</t>
  </si>
  <si>
    <t>FL308</t>
  </si>
  <si>
    <t>Gulf Coast Parkway--Design, engineering, and construction of a 2-lane Gulf Coast/US 98 bypass.</t>
  </si>
  <si>
    <t>FL316</t>
  </si>
  <si>
    <t>Leon County FL: Capital Circle, NW/SW, widen Capital Circle, NW/SW [ref. P.L. 111-117, Div. A, Sec. 127]</t>
  </si>
  <si>
    <t>FL324</t>
  </si>
  <si>
    <t>Gulf Coast Parkway, Final design, engineering, and construction for a 2-lane Gulf Coast/U.S. 98 bypass</t>
  </si>
  <si>
    <t>GA089</t>
  </si>
  <si>
    <t>Upgrade Safety of Bicycle and Pedestrian Access to Public Schools, Dekalb County</t>
  </si>
  <si>
    <t>GA094</t>
  </si>
  <si>
    <t>Widen U.S. 17 SR 25 from Yacht Drive to Harry Driggers Boulevard, Glynn County, Georgia</t>
  </si>
  <si>
    <t>GA107</t>
  </si>
  <si>
    <t>Widening and improvements on Colerain Road in St. Marys, Georgia</t>
  </si>
  <si>
    <t>GA110</t>
  </si>
  <si>
    <t>GA 400 and McGinnis Ferry Road Interchange, Forsyth County, GA</t>
  </si>
  <si>
    <t>GA117</t>
  </si>
  <si>
    <t>I-285 SR 400 interchange reconstruction and HOV interchange, Fulton County, Georgia.</t>
  </si>
  <si>
    <t>GA120</t>
  </si>
  <si>
    <t>Construct I-75 I-575 HOV interchange, Cobb County, Georgia.</t>
  </si>
  <si>
    <t>GA123</t>
  </si>
  <si>
    <t>GA139</t>
  </si>
  <si>
    <t>Northside Drive Multimodal Corridor</t>
  </si>
  <si>
    <t>GA155</t>
  </si>
  <si>
    <t>Construction of infrastructure for inter- parcel access, median upgrades, lighting, and beautification along Highway 78 corridor.</t>
  </si>
  <si>
    <t>GA163</t>
  </si>
  <si>
    <t>Construction of interchange on I-985 north of SR 13, Hall County, Georgia</t>
  </si>
  <si>
    <t>GA169</t>
  </si>
  <si>
    <t>Construct U.S. 411 Connector from U.S. 41 to I-75, Bartow County, Georgia.</t>
  </si>
  <si>
    <t>GA171</t>
  </si>
  <si>
    <t>SR 92 relocation from Durelee Road to SR 92 at Malone, including grade separation, Douglas County, Georgia.</t>
  </si>
  <si>
    <t>GA178</t>
  </si>
  <si>
    <t>Memorial Drive Corridor</t>
  </si>
  <si>
    <t>GA180</t>
  </si>
  <si>
    <t>SR 400 reconstruction from I-285 to McFarland Road, Fulton and Forsyth Counties</t>
  </si>
  <si>
    <t>GA183</t>
  </si>
  <si>
    <t>Widen Old Petersburg Road- Old Evans Road from Baston Road to Washington Road, Columbia County, Georgia</t>
  </si>
  <si>
    <t>GA196</t>
  </si>
  <si>
    <t>Widen and construct U.S. 84 Connector Bypass from west of U.S. 84 SR 119 west of Hinesville to U.S. 84 SR 196 south of Flemington, Liberty County, Georgia.</t>
  </si>
  <si>
    <t>GA198</t>
  </si>
  <si>
    <t>Warren County I-20 Frontage Road</t>
  </si>
  <si>
    <t>GA215</t>
  </si>
  <si>
    <t>GA217</t>
  </si>
  <si>
    <t>GA218</t>
  </si>
  <si>
    <t>GA234</t>
  </si>
  <si>
    <t>GA244</t>
  </si>
  <si>
    <t>Transportation improvements to I-575 from I-75/Cobb north to Sixes Rd/Cherokee for HOV.</t>
  </si>
  <si>
    <t>GA248</t>
  </si>
  <si>
    <t>Kingsland bypass from CR 61 to I-95, Camden County</t>
  </si>
  <si>
    <t>GA252</t>
  </si>
  <si>
    <t>SR 15 From Clayton City limits to North Carolina lane widening.</t>
  </si>
  <si>
    <t>GA260</t>
  </si>
  <si>
    <t>GA261</t>
  </si>
  <si>
    <t>Kennesaw National Battlefield Park for land acquisition in carrying out viewshed protection and wildlife abatement</t>
  </si>
  <si>
    <t>GA273</t>
  </si>
  <si>
    <t>Dekalb County, Rockbridge Road Corridor improvements</t>
  </si>
  <si>
    <t>GA285</t>
  </si>
  <si>
    <t>Columbia County, Old Petersburg Road/Old Evans Road improvements from Baston Way to Washington Road</t>
  </si>
  <si>
    <t>GA297</t>
  </si>
  <si>
    <t>Extension of Sugarloaf Parkway, Gwinnett County</t>
  </si>
  <si>
    <t>GA307</t>
  </si>
  <si>
    <t>SR 746/SE Rome Bypass from SR 101 U.S. 411 Floyd County</t>
  </si>
  <si>
    <t>GA309</t>
  </si>
  <si>
    <t>SR 96 from I-75 to old Hawkinsville Road widening and reconstruction</t>
  </si>
  <si>
    <t>GQ002</t>
  </si>
  <si>
    <t>Reconstruct Hagatna River Bridges, Municipality of Hagatna</t>
  </si>
  <si>
    <t>GQ003</t>
  </si>
  <si>
    <t>Piti, GU Construct Cabras Island Intermodal Facility</t>
  </si>
  <si>
    <t>GQ005</t>
  </si>
  <si>
    <t>Construct Route 3A Extension, Municipality of Yigo</t>
  </si>
  <si>
    <t>HI010</t>
  </si>
  <si>
    <t>Upgrade Kaumualii Highway</t>
  </si>
  <si>
    <t>ID009</t>
  </si>
  <si>
    <t>Bear Lake County: Reconstruct 13 miles of US-89 between Montpelier and Geneva</t>
  </si>
  <si>
    <t>ID010</t>
  </si>
  <si>
    <t>Bannock &amp; Caribou Counties: Any elligible Federal-aid highway projects under title 23.</t>
  </si>
  <si>
    <t>ID011</t>
  </si>
  <si>
    <t>High priority highway and bridge projects</t>
  </si>
  <si>
    <t>ID014</t>
  </si>
  <si>
    <t>Reconstruct 184/I-84 interchange (mileposts 0.0--0.6)</t>
  </si>
  <si>
    <t>ID016</t>
  </si>
  <si>
    <t>Construct Cheyenne Street Railroad Overpass, Pocatello</t>
  </si>
  <si>
    <t>ID027</t>
  </si>
  <si>
    <t>College of Southern Idaho Student Safety Initiative, Idaho</t>
  </si>
  <si>
    <t>ID032</t>
  </si>
  <si>
    <t>Construct Washington Street North from the end of Project # (STP 7072(102)) to the beginning of Project # (DHP-NH-F-2390(104))</t>
  </si>
  <si>
    <t>ID033</t>
  </si>
  <si>
    <t>Widen Amity Road from Chestnut Street to Robinson Road in Nampa, Idaho.</t>
  </si>
  <si>
    <t>ID035</t>
  </si>
  <si>
    <t>Widen U.S. 95 from Worley to Mica Creek, Idaho</t>
  </si>
  <si>
    <t>ID036</t>
  </si>
  <si>
    <t>Improve SH 75 from Timmerman to Ketchum</t>
  </si>
  <si>
    <t>ID037</t>
  </si>
  <si>
    <t>Widen U.S. 95 from Top of Lewiston Hill to Moscow, Idaho.</t>
  </si>
  <si>
    <t>ID038</t>
  </si>
  <si>
    <t>Reconstruct Grangemont Road (Idaho Forest Highway 67) from Orofino to Milepost 24.3.</t>
  </si>
  <si>
    <t>ID039</t>
  </si>
  <si>
    <t>Construct Interchange on I- 84 at Ten Mile Rd., Meridian, Idaho.</t>
  </si>
  <si>
    <t>ID040</t>
  </si>
  <si>
    <t>Reconstruct and Realign SH 55 in Idaho between Mileposts 94 and 102</t>
  </si>
  <si>
    <t>ID041</t>
  </si>
  <si>
    <t>Transportation improvements to Widen U.S. 95, Worley to Mica Creek.</t>
  </si>
  <si>
    <t>ID042</t>
  </si>
  <si>
    <t>Transportation improvements to Improve SH 75, Timmerman to Ketchum</t>
  </si>
  <si>
    <t>ID043</t>
  </si>
  <si>
    <t>Transportation improvements to U.S. 20, Menan-Lorenzo Interchange.</t>
  </si>
  <si>
    <t>ID044</t>
  </si>
  <si>
    <t>Construct interchange on I- 84 at Ten-Mile Road, Meridian, Idaho.</t>
  </si>
  <si>
    <t>ID045</t>
  </si>
  <si>
    <t>Transportation improvements to U.S. 93, Twin Falls Alternate Route, Stages II and III.</t>
  </si>
  <si>
    <t>ID048</t>
  </si>
  <si>
    <t>Widen Amity Road from Chestnut St. to Robinson Road, Nampa, Idaho</t>
  </si>
  <si>
    <t>ID049</t>
  </si>
  <si>
    <t>Construct Washington St. North From Addison Ave. to Pole Line Road, Twin Falls, Idaho</t>
  </si>
  <si>
    <t>ID050</t>
  </si>
  <si>
    <t>Transportation improvements to Bridging the Valley, Kootenai County.</t>
  </si>
  <si>
    <t>ID051</t>
  </si>
  <si>
    <t>Transportation improvements to Three Cities River Crossing, Eagle.</t>
  </si>
  <si>
    <t>ID053</t>
  </si>
  <si>
    <t>Transportation improvements to Amity Road Widening to Kings Overpass, Nampa.</t>
  </si>
  <si>
    <t>ID055</t>
  </si>
  <si>
    <t>Transportation Improvements to Improve SH 75, Timmerman to Ketchum</t>
  </si>
  <si>
    <t>ID058</t>
  </si>
  <si>
    <t>College of Southern Idaho Student Safety Initiative, ID</t>
  </si>
  <si>
    <t>ID059</t>
  </si>
  <si>
    <t>South Valley Connector Project, ID</t>
  </si>
  <si>
    <t>ID063</t>
  </si>
  <si>
    <t>Lewiston Partnership Project, ID</t>
  </si>
  <si>
    <t>IL074</t>
  </si>
  <si>
    <t>W. Central: For widening of US 34 between Burlington, Iowa and Monmouth, Ill.</t>
  </si>
  <si>
    <t>IL078</t>
  </si>
  <si>
    <t>Fox River Valley: Study, plan and construct up to 8 bridges across the Fox River</t>
  </si>
  <si>
    <t>IL092</t>
  </si>
  <si>
    <t>Planning, engineering and first phase construction of beltway connector, Decatur.</t>
  </si>
  <si>
    <t>IL121</t>
  </si>
  <si>
    <t>Undertake access improvements to U.S. Rt. 41, Chicago</t>
  </si>
  <si>
    <t>IL126</t>
  </si>
  <si>
    <t>Improve and construct grade separation on Cockrell Lane in Springfield</t>
  </si>
  <si>
    <t>IL135</t>
  </si>
  <si>
    <t>Undertake Industrial Transportation Improvement Program in Chicago</t>
  </si>
  <si>
    <t>IL167</t>
  </si>
  <si>
    <t>Reconstruct Wacker Dr in Chicago</t>
  </si>
  <si>
    <t>IL207</t>
  </si>
  <si>
    <t>Cicero Ave. Lighting in University Park, Illinois</t>
  </si>
  <si>
    <t>IL224</t>
  </si>
  <si>
    <t>PURCHASE OF ROW FOR HARDSHIP LAND ACQUISITIONS AND WETLAND SITE US20 JULIEN DUBUQUE BRIDGE PROJECT.</t>
  </si>
  <si>
    <t>IL229</t>
  </si>
  <si>
    <t>Construct Interchange on Interstate 255/Davis Ferry Road, Dupo</t>
  </si>
  <si>
    <t>IL235</t>
  </si>
  <si>
    <t>West Ridge Nature Preserve, Chicago</t>
  </si>
  <si>
    <t>IL238</t>
  </si>
  <si>
    <t>Preconstruction activities IL 336 from Macomb to Peoria</t>
  </si>
  <si>
    <t>IL239</t>
  </si>
  <si>
    <t>Replacement of bridge on Harlem Avenue, The Village of River Forest</t>
  </si>
  <si>
    <t>IL241</t>
  </si>
  <si>
    <t>Improve North Illinois St. and related roads, Belleville</t>
  </si>
  <si>
    <t>IL245</t>
  </si>
  <si>
    <t>Construct connector road from Rushing Drive North to Grand Ave., Williamson County</t>
  </si>
  <si>
    <t>IL251</t>
  </si>
  <si>
    <t>Engineering and construction of the East Branch DuPage River Greenway Trail in central DuPage County, IL</t>
  </si>
  <si>
    <t>IL260</t>
  </si>
  <si>
    <t>Construction of 2 North/South Blvds. and 2 East/West Blvds. in the vicinity of Northern Illinois University</t>
  </si>
  <si>
    <t>IL264</t>
  </si>
  <si>
    <t>Reconstruct Highway-Railway crossing over U.S. 14 and realignment of U.S. 14, Des Plaines</t>
  </si>
  <si>
    <t>IL270</t>
  </si>
  <si>
    <t>Reconstruct Milwaukee Avenue, including Six Corners</t>
  </si>
  <si>
    <t>IL278</t>
  </si>
  <si>
    <t>For engineering, right-of-way acquisition, and reconstruction of 2 existing lanes on Manhattan Road from Baseline Road to Route 53</t>
  </si>
  <si>
    <t>IL281</t>
  </si>
  <si>
    <t>The continuation of U.S. Route 12 from the Wisconsin State line to the intersection of Tryon Grove Road, Route 12 and Illinois State Route 31.</t>
  </si>
  <si>
    <t>IL284</t>
  </si>
  <si>
    <t>Widen U.S. Route 34 from U.S. 67 to Carmen Road</t>
  </si>
  <si>
    <t>IL287</t>
  </si>
  <si>
    <t>Perform Broadway and Sheridan Road signal interconnect project, Chicago.</t>
  </si>
  <si>
    <t>IL290</t>
  </si>
  <si>
    <t>Land acquisition, engineering, and construction for the initial 2-lane segments of the Corridor between IL 31 to IL 25 and other segments of the Corridor as appropriate</t>
  </si>
  <si>
    <t>IL293</t>
  </si>
  <si>
    <t>Reconstruct intersection of Wood Dale and Irving Park roads in DuPage County, IL</t>
  </si>
  <si>
    <t>IL300</t>
  </si>
  <si>
    <t>Implement ITS and congestion Mitigation Project on I-294 and I-90.</t>
  </si>
  <si>
    <t>IL301</t>
  </si>
  <si>
    <t>Streetscape improvements on Blue Island from 19th-21st St, Chicago.</t>
  </si>
  <si>
    <t>IL302</t>
  </si>
  <si>
    <t>Upgrade connector road from IL Rt. I-255 to IL Rt. 3, Sauget</t>
  </si>
  <si>
    <t>IL304</t>
  </si>
  <si>
    <t>Construct underpass at intersection of Damen/ Fullerton/Elston Avenues, Chicago.</t>
  </si>
  <si>
    <t>IL308</t>
  </si>
  <si>
    <t>Reconstruction of 5th Street Road (FAS 569) in Logan County, IL</t>
  </si>
  <si>
    <t>IL309</t>
  </si>
  <si>
    <t>Construct pedestrian walkways and streetscaping projects in the Village of Western Springs.</t>
  </si>
  <si>
    <t>IL311</t>
  </si>
  <si>
    <t>Reconstruct Lakeshore Drive Overpass over Wilson Avenue, Chicago.</t>
  </si>
  <si>
    <t>IL314</t>
  </si>
  <si>
    <t>130th and Torrance Avenue Intersection Improvement, Chicago.</t>
  </si>
  <si>
    <t>IL318</t>
  </si>
  <si>
    <t>Construction of a bridge at Stearns Road in Kane County, Illinois</t>
  </si>
  <si>
    <t>IL322</t>
  </si>
  <si>
    <t>River walk Reconstruction, City of Chicago.</t>
  </si>
  <si>
    <t>IL324</t>
  </si>
  <si>
    <t>Reconstruct Lakeshore Drive overpass over Lawrence Avenue</t>
  </si>
  <si>
    <t>IL329</t>
  </si>
  <si>
    <t>Construction of the 43rd Street Bicycle Pedestrian Bridge over Lake Shore Drive, City of Chicago</t>
  </si>
  <si>
    <t>IL332</t>
  </si>
  <si>
    <t>Construction of part of a 230 mile corridor U.S. 67 near Jerseyville and Carrolton, Illinois.</t>
  </si>
  <si>
    <t>IL335</t>
  </si>
  <si>
    <t>Perform Old Orchard Road Expansion and improvement project between Harms Road and U.S. 41, Cook County</t>
  </si>
  <si>
    <t>IL341</t>
  </si>
  <si>
    <t>Millburn By-Pass (US Route 45 at Gross Lake Road/ Millburn Road), Lake County</t>
  </si>
  <si>
    <t>IL342</t>
  </si>
  <si>
    <t>Construct I-80, Ridgeland Ave. Improvements, Tinley Park</t>
  </si>
  <si>
    <t>IL345</t>
  </si>
  <si>
    <t>The extension of MacArthur Blvd. from Wabash to Iron Bridge Road. Springfield</t>
  </si>
  <si>
    <t>IL347</t>
  </si>
  <si>
    <t>Design, land acquisition, and construct West State St. (US Business 20) from Meridan Rd. to Rockton Ave. in Rockford, IL</t>
  </si>
  <si>
    <t>IL349</t>
  </si>
  <si>
    <t>Resurface Elston Avenue from Milwaukee to Pulaski, Chicago.</t>
  </si>
  <si>
    <t>IL353</t>
  </si>
  <si>
    <t>Pre-construction and construction activities on U.S. 45/LaGrange Road from 131st Street to 179th Street</t>
  </si>
  <si>
    <t>IL358</t>
  </si>
  <si>
    <t>Pioneer Parkway upgrade in Peoria--Extension from Allen Road to Route 91</t>
  </si>
  <si>
    <t>IL367</t>
  </si>
  <si>
    <t>Widen Annie Glidden Road to five lanes with intersection improvements. DeKalb, IL</t>
  </si>
  <si>
    <t>IL372</t>
  </si>
  <si>
    <t>Construction of a traffic circle to reduce traffic congestion, Museum Campus Chicago.</t>
  </si>
  <si>
    <t>IL380</t>
  </si>
  <si>
    <t>Interstate 41 and Route 176 Interchange replacement.</t>
  </si>
  <si>
    <t>IL396</t>
  </si>
  <si>
    <t>I-57 and I-294 Interchange.</t>
  </si>
  <si>
    <t>IL398</t>
  </si>
  <si>
    <t>Construct connector road between Collinsville Rd. to IL 3/North 1st St, St. Clair County</t>
  </si>
  <si>
    <t>IL402</t>
  </si>
  <si>
    <t>Allow IDOT to proceed with engineering and construction of Airport- Lockport Rd. and Illinois Route 126 interchanges on I-55</t>
  </si>
  <si>
    <t>IL405</t>
  </si>
  <si>
    <t>Irving Park Bridge over the Chicago River.</t>
  </si>
  <si>
    <t>IL416</t>
  </si>
  <si>
    <t>City of Springfield, IL for improvements to Cockrell Lane</t>
  </si>
  <si>
    <t>IL418</t>
  </si>
  <si>
    <t>Construct Roadway from Mississippi River Barge Dock to IL Rt. 3-IL Rt. 157, Cahokia</t>
  </si>
  <si>
    <t>IL419</t>
  </si>
  <si>
    <t>Construction of highway approaches to the Sullivan Road bridge in Aurora, IL.</t>
  </si>
  <si>
    <t>IL422</t>
  </si>
  <si>
    <t>Construction of Eldamain Road over the Fox River.</t>
  </si>
  <si>
    <t>IL429</t>
  </si>
  <si>
    <t>Construct bike/pedestrian paths, Chicago</t>
  </si>
  <si>
    <t>IL438</t>
  </si>
  <si>
    <t>Construct Rt. 3 Loop Hog Hollow Road to Monsanto Road, St. Clair County</t>
  </si>
  <si>
    <t>IL447</t>
  </si>
  <si>
    <t>Construction of 11th Street Extension, Springfield</t>
  </si>
  <si>
    <t>IL448</t>
  </si>
  <si>
    <t>Construction of Capital Avenue Project, 7th--11th Streets, Springfield</t>
  </si>
  <si>
    <t>IL449</t>
  </si>
  <si>
    <t>Design, land acquisition, and construction of West State St. (US Business 20) from Meridian Rd. to Rockton Ave. in Rockford</t>
  </si>
  <si>
    <t>IL452</t>
  </si>
  <si>
    <t>For improvements to the road between Brighton and Bunker Hill in Macoupin County</t>
  </si>
  <si>
    <t>IL460</t>
  </si>
  <si>
    <t>Bourbonnais road improvements, Bourbonnais.</t>
  </si>
  <si>
    <t>IL461</t>
  </si>
  <si>
    <t>Bayview Bridge improvements, Adams County</t>
  </si>
  <si>
    <t>IL467</t>
  </si>
  <si>
    <t>Construct extension of Route 3 from Loop Hog Hollow Road to Monsanto Road, Cahokia/Sauget</t>
  </si>
  <si>
    <t>IL468</t>
  </si>
  <si>
    <t>Engineering, Preconstruction and Construction of North- South Wacker Drive, Chicago.</t>
  </si>
  <si>
    <t>IL480</t>
  </si>
  <si>
    <t>Preconstruction and construction, East New York Street, Aurora.</t>
  </si>
  <si>
    <t>IL487</t>
  </si>
  <si>
    <t>Preconstruction and construction activities on U.S. 67 from Macomb to Alton.</t>
  </si>
  <si>
    <t>IL490</t>
  </si>
  <si>
    <t>Pioneer Parkway improvements, Peoria</t>
  </si>
  <si>
    <t>IL493</t>
  </si>
  <si>
    <t>Improvements to County Highway One, Calhoun County</t>
  </si>
  <si>
    <t>IL502</t>
  </si>
  <si>
    <t>Bayview Bridge improvements in Adams County.</t>
  </si>
  <si>
    <t>IL504</t>
  </si>
  <si>
    <t>IL509</t>
  </si>
  <si>
    <t>The extension of MacArthur Boulevard from Wabash to Iron Bridge Road in Springfield.</t>
  </si>
  <si>
    <t>IL512</t>
  </si>
  <si>
    <t>Improvements to Cockrell Lane in the City of Springfield.</t>
  </si>
  <si>
    <t>IL513</t>
  </si>
  <si>
    <t>Construct extension of Route 3 from Loop Hog Hollow Road to Monsanto Road in Cahokia/Sauget</t>
  </si>
  <si>
    <t>IL514</t>
  </si>
  <si>
    <t>Preconstruction and construction activities of U.S. 51 between Decatur and Vandalia</t>
  </si>
  <si>
    <t>IL522</t>
  </si>
  <si>
    <t>Continue expansion of IL 336 in Macomb-Peoria</t>
  </si>
  <si>
    <t>IL525</t>
  </si>
  <si>
    <t>CREATE</t>
  </si>
  <si>
    <t>IL527</t>
  </si>
  <si>
    <t>CONSTRUCTION OF THE U.S. I-80 TO I-88 NORTH-SOUTH CONNECTOR IN ILLINOIS</t>
  </si>
  <si>
    <t>IL554</t>
  </si>
  <si>
    <t>Jack Dame Road Extension, City of Rochelle, IL</t>
  </si>
  <si>
    <t>IL555</t>
  </si>
  <si>
    <t>Lincoln/Belmont/Ashland Streetscape Project, Chicago, IL</t>
  </si>
  <si>
    <t>IL559</t>
  </si>
  <si>
    <t>Oak Ridge Cemetery, Springfield, IL</t>
  </si>
  <si>
    <t>IL566</t>
  </si>
  <si>
    <t>U.S. Rt 40 Water St. to Evergreen Ave, Teutopolis, IL</t>
  </si>
  <si>
    <t>IN006</t>
  </si>
  <si>
    <t>Construct Hoosier Heartland from Lafayette to Ft. Wayne along SR-25 &amp; US-24</t>
  </si>
  <si>
    <t>IN015</t>
  </si>
  <si>
    <t>Hobart, Lake Station &amp; New Chicago: various improvements to Ridge Road</t>
  </si>
  <si>
    <t>IN016</t>
  </si>
  <si>
    <t>Merrillville: Construction of four lane road and overpass. Funds transferred from IN012</t>
  </si>
  <si>
    <t>IN026</t>
  </si>
  <si>
    <t>Widen 116th Street in Carmel</t>
  </si>
  <si>
    <t>IN038</t>
  </si>
  <si>
    <t>Conduct railroad relocation study in Muncie</t>
  </si>
  <si>
    <t>IN039</t>
  </si>
  <si>
    <t>Upgrade Route 31 and other roads, St. Joseph and Elkhart Counties</t>
  </si>
  <si>
    <t>IN040</t>
  </si>
  <si>
    <t>Reconstruct Wheeling Avenue in Muncie</t>
  </si>
  <si>
    <t>IN047</t>
  </si>
  <si>
    <t>Upgrade County roads in LaPorte County.</t>
  </si>
  <si>
    <t>IN048</t>
  </si>
  <si>
    <t>IN049</t>
  </si>
  <si>
    <t>Ohio River Major Investment Study Project, Kentucky and Indiana, and preliminary engineering and ROW acquisition associated with project [Multi-State project with Kentucky, see KY043]</t>
  </si>
  <si>
    <t>IN068</t>
  </si>
  <si>
    <t>Monticello/White County 6th Street West Shafer Drive (Indiana)</t>
  </si>
  <si>
    <t>IN070</t>
  </si>
  <si>
    <t>U.S. 31 South Bend to Indianapolis Freeway Project (Indiana)</t>
  </si>
  <si>
    <t>IN096</t>
  </si>
  <si>
    <t>Widening road (along Gordon Road, Sixth Street, and West Shafer Drive) to 3-lane street, with sidewalk and improvements to existing bridge White County/Monticello, Indiana</t>
  </si>
  <si>
    <t>IN101</t>
  </si>
  <si>
    <t>Improve 100 South, Porter County</t>
  </si>
  <si>
    <t>IN109</t>
  </si>
  <si>
    <t>Construct U.S. 231 in Spencer and Dubois Counties in Indiana</t>
  </si>
  <si>
    <t>IN110</t>
  </si>
  <si>
    <t>Widen Wheeling Avenue from Centennial to McGalliard Road in the City of Muncie, Indiana.</t>
  </si>
  <si>
    <t>IN115</t>
  </si>
  <si>
    <t>45th Street Improvements, Munster.</t>
  </si>
  <si>
    <t>IN119</t>
  </si>
  <si>
    <t>Design and construct Indiana Ohio River Bridges Project on I-65 and 265.</t>
  </si>
  <si>
    <t>IN130</t>
  </si>
  <si>
    <t>Construct U.S. 31 Plymouth to South Bend Freeway Project in Marshall and St. Joseph Counties, Indiana.</t>
  </si>
  <si>
    <t>IN131</t>
  </si>
  <si>
    <t>Construct Margaret Avenue Safety and Capacity Enhancement Project.</t>
  </si>
  <si>
    <t>IN133</t>
  </si>
  <si>
    <t>Construction of Maplecrest Rd. Extension--Allen County, Indiana.</t>
  </si>
  <si>
    <t>IN134</t>
  </si>
  <si>
    <t>Realign State Road 312, Hammond.</t>
  </si>
  <si>
    <t>IN136</t>
  </si>
  <si>
    <t>Construct service road parallel to I-69 in the City of Anderson, Indiana.</t>
  </si>
  <si>
    <t>IN145</t>
  </si>
  <si>
    <t>SR 56 Reconstruction, Aurora, Indiana.</t>
  </si>
  <si>
    <t>IN150</t>
  </si>
  <si>
    <t>Design and reconstruct residential streets in the City of Muncie, Indiana.</t>
  </si>
  <si>
    <t>IN164</t>
  </si>
  <si>
    <t>Transportation improvements to 100 South, Porter County</t>
  </si>
  <si>
    <t>IN170</t>
  </si>
  <si>
    <t>Widening Wheeling Avenue from Centennial to McGailliard Road in the City of Muncie</t>
  </si>
  <si>
    <t>IN175</t>
  </si>
  <si>
    <t>45th Street improvements, Munster, Indiana</t>
  </si>
  <si>
    <t>IN179</t>
  </si>
  <si>
    <t>IN187</t>
  </si>
  <si>
    <t>Construct U.S. 31 Kokomo Corridor Project for Kokomo and Howard County</t>
  </si>
  <si>
    <t>IN190</t>
  </si>
  <si>
    <t>Construct U.S. 31 Plymouth to South Bend Freeway Project in Marshall and St. Joseph Counties.</t>
  </si>
  <si>
    <t>IN191</t>
  </si>
  <si>
    <t>IN194</t>
  </si>
  <si>
    <t>IN196</t>
  </si>
  <si>
    <t>Construct service road parallel in the City of Anderson</t>
  </si>
  <si>
    <t>IN223</t>
  </si>
  <si>
    <t>Improvements to existing roadway/railroad crossings, City of Vincennes, Indiana</t>
  </si>
  <si>
    <t>IN226</t>
  </si>
  <si>
    <t>Improvements to State Road 312, Hammond</t>
  </si>
  <si>
    <t>IN241</t>
  </si>
  <si>
    <t>Calumet Avenue and 45th Street Grade Separation, Munster, IN</t>
  </si>
  <si>
    <t>IN247</t>
  </si>
  <si>
    <t>Study Improvements to 109th Avenue, Town of Winfield, City of Crown Point, Lake County, IN [ref. P.L. 111-117, Div A, Sec. 125(e)]</t>
  </si>
  <si>
    <t>IN248</t>
  </si>
  <si>
    <t>U.S. 31 Freeway Upgrade Project in Marshall, Fulton, Miami and Tipton Counties, IN</t>
  </si>
  <si>
    <t>IN250</t>
  </si>
  <si>
    <t>CALUMET AVENUE GRADE SEPARATION, MUNSTER, INDIANA</t>
  </si>
  <si>
    <t>IA005</t>
  </si>
  <si>
    <t>Des Moines Inner Loop Demo (IA)</t>
  </si>
  <si>
    <t>IA019</t>
  </si>
  <si>
    <t>Reconstruct US Highway 218 between 7th and 20th Streets incl center turn lane from Hubenthal Place to Carbide Lane, Keokuk</t>
  </si>
  <si>
    <t>IA020</t>
  </si>
  <si>
    <t>Reconstruct I-235 and improve the interchange for access to the MLKing Parkway</t>
  </si>
  <si>
    <t>IA021</t>
  </si>
  <si>
    <t>Improve IA-60 Corridor from LeMar to MN State line</t>
  </si>
  <si>
    <t>IA022</t>
  </si>
  <si>
    <t>Conduct study of Port of Des Moines, Des Moines</t>
  </si>
  <si>
    <t>IA024</t>
  </si>
  <si>
    <t>Design, right-of-way and construction of the Avenue G viaduct and related roadway in Council Bluffs</t>
  </si>
  <si>
    <t>IA025</t>
  </si>
  <si>
    <t>Extend NW 86th Street from NW 70th Street to Beaver Drive in Polk County</t>
  </si>
  <si>
    <t>IA026</t>
  </si>
  <si>
    <t>Construct I-29 airport interchange overpass in Sioux City</t>
  </si>
  <si>
    <t>IA027</t>
  </si>
  <si>
    <t>Construct overpass to eliminate railroad crossing in Burlington</t>
  </si>
  <si>
    <t>IA028</t>
  </si>
  <si>
    <t>Design and construction of native roadside vegetation enhancement center at U.N.I. in Cedar Falls</t>
  </si>
  <si>
    <t>IA062</t>
  </si>
  <si>
    <t>U.S. 63 in Waterloo improvement, Iowa</t>
  </si>
  <si>
    <t>IA066</t>
  </si>
  <si>
    <t>Access and transportation enhancements to access Lake Belva Deer, Sigourney</t>
  </si>
  <si>
    <t>IA068</t>
  </si>
  <si>
    <t>Construction of 100th St. interchange on I-35/I-80, Urbandale</t>
  </si>
  <si>
    <t>IA069</t>
  </si>
  <si>
    <t>Central IA Trail Loop, bicycle and pedestrian, Ankeny to Woodward section</t>
  </si>
  <si>
    <t>IA071</t>
  </si>
  <si>
    <t>Construct I-74 Bridge in Bettendorf, IA</t>
  </si>
  <si>
    <t>IA072</t>
  </si>
  <si>
    <t>Widening University Blvd., Clive</t>
  </si>
  <si>
    <t>IA073</t>
  </si>
  <si>
    <t>Reconstruction of NW Madrid Drive, Polk Co</t>
  </si>
  <si>
    <t>IA074</t>
  </si>
  <si>
    <t>U.S. 34 Missouri River bridge relocation and replacement</t>
  </si>
  <si>
    <t>IA075</t>
  </si>
  <si>
    <t>Widening and Reconstruction, I-235, Des Moines</t>
  </si>
  <si>
    <t>IA076</t>
  </si>
  <si>
    <t>Iowa City, IA Construction of arterial extension project connecting Coralville to west and south Iowa City</t>
  </si>
  <si>
    <t>IA077</t>
  </si>
  <si>
    <t>Widening of Hwy 44, Grimes</t>
  </si>
  <si>
    <t>IA078</t>
  </si>
  <si>
    <t>NW 70th Ave. reconstruction, Johnston</t>
  </si>
  <si>
    <t>IA079</t>
  </si>
  <si>
    <t>U.S. 63 improvement near New Hampton, Iowa</t>
  </si>
  <si>
    <t>IA080</t>
  </si>
  <si>
    <t>Construct SE Connector/ Martin Luther King, Jr., Pkwy, Des Moines</t>
  </si>
  <si>
    <t>IA081</t>
  </si>
  <si>
    <t>Coralville, IA Implementation of final phase of Safety Improvements Project from 12th Ave. to 22nd Ave.</t>
  </si>
  <si>
    <t>IA082</t>
  </si>
  <si>
    <t>Construct IA-32 Arterial from U.S. 20 in Dubuque Co, IA to U.S. 61 and U.S. 151</t>
  </si>
  <si>
    <t>IA083</t>
  </si>
  <si>
    <t>Muscatine, IA Construction of 4.2 mile multipurpose trail from Musser Park to Weggens Road</t>
  </si>
  <si>
    <t>IA085</t>
  </si>
  <si>
    <t>Upgrade U.S. 30 Liberty Square in City of Clinton, Iowa</t>
  </si>
  <si>
    <t>IA086</t>
  </si>
  <si>
    <t>Reconstruction of NE 56th St, eastern Polk Co.</t>
  </si>
  <si>
    <t>IA087</t>
  </si>
  <si>
    <t>Sioux City, Iowa Hoeven Corridor--Outer Drive Project.</t>
  </si>
  <si>
    <t>IA088</t>
  </si>
  <si>
    <t>Fort Madison, IA Construction of U.S. 61 bypass around Fort Madison to create a safer and faster route</t>
  </si>
  <si>
    <t>IA089</t>
  </si>
  <si>
    <t>City of Council Bluffs and Pottawattamie county East Beltway Roadway and Connectors Project</t>
  </si>
  <si>
    <t>IA090</t>
  </si>
  <si>
    <t>Construction of a Four Lane U.S. Highway 20 between Moville in Woodbury County, through Ida County and Sac County to U.S. 71 at Early, IA</t>
  </si>
  <si>
    <t>IA091</t>
  </si>
  <si>
    <t>U.S. 20 relocated, Webster, Sac and Calhoun Counties, Iowa</t>
  </si>
  <si>
    <t>IA092</t>
  </si>
  <si>
    <t>Phase III of Main St. project, Amana</t>
  </si>
  <si>
    <t>IA093</t>
  </si>
  <si>
    <t>Improvements at the IA 146 and I-80 interchange, Grinnell</t>
  </si>
  <si>
    <t>IA094</t>
  </si>
  <si>
    <t>Construct SW Connector, West Des Moines.</t>
  </si>
  <si>
    <t>IA095</t>
  </si>
  <si>
    <t>U.S. 30 reconstruction, near Tama.</t>
  </si>
  <si>
    <t>IA098</t>
  </si>
  <si>
    <t>I-35 interchange improvements, Ankeny</t>
  </si>
  <si>
    <t>IA100</t>
  </si>
  <si>
    <t>U.S. 30 widening, reconstruction in Story and Marshall Counties, Iowa</t>
  </si>
  <si>
    <t>IA101</t>
  </si>
  <si>
    <t>Construct Principal Riverwalk, Des Moines.</t>
  </si>
  <si>
    <t>IA102</t>
  </si>
  <si>
    <t>Transportation improvements to U.S. 20, 4-lane in Webster, Sac, Calhoun, and Webster Counties</t>
  </si>
  <si>
    <t>IA103</t>
  </si>
  <si>
    <t>Transportation improvements to U.S. 30, 4-lane in Marshall, Story, and Boone Counties</t>
  </si>
  <si>
    <t>IA104</t>
  </si>
  <si>
    <t>Transportation improvements to U.S. 34 Missouri River Bridge and Corridor, Mills County.</t>
  </si>
  <si>
    <t>IA105</t>
  </si>
  <si>
    <t>Transportation improvements to I-74, including Mississippi River preliminary work, in Scott County, Iowa</t>
  </si>
  <si>
    <t>IA106</t>
  </si>
  <si>
    <t>U.S. 63 improvements, Chickasaw, Bremer, and Black Hawk Counties,</t>
  </si>
  <si>
    <t>IA108</t>
  </si>
  <si>
    <t>City of Council Bluffs and Pottawattamie County East Beltway Roadway and Connectors Project</t>
  </si>
  <si>
    <t>IA109</t>
  </si>
  <si>
    <t>Transportation improvements to U.S. 30 ``Liberty Square'', Clinton.</t>
  </si>
  <si>
    <t>IA111</t>
  </si>
  <si>
    <t>Improvement to Alice's Road/105th Street Corridor including bridge, interchange, roadway and right-of-way and enhancements</t>
  </si>
  <si>
    <t>IA112</t>
  </si>
  <si>
    <t>Transportation improvements to U.S. 61 Bypass, Fort Madison.</t>
  </si>
  <si>
    <t>IA113</t>
  </si>
  <si>
    <t>Transportation improvements to U.S. 61 and Hershey Avenue Interchange, Muscatine.</t>
  </si>
  <si>
    <t>IA114</t>
  </si>
  <si>
    <t>Transportation improvements to U.S. 63, Waterloo</t>
  </si>
  <si>
    <t>IA115</t>
  </si>
  <si>
    <t>Transportation improvements to Grand Avenue, Ames.</t>
  </si>
  <si>
    <t>IA116</t>
  </si>
  <si>
    <t>Transportation improvements to SE Connector/Martin Luther King, Jr., Parkway, Des Moines</t>
  </si>
  <si>
    <t>IA117</t>
  </si>
  <si>
    <t>Transportation improvements to Highland Acres Road, Marshalltown</t>
  </si>
  <si>
    <t>IA118</t>
  </si>
  <si>
    <t>Transportation improvements to 65th/67th Street, Davenport.</t>
  </si>
  <si>
    <t>IA119</t>
  </si>
  <si>
    <t>Transportation improvements to Highway 4 underpass in Jefferson.</t>
  </si>
  <si>
    <t>IA120</t>
  </si>
  <si>
    <t>Transportation improvements to I-235 reconstruction, Des Moines</t>
  </si>
  <si>
    <t>IA121</t>
  </si>
  <si>
    <t>Transportation improvements to Lake Belva Deer Transportation Project, Sigourney.</t>
  </si>
  <si>
    <t>IA122</t>
  </si>
  <si>
    <t>IA123</t>
  </si>
  <si>
    <t>IA125</t>
  </si>
  <si>
    <t>Trail Planning in the Des Moines MPO area.</t>
  </si>
  <si>
    <t>IA126</t>
  </si>
  <si>
    <t>Highway 63 in Waterloo, Iowa improvements.</t>
  </si>
  <si>
    <t>IA127</t>
  </si>
  <si>
    <t>Cedar Falls recreational trails including Highway 58 intersection.</t>
  </si>
  <si>
    <t>IA129</t>
  </si>
  <si>
    <t>Design and construct trails, Carlisle to Des Moines</t>
  </si>
  <si>
    <t>IA130</t>
  </si>
  <si>
    <t>Improve Great Western Trail, Warren County</t>
  </si>
  <si>
    <t>IA131</t>
  </si>
  <si>
    <t>Highway 61 improvements, Muscatine.</t>
  </si>
  <si>
    <t>IA132</t>
  </si>
  <si>
    <t>Improve, construct, and land acquisition, Central Iowa Loop Trail, Ankeny to Woodward including the Des Moines River High Bridge</t>
  </si>
  <si>
    <t>IA133</t>
  </si>
  <si>
    <t>Collins Road Improvements, Cedar Rapids</t>
  </si>
  <si>
    <t>IA134</t>
  </si>
  <si>
    <t>I-74 improvements in Scott County Iowa including Mississippi River bridge design</t>
  </si>
  <si>
    <t>IA135</t>
  </si>
  <si>
    <t>IA136</t>
  </si>
  <si>
    <t>Widening of Hwy 44, Grimes.</t>
  </si>
  <si>
    <t>IA137</t>
  </si>
  <si>
    <t>Highway 92 improvements including Design in Warren County</t>
  </si>
  <si>
    <t>IA138</t>
  </si>
  <si>
    <t>Construction of approaches and viaduct on Edgewood Rd. SW over the UP Railroad, Prairie Creek, and the CRANDIC railroad</t>
  </si>
  <si>
    <t>IA139</t>
  </si>
  <si>
    <t>IA141</t>
  </si>
  <si>
    <t>U.S. 34 Missouri River bridge relocation and replacement.</t>
  </si>
  <si>
    <t>IA146</t>
  </si>
  <si>
    <t>Loess Hills Scenic Byways/Resource Protection, Western Iowa</t>
  </si>
  <si>
    <t>IA149</t>
  </si>
  <si>
    <t>Great River Road National Scenic Byway, Renovating Old Fort Madision</t>
  </si>
  <si>
    <t>IA150</t>
  </si>
  <si>
    <t>Great River Road National Scenic Byway, Louisa County</t>
  </si>
  <si>
    <t>IA151</t>
  </si>
  <si>
    <t>Great River Road National Scenic Byway, Montrose</t>
  </si>
  <si>
    <t>IA152</t>
  </si>
  <si>
    <t>Wapsi-Great Western Trail System, Mitchell and Howard Counties</t>
  </si>
  <si>
    <t>IA154</t>
  </si>
  <si>
    <t>Recreation Trail, Comanche to Clinton</t>
  </si>
  <si>
    <t>IA155</t>
  </si>
  <si>
    <t>Mississippi River Trail, Heritage Trail, Dubuque County</t>
  </si>
  <si>
    <t>IA156</t>
  </si>
  <si>
    <t>Mississippi River Trail, Bridge at Credit Island, Davenport</t>
  </si>
  <si>
    <t>IA158</t>
  </si>
  <si>
    <t>American Discovery Trail, Hoover Nature Trail connect to Ely</t>
  </si>
  <si>
    <t>IA164</t>
  </si>
  <si>
    <t>Collins Road, Cedar Rapids</t>
  </si>
  <si>
    <t>IA165</t>
  </si>
  <si>
    <t>I-80/Middle Road Interchange Justification Report with Environmental Assessment, Bettendorf</t>
  </si>
  <si>
    <t>IA166</t>
  </si>
  <si>
    <t>Highway K-35, Woodbury County</t>
  </si>
  <si>
    <t>IA167</t>
  </si>
  <si>
    <t>National Transportation Heroes Center and Regional Transportation Archival, Research, and Library Center, Grinnell</t>
  </si>
  <si>
    <t>IA168</t>
  </si>
  <si>
    <t>Highway 4 Underpass, Jefferson</t>
  </si>
  <si>
    <t>IA169</t>
  </si>
  <si>
    <t>IA 92 Project, Indianola</t>
  </si>
  <si>
    <t>IA171</t>
  </si>
  <si>
    <t>Lincoln Highway Rehabilitation and Restoration Project, Woodbine</t>
  </si>
  <si>
    <t>IA172</t>
  </si>
  <si>
    <t>IA 57/West 1st Street Reconstruction, Cedar Falls</t>
  </si>
  <si>
    <t>IA174</t>
  </si>
  <si>
    <t>U.S. 63 Improvements, Chickasaw, Bremer, and Black Hawk Counties (HP: 858)</t>
  </si>
  <si>
    <t>IA176</t>
  </si>
  <si>
    <t>Construction of 100th Street Interchange on I-35/80, Urbandale (HP: 86)</t>
  </si>
  <si>
    <t>IA177</t>
  </si>
  <si>
    <t>Central Iowa Trail Loop, Ankeny to Woodward (HP: 146)</t>
  </si>
  <si>
    <t>IA179</t>
  </si>
  <si>
    <t>Widening University Boulevard, Clive (HP: 275)</t>
  </si>
  <si>
    <t>IA180</t>
  </si>
  <si>
    <t>Reconstruction of NW Madrid Drive, Polk County (HP: 396)</t>
  </si>
  <si>
    <t>IA181</t>
  </si>
  <si>
    <t>Widening of Highway 44, Grimes (HP: 834)</t>
  </si>
  <si>
    <t>IA182</t>
  </si>
  <si>
    <t>NW 70th Avenue Reconstruction, Johnston (HP: 848)</t>
  </si>
  <si>
    <t>IA183</t>
  </si>
  <si>
    <t>U.S. 6 Final Phase of Safety Improvements, Coralville (HP: 1098)</t>
  </si>
  <si>
    <t>IA184</t>
  </si>
  <si>
    <t>Construct SW Arterial from U.S. 20 to U.S. 61 and 151, Dubuque (HP: 1145)</t>
  </si>
  <si>
    <t>IA185</t>
  </si>
  <si>
    <t>Construct Trail from Musser Park to Weggens Road, Muscatine (HP: 1243)</t>
  </si>
  <si>
    <t>IA187</t>
  </si>
  <si>
    <t>Reconstruction of NE 56th Street, Eastern Polk County (HP: 1540)</t>
  </si>
  <si>
    <t>IA189</t>
  </si>
  <si>
    <t>Phase III of Main Street Project, Amana (HP: 1791)</t>
  </si>
  <si>
    <t>IA190</t>
  </si>
  <si>
    <t>Improvements at IA 146 and I-80 Interchange, Grinnell (HP: 2182)</t>
  </si>
  <si>
    <t>IA191</t>
  </si>
  <si>
    <t>Construct SW Connector, West Des Moines (HP: 2248)</t>
  </si>
  <si>
    <t>IA192</t>
  </si>
  <si>
    <t>Design, right-of-way acqusition, and construction of the SW Arterial and connections to U.S. 20, Dubuque County</t>
  </si>
  <si>
    <t>IA193</t>
  </si>
  <si>
    <t>I-35 Interchange Improvements, Ankeny (HP: 2837)</t>
  </si>
  <si>
    <t>IA195</t>
  </si>
  <si>
    <t>Construct Principal Riverwalk, Des Moines (HP: 3298)</t>
  </si>
  <si>
    <t>IA196</t>
  </si>
  <si>
    <t>Design, rehabilitation and construction of Clear Creek Greenway and associated trails in Johnson County</t>
  </si>
  <si>
    <t>IA197</t>
  </si>
  <si>
    <t>Design and construction of Central IA Trail Loop from Ankeny to Woodward</t>
  </si>
  <si>
    <t>IA198</t>
  </si>
  <si>
    <t>Design, ROW and construction of Ely Connector Trail in Linn County</t>
  </si>
  <si>
    <t>IA199</t>
  </si>
  <si>
    <t>Reconstruction of rail line from Oelwein to DeWar</t>
  </si>
  <si>
    <t>IA200</t>
  </si>
  <si>
    <t>Improvements and rehabilitation to rail and bridges on the Appanoose County Community Railroad</t>
  </si>
  <si>
    <t>IA201</t>
  </si>
  <si>
    <t>ROW and construction of Mississippi River Trail and related trails in Dubuque County</t>
  </si>
  <si>
    <t>IA202</t>
  </si>
  <si>
    <t>ROW and construction of Mississippi River Trail and related trails in Scott-Muscatine Counties</t>
  </si>
  <si>
    <t>IA203</t>
  </si>
  <si>
    <t>Construction of SW Arterial, Dubuque</t>
  </si>
  <si>
    <t>IA204</t>
  </si>
  <si>
    <t>Construction of Cedar Falls trails</t>
  </si>
  <si>
    <t>IA205</t>
  </si>
  <si>
    <t>Construction of Hwy 63 in Waterloo</t>
  </si>
  <si>
    <t>IA207</t>
  </si>
  <si>
    <t>Mississippi River Trail, Allamakee County</t>
  </si>
  <si>
    <t>IA208</t>
  </si>
  <si>
    <t>West Spencer Beltway Project</t>
  </si>
  <si>
    <t>IA209</t>
  </si>
  <si>
    <t>PLANNING, DESIGN, RIGHT-OF-WAY ACQUISITION AND CONSTRUCTION OF THE INTERSTATE ROUTE 74 BRIDGE FROM BETTENDORF, IOWA, TO MOLINE, ILLINOIS</t>
  </si>
  <si>
    <t>KY006</t>
  </si>
  <si>
    <t>CAMPBELL CO - 2.1 MILE OF KY-9</t>
  </si>
  <si>
    <t>KY008</t>
  </si>
  <si>
    <t>PIKE CO - 3.2 MILE OF US-119</t>
  </si>
  <si>
    <t>KY023</t>
  </si>
  <si>
    <t>Widen US 27 from Norwood to Eubank</t>
  </si>
  <si>
    <t>KY024</t>
  </si>
  <si>
    <t>Construct Route 259-101 from Brownsville to I-65</t>
  </si>
  <si>
    <t>KY027</t>
  </si>
  <si>
    <t>Construct connection between Natcher Bridge and KY-60 east of Owensboro.</t>
  </si>
  <si>
    <t>KY028</t>
  </si>
  <si>
    <t>Complete I-65 upgrade from Elizabethtown to Tennessee State line.</t>
  </si>
  <si>
    <t>KY031</t>
  </si>
  <si>
    <t>Construct Newton Pike Extension between West Main St. to South Limestone in Lexington</t>
  </si>
  <si>
    <t>KY032</t>
  </si>
  <si>
    <t>Construction on US 127: Albany Bypass to KY90, Albany Bypass from KY696 to Clinton Cty H.S., and from KY696 to TN state line</t>
  </si>
  <si>
    <t>KY033</t>
  </si>
  <si>
    <t>Construct a segment of the I-66 corridor from Somerset to I-75</t>
  </si>
  <si>
    <t>KY042</t>
  </si>
  <si>
    <t>Completion of the Ownsboro Corridor and related State Highway projects</t>
  </si>
  <si>
    <t>KY073</t>
  </si>
  <si>
    <t>Kentucky TriModal Transpark</t>
  </si>
  <si>
    <t>KY074</t>
  </si>
  <si>
    <t>KY 115 and KY 911 Interchange, Kentucky</t>
  </si>
  <si>
    <t>KY082</t>
  </si>
  <si>
    <t>Asphalt Institute Research, University of Kentucky</t>
  </si>
  <si>
    <t>KY087</t>
  </si>
  <si>
    <t>I-66 Northern Bypass of Somerset, Kentucky</t>
  </si>
  <si>
    <t>KY090</t>
  </si>
  <si>
    <t>I-75 London, Kentucky</t>
  </si>
  <si>
    <t>KY103</t>
  </si>
  <si>
    <t>U.S. Highway 41A Hopkins County, Kentucky</t>
  </si>
  <si>
    <t>KY112</t>
  </si>
  <si>
    <t>Comprehensive Traffic Study for intersection of Main Street and Berea College Campus, Berea.</t>
  </si>
  <si>
    <t>KY114</t>
  </si>
  <si>
    <t>Extension of Newtown Pike from West Main Street to South Limestone Street, Lexington.</t>
  </si>
  <si>
    <t>KY115</t>
  </si>
  <si>
    <t>Widen U.S. 27 from KY 34 to U.S. 150 Bypass, Garrard County and Lincoln County.</t>
  </si>
  <si>
    <t>KY116</t>
  </si>
  <si>
    <t>Replace Bridge and Approaches on Searcy School Road over Beaver Creek, Anderson County</t>
  </si>
  <si>
    <t>KY119</t>
  </si>
  <si>
    <t>Reconstruct Turkeyfoot Road, Kenton County, Kentucky</t>
  </si>
  <si>
    <t>KY122</t>
  </si>
  <si>
    <t>Construct Georgetown Northwest Bypass from U.S. 460 West to I-75 North, Scott County</t>
  </si>
  <si>
    <t>KY125</t>
  </si>
  <si>
    <t>Reconstruction of KY 61 from Greensburg in Green County to Columbia in Adair County</t>
  </si>
  <si>
    <t>KY127</t>
  </si>
  <si>
    <t>Expansion to four lanes of Hwy 55 and Hwy 555 Heartland Parkway in Taylor County.</t>
  </si>
  <si>
    <t>KY129</t>
  </si>
  <si>
    <t>Widen KY 1991 from Maysville Road to Midland Trail Industrial Park, Montgomery County.</t>
  </si>
  <si>
    <t>KY130</t>
  </si>
  <si>
    <t>Construct the Heartland Parkway in Adair County.</t>
  </si>
  <si>
    <t>KY139</t>
  </si>
  <si>
    <t>Construct the Albany Bypass in Clinton County.</t>
  </si>
  <si>
    <t>KY148</t>
  </si>
  <si>
    <t>Construct two bridges across the Ohio River from Louisville to southern Indiana (plus-up).</t>
  </si>
  <si>
    <t>KY150</t>
  </si>
  <si>
    <t>Construction of new I-65 Interchange in Warren County</t>
  </si>
  <si>
    <t>KY153</t>
  </si>
  <si>
    <t>Henderson Riverfront Development Project in Henderson.</t>
  </si>
  <si>
    <t>KY154</t>
  </si>
  <si>
    <t>Transportation improvements to Brent Spence Bridge</t>
  </si>
  <si>
    <t>KY155</t>
  </si>
  <si>
    <t>Transportation improvements to AA--I-275 Connector, Campbell County.</t>
  </si>
  <si>
    <t>KY158</t>
  </si>
  <si>
    <t>Transportation improvements to U.S. 60 Owensboro, Daviess County</t>
  </si>
  <si>
    <t>KY160</t>
  </si>
  <si>
    <t>Feasibility study of construction on U.S. 27 to I-75 connector road, Jessamine County</t>
  </si>
  <si>
    <t>KY161</t>
  </si>
  <si>
    <t>Reconstruction of KY 61 from U.S. 68 in Greensburg to Columbia (the national highway system truck route) 16.1 miles, Green County</t>
  </si>
  <si>
    <t>KY162</t>
  </si>
  <si>
    <t>Southern Connector from KY 139 to KY 9, Caldwell County</t>
  </si>
  <si>
    <t>KY164</t>
  </si>
  <si>
    <t>Construction of new I-65 Interchange in Warren County, Kentucky</t>
  </si>
  <si>
    <t>KY166</t>
  </si>
  <si>
    <t>Transportation Improvements to AA-I-275 Connector, Campbell County</t>
  </si>
  <si>
    <t>KY168</t>
  </si>
  <si>
    <t>KY176</t>
  </si>
  <si>
    <t>21st Century Parks Project in Louisville, KY</t>
  </si>
  <si>
    <t>KY181</t>
  </si>
  <si>
    <t>South Airport Connector Road, Boone County, KY</t>
  </si>
  <si>
    <t>LA025</t>
  </si>
  <si>
    <t>Extend Howard Avenue to Union Passenger Terminal, New Orleans</t>
  </si>
  <si>
    <t>LA041</t>
  </si>
  <si>
    <t>Construct Metairie Rail Improvements and Relocation project in Jefferson and Orleans Parishes, Louisiana.</t>
  </si>
  <si>
    <t>LA081</t>
  </si>
  <si>
    <t>Continue planning and construction of the New Orleans Regional Planning Commission Mississippi River trail in St. John, Plaquemines St. Bernard and St. Charles parishes</t>
  </si>
  <si>
    <t>LA090</t>
  </si>
  <si>
    <t>Construct Kansas-Garrett Connector and I-20 Interchange Improvements</t>
  </si>
  <si>
    <t>LA095</t>
  </si>
  <si>
    <t>Engineering and right-of- way acquisition for I-49 Corridor through Lafayette, LA.</t>
  </si>
  <si>
    <t>LA102</t>
  </si>
  <si>
    <t>Construction of West Covington Bypass-LA 21 Widening</t>
  </si>
  <si>
    <t>LA103</t>
  </si>
  <si>
    <t>Plan, design, and construct the internal roadway at Port of South Louisiana, Saint John the Baptist Parish and LA 22 in Ascension Parish</t>
  </si>
  <si>
    <t>LA114</t>
  </si>
  <si>
    <t>Improvements to LA 42 in Ascension Parish; and LA 73 improvements in Ascension Parish</t>
  </si>
  <si>
    <t>LA115</t>
  </si>
  <si>
    <t>Lincoln Parish, LA/I-20 Transportation Corridor Program.</t>
  </si>
  <si>
    <t>LA116</t>
  </si>
  <si>
    <t>Upgrading existing railroad crossings with installation of active signals and gates and to study the feasibility and necessity of rail grade separation</t>
  </si>
  <si>
    <t>LA118</t>
  </si>
  <si>
    <t>Kerner Ferry Bridge, Jefferson Parish Bayou Barataria.</t>
  </si>
  <si>
    <t>LA119</t>
  </si>
  <si>
    <t>Replacement Bridge for Tunnel, Belle Chasse</t>
  </si>
  <si>
    <t>LA120</t>
  </si>
  <si>
    <t>Widen and improve LaPalco Boulevard from Westwood Drive to U.S. 90, Jefferson Parish</t>
  </si>
  <si>
    <t>LA126</t>
  </si>
  <si>
    <t>Construction of new interchange Causeway at Earhart-LA 3139.</t>
  </si>
  <si>
    <t>LA158</t>
  </si>
  <si>
    <t>Louisiana University Consortium for Smart Growth Study and Educational Outreach</t>
  </si>
  <si>
    <t>Maine</t>
  </si>
  <si>
    <t>ME003</t>
  </si>
  <si>
    <t>Donald B. Carter Memorial Bridge</t>
  </si>
  <si>
    <t>ME004</t>
  </si>
  <si>
    <t>Bath-Woolwich: Improvements to Carlton Bridge</t>
  </si>
  <si>
    <t>ME013</t>
  </si>
  <si>
    <t>Upgrade Route 11</t>
  </si>
  <si>
    <t>ME017</t>
  </si>
  <si>
    <t>ME024</t>
  </si>
  <si>
    <t>University of Southern Maine Pedestrian Access</t>
  </si>
  <si>
    <t>ME025</t>
  </si>
  <si>
    <t>Aroostook County North-South Highways, Maine</t>
  </si>
  <si>
    <t>ME029</t>
  </si>
  <si>
    <t>Improvements to Route 108 to enhance access to business park, Rumford Improvements to or access to Route 108 to enhance access to the business park near Rumford [ref P.L. 110-244, Sec 105(a)(6)]</t>
  </si>
  <si>
    <t>ME030</t>
  </si>
  <si>
    <t>Plan and construct North-South Aroostook highways, to improve access to St. John Valley, including Presque Isle Bypass and other improvements</t>
  </si>
  <si>
    <t>ME031</t>
  </si>
  <si>
    <t>Plan and construct Lewiston/Auburn Downtown Connector Planning, design, and construction of improvements to the highway systems connecting to Lewistown and Auburn downtowns [ref P.L. 110-244, Sec 105(a)(162)]</t>
  </si>
  <si>
    <t>ME032</t>
  </si>
  <si>
    <t>Safety Enhancements on Routes 11, 6, and 16 for Piscataquis County Industrial Development</t>
  </si>
  <si>
    <t>ME035</t>
  </si>
  <si>
    <t>Construction and snowmobile safety accommodations for Route 116 Bridge, Medway</t>
  </si>
  <si>
    <t>ME036</t>
  </si>
  <si>
    <t>Construct bicycle and pedestrian bridge over Stillwater River, Orono. Routes [ref P.L. 110-244, Sec 105(a)(29)]</t>
  </si>
  <si>
    <t>ME038</t>
  </si>
  <si>
    <t>Improvements to the Interconnecting Trail System for bike/pedestrian trails near Baxter State Park</t>
  </si>
  <si>
    <t>ME039</t>
  </si>
  <si>
    <t>Construction of Calais/St. Stephen Border Crossing Project.</t>
  </si>
  <si>
    <t>ME040</t>
  </si>
  <si>
    <t>Construction of trails within the Eastern Trail Management District.</t>
  </si>
  <si>
    <t>ME042</t>
  </si>
  <si>
    <t>Penobscot Riverfront Development for bicycle trails, amenities, and traffic circulation improvements, Bangor and Brewer Penobscot Riverfront Development for bicycle trails, amenities, traffic circulation improvements, and waterfront access or stabilization, Bangor and Brewer [ref P.L. 110-244, Sec 105(a)(161)]</t>
  </si>
  <si>
    <t>ME043</t>
  </si>
  <si>
    <t>Replacement of Waldo- Hancock Bridge</t>
  </si>
  <si>
    <t>ME044</t>
  </si>
  <si>
    <t>Construction of the Kennebec River Rail Trail.</t>
  </si>
  <si>
    <t>ME045</t>
  </si>
  <si>
    <t>Construction of the Gorham Village Bypass, Gorham</t>
  </si>
  <si>
    <t>ME046</t>
  </si>
  <si>
    <t>Improve portions of Route 116 between Lincoln and Medway to bring road up to modern standard.</t>
  </si>
  <si>
    <t>ME047</t>
  </si>
  <si>
    <t>Improve portions of Route 26 between Bethel and Oxford</t>
  </si>
  <si>
    <t>ME048</t>
  </si>
  <si>
    <t>I-295 improvements in Portland</t>
  </si>
  <si>
    <t>ME049</t>
  </si>
  <si>
    <t>Construction of Calais/St. Stephan Border Crossing Project, Calais.</t>
  </si>
  <si>
    <t>ME050</t>
  </si>
  <si>
    <t>Planning, design, and construction of improvements to the highway systems connecting to Lewiston and Auburn downtowns</t>
  </si>
  <si>
    <t>ME051</t>
  </si>
  <si>
    <t>REPLACEMENT OF WALDO-HANCOCK BRIDGE AND CONSTRUCTION OF RELATED PEDESTRIAN WALKWAYS.</t>
  </si>
  <si>
    <t>ME052</t>
  </si>
  <si>
    <t>Transportation improvements for Maine East-West Corridor Project</t>
  </si>
  <si>
    <t>ME053</t>
  </si>
  <si>
    <t>Augusta Memorial Bridge improvements, Augusta.</t>
  </si>
  <si>
    <t>ME057</t>
  </si>
  <si>
    <t>Repair and improvements of Richmond-Dresden Bridge, Richmond-Dresden</t>
  </si>
  <si>
    <t>ME060</t>
  </si>
  <si>
    <t>Plan and construct North- South Aroostook highways, to improve access to St. John Valley, including Presque Isle Bypass and other improvements</t>
  </si>
  <si>
    <t>ME061</t>
  </si>
  <si>
    <t>ME062</t>
  </si>
  <si>
    <t>Improvements for statewide bike and pedestrian projects</t>
  </si>
  <si>
    <t>ME063</t>
  </si>
  <si>
    <t>Repair and improvement of Harpswell Cribstone Bridge, Harpswell.</t>
  </si>
  <si>
    <t>ME064</t>
  </si>
  <si>
    <t>Repair and improvement of Deer Isle-Sedgwick Bridge, Deer Isle-Sedgwick</t>
  </si>
  <si>
    <t>ME065</t>
  </si>
  <si>
    <t>Plan and construct North-South Aroostook highways to improve access to the St. John Valley, including Presque Isle Bypass and other improvements</t>
  </si>
  <si>
    <t>ME067</t>
  </si>
  <si>
    <t>Construction of Calais/St. Stephen Border Crossing Project</t>
  </si>
  <si>
    <t>ME068</t>
  </si>
  <si>
    <t>Replacement of Waldo-Hancock Bridge</t>
  </si>
  <si>
    <t>ME073</t>
  </si>
  <si>
    <t>Augusta Memorial Bridge improvements, Augusta, Maine</t>
  </si>
  <si>
    <t>ME075</t>
  </si>
  <si>
    <t>Research development of Cathodic Bridge Protection to extend the life of concrete bridges and Marine structures within varied climates</t>
  </si>
  <si>
    <t>ME079</t>
  </si>
  <si>
    <t>Somerset Street Extension, Portland, ME</t>
  </si>
  <si>
    <t>Maine Total</t>
  </si>
  <si>
    <t>MD002</t>
  </si>
  <si>
    <t>Woodrow Wilson Bridge (DC,MD,VA) MD has lead.</t>
  </si>
  <si>
    <t>MD004</t>
  </si>
  <si>
    <t>ANNE ARUNDEL COUNTY SR 162</t>
  </si>
  <si>
    <t>MD018</t>
  </si>
  <si>
    <t>Baltimore Co: I-695 improvements</t>
  </si>
  <si>
    <t>MD019</t>
  </si>
  <si>
    <t>Baltimore: To improve various roads as part of project "Project Vision"</t>
  </si>
  <si>
    <t>MD024</t>
  </si>
  <si>
    <t>CONSTRUCT PEDESTRIAN AND BICYCLE PATH BETWEEN DRUID HILL PARK AND PENN STATION, BALTIMORE</t>
  </si>
  <si>
    <t>MD025</t>
  </si>
  <si>
    <t>Undertake transportation infrastructure improvements within Baltimore Empowerment Zone</t>
  </si>
  <si>
    <t>MD026</t>
  </si>
  <si>
    <t>Upgrade US 113 north of US 50 to Jarvis Rd in Worcester Cty</t>
  </si>
  <si>
    <t>MD030</t>
  </si>
  <si>
    <t>Implement city-wide signal control system replacements and improvements in Baltimore</t>
  </si>
  <si>
    <t>MD032</t>
  </si>
  <si>
    <t>Construct phase 1A of the I-70/I-270/US-340 interchange in Frederick County</t>
  </si>
  <si>
    <t>MD034</t>
  </si>
  <si>
    <t>Improve hwy signage for C&amp;O Canal NHP in Frederick, Washington, and Allegany Cties</t>
  </si>
  <si>
    <t>MD035</t>
  </si>
  <si>
    <t>Construct pedestrian bicycle bridge across Susquehanna River between Havre de Grace and Perryville</t>
  </si>
  <si>
    <t>MD036</t>
  </si>
  <si>
    <t>Allegheny Trail from Pittsburgh, Pennsylvania to Cumberland, Maryland [Multi-State project with Pennsylvania, see PA150]</t>
  </si>
  <si>
    <t>MD046</t>
  </si>
  <si>
    <t>Emergency Safety Enhancements for Water Taxis, Maryland</t>
  </si>
  <si>
    <t>MD048</t>
  </si>
  <si>
    <t>Intercounty Connector, Maryland</t>
  </si>
  <si>
    <t>MD054</t>
  </si>
  <si>
    <t>Rehabilitation of West Baltimore Trail and Implementation of Pedestrian Improvements Along Associated Roadways</t>
  </si>
  <si>
    <t>MD058</t>
  </si>
  <si>
    <t>Great Allegheny Passage, Allegany County, MD. Construction of 5 miles of trail from Cumberland to Wharf Branch</t>
  </si>
  <si>
    <t>MD060</t>
  </si>
  <si>
    <t>Reconstruct East North Avenue (US Route 1) in Baltimore</t>
  </si>
  <si>
    <t>MD063</t>
  </si>
  <si>
    <t>Implement Pedestrian and Roadway Improvements Contained in the Druid Hill Park Neighborhood Access Program in Baltimore.</t>
  </si>
  <si>
    <t>MD064</t>
  </si>
  <si>
    <t>Land Acquisition for Highway Mitigation in Cecil and Worcester Counties, MD  Land acquisition for highway mitigation in Cecil, Kent, Queen Annes, and Worcester Counties [ref P.L. 110-244, Sec 105(a)(26)]</t>
  </si>
  <si>
    <t>MD071</t>
  </si>
  <si>
    <t>U.S. 220 MD 53 North South Corridor</t>
  </si>
  <si>
    <t>MD074</t>
  </si>
  <si>
    <t>Construct Broadneck Peninsula Trail, Anne Arundel County, Maryland</t>
  </si>
  <si>
    <t>MD076</t>
  </si>
  <si>
    <t>Construct Pedestrian Bridge and Garage at Coppin State University in Baltimore.</t>
  </si>
  <si>
    <t>MD077</t>
  </si>
  <si>
    <t>Historic Preservation and Traffic Improvements along Liberty Heights Ave. and in Druid Hill Park in Baltimore.</t>
  </si>
  <si>
    <t>MD078</t>
  </si>
  <si>
    <t>Construction of MD 331 Dover Bridge</t>
  </si>
  <si>
    <t>MD079</t>
  </si>
  <si>
    <t>Rehabilitate Roadways Around East Baltimore Life Science Park in Baltimore.</t>
  </si>
  <si>
    <t>MD080</t>
  </si>
  <si>
    <t>Construct South Shore Trail, Anne Arundel County, MD</t>
  </si>
  <si>
    <t>MD081</t>
  </si>
  <si>
    <t>Construct Phase 1 of the South Shore Trail in Anne Arundel County from Maryland Route 3 at Millersville Road to I-97 at Waterbury Road.</t>
  </si>
  <si>
    <t>MD082</t>
  </si>
  <si>
    <t>Rehabilitate Hanover Street Bridge in Baltimore.</t>
  </si>
  <si>
    <t>MD087</t>
  </si>
  <si>
    <t>Gaithersburg, MD Extension of Teachers Way-Olde Towne Gaithersburg Revitalization</t>
  </si>
  <si>
    <t>MD089</t>
  </si>
  <si>
    <t>Rockville, MD Construction of Maryland Avenue and Market Street Intermodal Access Project</t>
  </si>
  <si>
    <t>MD093</t>
  </si>
  <si>
    <t>Widen I-695, Baltimore Beltway, Southwest</t>
  </si>
  <si>
    <t>MD094</t>
  </si>
  <si>
    <t>MD 85 at I270</t>
  </si>
  <si>
    <t>MD095</t>
  </si>
  <si>
    <t>MD 295, BWI Access Improvements</t>
  </si>
  <si>
    <t>MD098</t>
  </si>
  <si>
    <t>Construct Ferry Terminal, Somerset County, Maryland.</t>
  </si>
  <si>
    <t>MD104</t>
  </si>
  <si>
    <t>Constructing Chestertown Trail, Chestertown, MD</t>
  </si>
  <si>
    <t>MD106</t>
  </si>
  <si>
    <t>Upgrade Conduit System for Traffic Signal Systems, Street Lighting, and Traffic-related Video Cameras for Baltimore.</t>
  </si>
  <si>
    <t>MD108</t>
  </si>
  <si>
    <t>I-695, MD147 to I-695</t>
  </si>
  <si>
    <t>MD110</t>
  </si>
  <si>
    <t>U.S. 220/MD 53 North-South Corridor</t>
  </si>
  <si>
    <t>MD112</t>
  </si>
  <si>
    <t>MD4 at Suitland Parkway</t>
  </si>
  <si>
    <t>MD114</t>
  </si>
  <si>
    <t>Construction and dualization of MD 404 in Queen Anne's, Talbot and Caroline Counties.</t>
  </si>
  <si>
    <t>MD119</t>
  </si>
  <si>
    <t>Construction of new interchange at MD 5, MD 373 and Brandywine Rd.</t>
  </si>
  <si>
    <t>MD126</t>
  </si>
  <si>
    <t>Construct Allegheny Highlands pedestrian/ bicycle trail.</t>
  </si>
  <si>
    <t>MD130</t>
  </si>
  <si>
    <t>Construction of new Baltimore water taxi terminals.</t>
  </si>
  <si>
    <t>MD135</t>
  </si>
  <si>
    <t>Roadway access improvements, boardwalks, and pier construction at Hanover Street and West Cromwell, Baltimore.</t>
  </si>
  <si>
    <t>MD137</t>
  </si>
  <si>
    <t>Construction of iintermodal access, streetscape and pedestrian safety improvements, Rockville.</t>
  </si>
  <si>
    <t>MD142</t>
  </si>
  <si>
    <t>Upgrade MD 4 at Suitland Parkway</t>
  </si>
  <si>
    <t>MD155</t>
  </si>
  <si>
    <t>Morgan State University Transportation Center, MD</t>
  </si>
  <si>
    <t>MD161</t>
  </si>
  <si>
    <t>Safety Improvements and Traffic Calming Measures along Route 5 at St. Mary's County, MD [ref, P.L. 11-117, Div. A, Sec. 125(a)]</t>
  </si>
  <si>
    <t>MA001</t>
  </si>
  <si>
    <t>EAST MILTON : CONST I-93 DECK</t>
  </si>
  <si>
    <t>MA002</t>
  </si>
  <si>
    <t>LAWRENCE: I-495 ACCESS TO MERRIMACK ST</t>
  </si>
  <si>
    <t>MA006</t>
  </si>
  <si>
    <t>PE Demo - Blackstone River Bikeway (MA). This Project will never be constructed.</t>
  </si>
  <si>
    <t>MA007</t>
  </si>
  <si>
    <t>Boston: A bicycle and pedestrain path connecting Arlington, Boston and Cambridge</t>
  </si>
  <si>
    <t>MA013</t>
  </si>
  <si>
    <t>Construct improvements to North Main Street in Worcester</t>
  </si>
  <si>
    <t>MA014</t>
  </si>
  <si>
    <t>Upgrade Rt. 3 between Rt. 128/I-95 to Massachusetts and New Hampshire State Line</t>
  </si>
  <si>
    <t>MA016</t>
  </si>
  <si>
    <t>Reconstruct Bates Bridge over Merrimack River</t>
  </si>
  <si>
    <t>MA017</t>
  </si>
  <si>
    <t>Construct Greenfield-Montague Bikeways, Franklin Co.</t>
  </si>
  <si>
    <t>MA022</t>
  </si>
  <si>
    <t>Reconstruct North Street, Fitchburg</t>
  </si>
  <si>
    <t>MA024</t>
  </si>
  <si>
    <t>Upgrade I-495 interchange 17 and related improvements inlcuding along Route 140</t>
  </si>
  <si>
    <t>MA025</t>
  </si>
  <si>
    <t>Construct Housatonic-Hoosic bicycle network</t>
  </si>
  <si>
    <t>MA027</t>
  </si>
  <si>
    <t>Construct improvements along Route 18 to provide for access to waterfront and downtown areas, New Bedford</t>
  </si>
  <si>
    <t>MA029</t>
  </si>
  <si>
    <t>Reconstruct Route 126 and replace bridge spanning Route 9, Town of Framingham</t>
  </si>
  <si>
    <t>MA036</t>
  </si>
  <si>
    <t>Preliminary design of Route 2 connector to downtown Fitchburg Design, construction or reconstruction, and right-of-way acquisition for roadway improvements along the Route 12 corridor in Leominster and Fitchburg to enhance access from route 2 to North Leominster and downtown Fitchburg (ref.P.L. 109-059, Sec 1703(a)(6)</t>
  </si>
  <si>
    <t>MA038</t>
  </si>
  <si>
    <t>Conduct planning and engineering for connector route between I-95 and industrial/business park, Attleboro</t>
  </si>
  <si>
    <t>MA039</t>
  </si>
  <si>
    <t>Upgrade Rt. 9/Calvin Coolidge Bridge, Hadley</t>
  </si>
  <si>
    <t>MA041</t>
  </si>
  <si>
    <t>Construct roadway improvements on Crosby Drive and Middlesex Turnpike, Beford, Burlington and Billerica</t>
  </si>
  <si>
    <t>MA043</t>
  </si>
  <si>
    <t>Reconstruct Pleasant Street-River Terrace, Holyoke</t>
  </si>
  <si>
    <t>MA044</t>
  </si>
  <si>
    <t>Upgrade Route 2 between Philipston and Greenfield</t>
  </si>
  <si>
    <t>MA045</t>
  </si>
  <si>
    <t>Upgrade Spring St. between Bank and Latham Streets, Williamstown</t>
  </si>
  <si>
    <t>MA047</t>
  </si>
  <si>
    <t>Construct South Weymouth Naval Air Station Connectivity Improvements</t>
  </si>
  <si>
    <t>MA048</t>
  </si>
  <si>
    <t>Undertake vehicular and pedestrian movement improvments within Central Business District of Foxborough</t>
  </si>
  <si>
    <t>MA050</t>
  </si>
  <si>
    <t>Construct Minuteman Commuter Bikeway-Charles River Bikeway connector, Cambridge and Watertown</t>
  </si>
  <si>
    <t>MA052</t>
  </si>
  <si>
    <t>MA063</t>
  </si>
  <si>
    <t>Berkshire/Franklin Mohawk Trail Scenic Byway, Massachusetts</t>
  </si>
  <si>
    <t>MA069</t>
  </si>
  <si>
    <t>FRANKLIN COUNTY CONNECTICUT RIVER SCENIC BYWAY, MA</t>
  </si>
  <si>
    <t>MA073</t>
  </si>
  <si>
    <t>Holyoke Canalwalk, Massachusetts</t>
  </si>
  <si>
    <t>MA080</t>
  </si>
  <si>
    <t>Route 116 Ashfield, Conway, Massachusetts</t>
  </si>
  <si>
    <t>MA082</t>
  </si>
  <si>
    <t>Route 8, Berkshire County, Massachusetts</t>
  </si>
  <si>
    <t>MA083</t>
  </si>
  <si>
    <t>State Street Corridor Improvement Plan (Massachusetts)</t>
  </si>
  <si>
    <t>MA087</t>
  </si>
  <si>
    <t>Cape Cod Hyannis Gateway, Massachussets</t>
  </si>
  <si>
    <t>MA092</t>
  </si>
  <si>
    <t>East Milton Square Parking Deck, MASSACHUSETTS</t>
  </si>
  <si>
    <t>MA096</t>
  </si>
  <si>
    <t>Memorial Park II Development and Intersection Improvements, Massachussets</t>
  </si>
  <si>
    <t>MA097</t>
  </si>
  <si>
    <t>Mohawk Trail East Corridor Management Plan, Massachussets</t>
  </si>
  <si>
    <t>MA098</t>
  </si>
  <si>
    <t>Mohawk Trail Scenic Byway Historic Preservation, Massachussets</t>
  </si>
  <si>
    <t>MA103</t>
  </si>
  <si>
    <t>Route 24/Route 27 Reconfiguration Brockton, MASSACHUSETTS</t>
  </si>
  <si>
    <t>MA104</t>
  </si>
  <si>
    <t>Route 5, West Springfield, Massachussets</t>
  </si>
  <si>
    <t>MA109</t>
  </si>
  <si>
    <t>Water Street Bridge, Fitchburg, Massachussets</t>
  </si>
  <si>
    <t>MA110</t>
  </si>
  <si>
    <t>Replacement of Cross Street Bridge spanning flood prone Aberjona River, Winchester</t>
  </si>
  <si>
    <t>MA111</t>
  </si>
  <si>
    <t>Reconstruction of Massachusetts Avenue including safety improvements and related pedestrian, bike way in Arlington</t>
  </si>
  <si>
    <t>MA112</t>
  </si>
  <si>
    <t>Construct access roads to Hospital Hill project in Northampton, MA</t>
  </si>
  <si>
    <t>MA113</t>
  </si>
  <si>
    <t>Reconstruct Route 24/Route 140 Interchange, replace bridge and ramps, widen and extend acceleration and deceleration lanes</t>
  </si>
  <si>
    <t>MA114</t>
  </si>
  <si>
    <t>State Street Corridor Redevelopment Project includes street resurfacing, pedestrian walkway improvements and ornate lighting from Main Street to St. Michael_x0019_s Cemetery, Springfield</t>
  </si>
  <si>
    <t>MA115</t>
  </si>
  <si>
    <t>Massachusetts Avenue Reconstruction, Boston</t>
  </si>
  <si>
    <t>MA118</t>
  </si>
  <si>
    <t>Somerville Roadway Improvements</t>
  </si>
  <si>
    <t>MA120</t>
  </si>
  <si>
    <t>Study and analysis of Lowell Westford St.-Wood St. Rourke Bridge Corridor, Lowell</t>
  </si>
  <si>
    <t>MA121</t>
  </si>
  <si>
    <t>Design and construct the 1.5 mile East Longmeadow Redstone rail Trail bike path</t>
  </si>
  <si>
    <t>MA122</t>
  </si>
  <si>
    <t>Downtown revitalization for Pleasant Street, Malden</t>
  </si>
  <si>
    <t>MA126</t>
  </si>
  <si>
    <t>Melnea Cass Blvd. Reconstruction</t>
  </si>
  <si>
    <t>MA129</t>
  </si>
  <si>
    <t>Conduct design, feasibility and environmental impact studies of proposal to relocate New Bedford/Fairhaven bridge $400,000 to conduct New Bedford/Fairhaven Bridge modernization study; $1,000,000 to design and build New Bedford Business Park access road [ref P.L. 110-244, Sec 105(a)(20)]</t>
  </si>
  <si>
    <t>MA130</t>
  </si>
  <si>
    <t>Design and construct intersection improvements at Memorial Park II on Roosevelt Ave. from Bay St. to Page Boulevard, Springfield</t>
  </si>
  <si>
    <t>MA131</t>
  </si>
  <si>
    <t>Design, engineer, permit, and construct _x0018__x0018_Border to Boston Bikeway_x0019__x0019_ rails-trails project, from Salisbury to Danvers</t>
  </si>
  <si>
    <t>MA132</t>
  </si>
  <si>
    <t>Design and construction of the north and southbound ramps on Interstate 91 at Exit 19</t>
  </si>
  <si>
    <t>MA134</t>
  </si>
  <si>
    <t>Construction of East Milton Parking Deck over Interstate/Rt. 93.</t>
  </si>
  <si>
    <t>MA135</t>
  </si>
  <si>
    <t>Design, engineering, and construction at I-93 The Junction Interchange, Andover, Tewksbury and Wilmington</t>
  </si>
  <si>
    <t>MA136</t>
  </si>
  <si>
    <t>Infrastructure Improvements in the Gardner-Kilby- Hammond Area, Worcester.</t>
  </si>
  <si>
    <t>MA137</t>
  </si>
  <si>
    <t>Reconstruction of Goddard Memorial Drive from State Route 9 to Airport Drive, Worcester.</t>
  </si>
  <si>
    <t>MA138</t>
  </si>
  <si>
    <t>Union Square Roadway and Streetscape Improvements</t>
  </si>
  <si>
    <t>MA139</t>
  </si>
  <si>
    <t>Route 116 and Bay Road Intersection Improvements- Amherst.</t>
  </si>
  <si>
    <t>MA140</t>
  </si>
  <si>
    <t>Design and Build Cape Cod Bike Trail, with Shining Sea Bikeway, to link core with outer Cape communities and heavily visited national sites</t>
  </si>
  <si>
    <t>MA141</t>
  </si>
  <si>
    <t>Design and construct Canal and Union Street Corridor improvements, Lawrence</t>
  </si>
  <si>
    <t>MA142</t>
  </si>
  <si>
    <t>Route 128 Improvements-- Route 114 in Peabody to Route 62 in Danvers.</t>
  </si>
  <si>
    <t>MA143</t>
  </si>
  <si>
    <t>Reconstruction of Main Street and Lebanon Street in Melrose</t>
  </si>
  <si>
    <t>MA144</t>
  </si>
  <si>
    <t>Southwick and Westfield Rail Trail, Design and Construction</t>
  </si>
  <si>
    <t>MA145</t>
  </si>
  <si>
    <t>Construct and Replace West Corner Bridge and Culvert, Rt. 228, spanning Weir River Estuary and Straits Pond Inlet</t>
  </si>
  <si>
    <t>MA146</t>
  </si>
  <si>
    <t>Acquisition, engineering, design, and construction of the Assabet River Rail Trail, Acton, Hudson, Maynard, and Stow.</t>
  </si>
  <si>
    <t>MA147</t>
  </si>
  <si>
    <t>Hampshire County Bike Paths, Design and Construction</t>
  </si>
  <si>
    <t>MA148</t>
  </si>
  <si>
    <t>North Worcester County Bike Paths, Design and Construction</t>
  </si>
  <si>
    <t>MA150</t>
  </si>
  <si>
    <t>Reconstruction of Pleasant Street, Watertown.</t>
  </si>
  <si>
    <t>MA151</t>
  </si>
  <si>
    <t>Geometric improvements, safety enhancements and signal upgrades at Rt. 28 and Rt. 106, intersection West Bridgewater</t>
  </si>
  <si>
    <t>MA152</t>
  </si>
  <si>
    <t>Streestcape and pedestrian access improvements between Museum Road and Forsyth Way.</t>
  </si>
  <si>
    <t>MA153</t>
  </si>
  <si>
    <t>Gainsborough St. and St. Botolph St. Improvements</t>
  </si>
  <si>
    <t>MA155</t>
  </si>
  <si>
    <t>Warren Street--Blue Hill Avenue</t>
  </si>
  <si>
    <t>MA157</t>
  </si>
  <si>
    <t>Construct the Blackstone River Bikeway and Worcester Bikeway Pavilion between Providence, RI and Worcester, MA.</t>
  </si>
  <si>
    <t>MA158</t>
  </si>
  <si>
    <t>Engineering and construction of Blackstone Valley Visitors Center at intersection of State Route 146 and Millbury Street, Worcester.</t>
  </si>
  <si>
    <t>MA160</t>
  </si>
  <si>
    <t>Washington St. from High St. to Water St., Walpole.</t>
  </si>
  <si>
    <t>MA161</t>
  </si>
  <si>
    <t>Design, engineering, and construction of Methuen Rotary alternative at I-93 and Routes 110 and 113, Methuen.</t>
  </si>
  <si>
    <t>MA162</t>
  </si>
  <si>
    <t>Design and construct the 3- mile long Grand Trunk Trail bikeway from Sturbridge to Southbridge.</t>
  </si>
  <si>
    <t>MA163</t>
  </si>
  <si>
    <t>Northern Avenue Bridge rehabilitation, Boston</t>
  </si>
  <si>
    <t>MA164</t>
  </si>
  <si>
    <t>Relocate Rt. 79 in Fall River to create 4-lane urban boulevard with landscaped median and developable waterfront</t>
  </si>
  <si>
    <t>MA165</t>
  </si>
  <si>
    <t>Design and Construct Blackstone River Bikeway and Worcester Bikeway Pavilion between Providence, RI and Worcester.</t>
  </si>
  <si>
    <t>MA166</t>
  </si>
  <si>
    <t>Reconstruct North Washington Street Bridge to connect Boston and Charlestown.</t>
  </si>
  <si>
    <t>MA167</t>
  </si>
  <si>
    <t>Chelsea Street Bridge Reconstruction</t>
  </si>
  <si>
    <t>MA168</t>
  </si>
  <si>
    <t>Improvements to Mass. Ave, Andover Street, Osgood Street, Salem Street, and Johnson Street in the Old Town Center of North Andover.</t>
  </si>
  <si>
    <t>MA169</t>
  </si>
  <si>
    <t>Somerville Bicycle Path Improvements--Cedar Street to Central Street.</t>
  </si>
  <si>
    <t>MA171</t>
  </si>
  <si>
    <t>Crosby Drive Improvement Project.</t>
  </si>
  <si>
    <t>MA172</t>
  </si>
  <si>
    <t>Canalside Rail Trail Construction of the Canalside Rail Trail, Deerfield and Montague</t>
  </si>
  <si>
    <t>MA173</t>
  </si>
  <si>
    <t>Berkshire County Bike Paths, Design and Construction</t>
  </si>
  <si>
    <t>MA176</t>
  </si>
  <si>
    <t>Longfellow Bridge Rehabilitation</t>
  </si>
  <si>
    <t>MA177</t>
  </si>
  <si>
    <t>Reconstruction of Union St. and Rt. 138W, Holbrook</t>
  </si>
  <si>
    <t>MA178</t>
  </si>
  <si>
    <t>Public Improvements to Springfield Symphony Hall.</t>
  </si>
  <si>
    <t>MA179</t>
  </si>
  <si>
    <t>Charlemont Bridge, Route 2, Charlemont</t>
  </si>
  <si>
    <t>MA180</t>
  </si>
  <si>
    <t>Cambridge Bicycle Path Improvements</t>
  </si>
  <si>
    <t>MA183</t>
  </si>
  <si>
    <t>Rutherford Avenue Improvements, Boston</t>
  </si>
  <si>
    <t>MA185</t>
  </si>
  <si>
    <t>Design and construct downtown roadway and streetscape enhancements in Worcester</t>
  </si>
  <si>
    <t>MA186</t>
  </si>
  <si>
    <t>Design and construct Rt. 24 Interchange in Fall River and Freetown</t>
  </si>
  <si>
    <t>MA187</t>
  </si>
  <si>
    <t>Design and construct multimodal improvements and facilities in New Bedford.</t>
  </si>
  <si>
    <t>MA192</t>
  </si>
  <si>
    <t>Design and construct downtown roadway and streetscape improvements in North Adams</t>
  </si>
  <si>
    <t>MA193</t>
  </si>
  <si>
    <t>Construct Holyoke Canalwalk and streetscape improvements in Holyoke.</t>
  </si>
  <si>
    <t>MA198</t>
  </si>
  <si>
    <t>Design and construct roadway and streetscape improvements in Franklin</t>
  </si>
  <si>
    <t>MA202</t>
  </si>
  <si>
    <t>Construct the Blackstone River Bikeway and Worcester Bikeway Pavilion between Providence, RI and Worcester.</t>
  </si>
  <si>
    <t>MA206</t>
  </si>
  <si>
    <t>Design and construct Rt. 20 access road in Westfield</t>
  </si>
  <si>
    <t>MA207</t>
  </si>
  <si>
    <t>Reconfigure Kilby-Gardner- Hammond area road network in Worcester</t>
  </si>
  <si>
    <t>MA209</t>
  </si>
  <si>
    <t>Design and construct bicycle and pedestrian trails in Barnstable County</t>
  </si>
  <si>
    <t>MA210</t>
  </si>
  <si>
    <t>Rutherford Avenue Improvements in Boston</t>
  </si>
  <si>
    <t>MA211</t>
  </si>
  <si>
    <t>Design and construct roadway and streetscape improvements along State Street in Springfield</t>
  </si>
  <si>
    <t>MA212</t>
  </si>
  <si>
    <t>Construct I-91 Corridor Intelligent Transportation System Communications Network, Hampden, Hampshire, and Franklin Counties</t>
  </si>
  <si>
    <t>MA213</t>
  </si>
  <si>
    <t>Design and construct roadway and streetscape improvements along Main Street and Maywood Street, Worcester, MA</t>
  </si>
  <si>
    <t>MA214</t>
  </si>
  <si>
    <t>Design and construct downtown roadway and streetscape improvements in Brockton</t>
  </si>
  <si>
    <t>MA215</t>
  </si>
  <si>
    <t>Design, engineering, and construction at I-93 The Junction Interchange, Andover, Tewksbury, and Wilmington</t>
  </si>
  <si>
    <t>MA223</t>
  </si>
  <si>
    <t>Design and construction of Union Street railroad underpass, West Springfield, MA</t>
  </si>
  <si>
    <t>MA229</t>
  </si>
  <si>
    <t>Medford Downtown Traffic and Pedestrian Redevelopment Project, MA</t>
  </si>
  <si>
    <t>MA230</t>
  </si>
  <si>
    <t>Pittsfield Downtown Streetscape Plan, MA</t>
  </si>
  <si>
    <t>MA233</t>
  </si>
  <si>
    <t>RITC Mass Country Roads, MA</t>
  </si>
  <si>
    <t>MA237</t>
  </si>
  <si>
    <t>Route 5 and Route 10 Bernardston, MA</t>
  </si>
  <si>
    <t>MA240</t>
  </si>
  <si>
    <t>Edwards Street Improvement, Springfield, MA</t>
  </si>
  <si>
    <t>MA241</t>
  </si>
  <si>
    <t>Holy Cross Road Safety Project, Worcester, MA</t>
  </si>
  <si>
    <t>MA245</t>
  </si>
  <si>
    <t>Pittsfield Downtown Streetscape, MA</t>
  </si>
  <si>
    <t>MA246</t>
  </si>
  <si>
    <t>Reconstruction of Commonwealth Avenue, Boston, MA</t>
  </si>
  <si>
    <t>MI001</t>
  </si>
  <si>
    <t>Hwy Safety Improvement; Walton Blvd, Pontiac (M-59),(lamp)</t>
  </si>
  <si>
    <t>MI025</t>
  </si>
  <si>
    <t>For road improvements and non-motorized enhancements in the Detroit East Riverfront, Detroit, Michigan and construct a road depression under the runway at McNichols Road at the Detroit City Airport ($1,000,000 of the Federal funds shall be for the relocation of Van Dyke Street)</t>
  </si>
  <si>
    <t>MI030</t>
  </si>
  <si>
    <t>Construct bike path for the Macomb Orchard Trail in Macomb County</t>
  </si>
  <si>
    <t>MI032</t>
  </si>
  <si>
    <t>Reconstruct Bagley Street and improve Genschaw Road, Alpena</t>
  </si>
  <si>
    <t>MI034</t>
  </si>
  <si>
    <t>Improvements to Card Road between 21 mile road and 23 mile road in Macomb Co.</t>
  </si>
  <si>
    <t>MI041</t>
  </si>
  <si>
    <t>Repair 48th Avenue, Menominee</t>
  </si>
  <si>
    <t>MI043</t>
  </si>
  <si>
    <t>Undertake capital improvements to facilitate traffic between Lansing and Detroit</t>
  </si>
  <si>
    <t>MI045</t>
  </si>
  <si>
    <t>Construct Bridge Street bridge project in Southfield</t>
  </si>
  <si>
    <t>MI047</t>
  </si>
  <si>
    <t>Upgrade East Jordon Road, Boyne City</t>
  </si>
  <si>
    <t>MI049</t>
  </si>
  <si>
    <t>Upgrade H-58 within Pictured Rocks National Lakeshore</t>
  </si>
  <si>
    <t>MI051</t>
  </si>
  <si>
    <t>Replace Chalk Hills Bridge over Menominee River</t>
  </si>
  <si>
    <t>MI055</t>
  </si>
  <si>
    <t>Rehabilitate Lincoln St., Negaunee</t>
  </si>
  <si>
    <t>MI056</t>
  </si>
  <si>
    <t>Widen Arch St., Negaunee</t>
  </si>
  <si>
    <t>MI057</t>
  </si>
  <si>
    <t>Improve drainage on 6th Street in Menominee</t>
  </si>
  <si>
    <t>MI060</t>
  </si>
  <si>
    <t>Reconstruct Co.Rd. 612 and Co.Rd. 491, Montmorency Co.</t>
  </si>
  <si>
    <t>MI062</t>
  </si>
  <si>
    <t>Construct grade separation on Sheldon Road, Plymouth</t>
  </si>
  <si>
    <t>MI063</t>
  </si>
  <si>
    <t>Upgrade Van Dyke Road between M-59 and Utica City limits</t>
  </si>
  <si>
    <t>MI065</t>
  </si>
  <si>
    <t>Construct arterial connector between US41/M28 and Co.Rd. 480, Marquette</t>
  </si>
  <si>
    <t>MI068</t>
  </si>
  <si>
    <t>Upgrade Rochester Road between I-75 and Torpsey St.</t>
  </si>
  <si>
    <t>MI072</t>
  </si>
  <si>
    <t>Construct deceleration lane in front of 4427 Wilder Road, Bay City</t>
  </si>
  <si>
    <t>MI075</t>
  </si>
  <si>
    <t>Upgrade (all weather) on Delta County's reroute of U.S. 2, U.S. 41, and M 35</t>
  </si>
  <si>
    <t>MI078</t>
  </si>
  <si>
    <t>Construct interchange at Eastman Avenue/US-10 in Midland</t>
  </si>
  <si>
    <t>MI079</t>
  </si>
  <si>
    <t>Improve Hoban Road and Grand Avenue, City of Mackinac Island</t>
  </si>
  <si>
    <t>MI082</t>
  </si>
  <si>
    <t>Construct Jackson Road project (demonstrating performance of paper and plastic reinforced concrete), Scio Township</t>
  </si>
  <si>
    <t>MI083</t>
  </si>
  <si>
    <t>Upgrade Lalie St., Frenchtown Rd., and Penshee Rd., Ironwood</t>
  </si>
  <si>
    <t>MI085</t>
  </si>
  <si>
    <t>MI086</t>
  </si>
  <si>
    <t>Reconstruct and rehabilitate, including rail and interstate access improvements for the Detroit Waterfront Dock, Detroit</t>
  </si>
  <si>
    <t>MI089</t>
  </si>
  <si>
    <t>Construct Bridge-to-Bay bike path, St. Clair County</t>
  </si>
  <si>
    <t>MI126</t>
  </si>
  <si>
    <t>I-96 at Latson Road Interchange improvements</t>
  </si>
  <si>
    <t>MI132</t>
  </si>
  <si>
    <t>Alpena County, Resurface 3.51 miles of Hamilton and Wessel Roads</t>
  </si>
  <si>
    <t>MI133</t>
  </si>
  <si>
    <t>Resurfacing of Stephenson Highway in Madison Heights</t>
  </si>
  <si>
    <t>MI136</t>
  </si>
  <si>
    <t>Houghton County, Gravel and paving of remaining 3.2 miles in 5.5 mile stretch of Jacobsville Rd</t>
  </si>
  <si>
    <t>MI142</t>
  </si>
  <si>
    <t>Northwestern Highway Extension projects in Oakland County</t>
  </si>
  <si>
    <t>MI146</t>
  </si>
  <si>
    <t>Reconstruction of Leeman Road from County Road 581 west 7 miles to Lerza Road, Dickinson County</t>
  </si>
  <si>
    <t>MI148</t>
  </si>
  <si>
    <t>M-6 Paul Henry Freeway trail design and construction</t>
  </si>
  <si>
    <t>MI149</t>
  </si>
  <si>
    <t>Delta County, CR 515 from U.S. 2 and U.S. 41 in Rapid River to County Road 446 at Days River Road-Bituminous overlay and joint repair</t>
  </si>
  <si>
    <t>MI152</t>
  </si>
  <si>
    <t>Reconstruction of 30th Avenue from 13th Street to 22nd Street, Menominee</t>
  </si>
  <si>
    <t>MI155</t>
  </si>
  <si>
    <t>Wayne, Reconstruct one quarter of a mile stretch of Laurenwood</t>
  </si>
  <si>
    <t>MI161</t>
  </si>
  <si>
    <t>Complete the 2 segments of U.S. 127 from Ithaca to St. Johns to a limited access freeway</t>
  </si>
  <si>
    <t>MI162</t>
  </si>
  <si>
    <t>Reconstruct and Widen I-94 in Kalamazoo, MI</t>
  </si>
  <si>
    <t>MI164</t>
  </si>
  <si>
    <t>Livonia, reconstruct Stark Rd. between Plymouth Rd. and I-96</t>
  </si>
  <si>
    <t>MI165</t>
  </si>
  <si>
    <t>Baraga County, Reconstruction of county primary road on Bayshore Drive from Haanpaa Road northerly 1.7 miles to Whirligig Road</t>
  </si>
  <si>
    <t>MI169</t>
  </si>
  <si>
    <t>Delta County, Widen, pulverize, improve drainage at County Rd. 497 from U.S. 2 at Nahma Junction southerly 4.75 miles to the village of Nahma.</t>
  </si>
  <si>
    <t>MI174</t>
  </si>
  <si>
    <t>Construction of 5 lane concrete pavement with curb, gutter and sewer on Romeo Plank Road from M-59 to 23 Mile Road in Macomb Township</t>
  </si>
  <si>
    <t>MI175</t>
  </si>
  <si>
    <t>Plymouth, Haggerty Road from Plymouth Rd. to Schoolcraft Rd</t>
  </si>
  <si>
    <t>MI179</t>
  </si>
  <si>
    <t>Construction of 5 lane concrete pavement with curb, gutter and storm sewer on Van Dyke Ave. from 23 Mile Road to 26 Mile Road, Macomb Co</t>
  </si>
  <si>
    <t>MI185</t>
  </si>
  <si>
    <t>Design and construction of West Michigan Regional Trail Network connector to link two trail systems together and to Grand Rapids</t>
  </si>
  <si>
    <t>MI195</t>
  </si>
  <si>
    <t>Marquette County, Realignment of 3200 feet of County Road 492 from U.S. 41 north to County Road HD.</t>
  </si>
  <si>
    <t>MI199</t>
  </si>
  <si>
    <t>Garden City, Reconstruct Maplewood between Inkster and Merriman</t>
  </si>
  <si>
    <t>MI200</t>
  </si>
  <si>
    <t>Resurfacing of Ten Mile Road in St. Clair Shores</t>
  </si>
  <si>
    <t>MI204</t>
  </si>
  <si>
    <t>Construction of two railroad-highway grade separations on Farm Lane north of Mount Hope Road</t>
  </si>
  <si>
    <t>MI205</t>
  </si>
  <si>
    <t>Alcona County, Reconstruction of Ritchie Road from Village of Lincoln to Hubbard Lake road</t>
  </si>
  <si>
    <t>MI209</t>
  </si>
  <si>
    <t>Reconstruct highway under a railroad bridge, Wyoming Ave. from Eagle Pass to Michigan Avenue, Wayne County</t>
  </si>
  <si>
    <t>MI212</t>
  </si>
  <si>
    <t>Menominee County, County Road 557 Bridge Replacement over the Big Cedar River.</t>
  </si>
  <si>
    <t>MI218</t>
  </si>
  <si>
    <t>Detroit River International Wildlife Refuge for land acquisition adjacent to I¿75 in Monroe County for wetland mitigation and habitat restoration, Fish and Wildlife Service.</t>
  </si>
  <si>
    <t>MI219</t>
  </si>
  <si>
    <t>Resurfacing of Frazho Road Martin Road in Roseville [ref P.L. 110-244, Sec 105(a)(52)]</t>
  </si>
  <si>
    <t>MI225</t>
  </si>
  <si>
    <t>Expansion of Cass Avenue in Clinton Township</t>
  </si>
  <si>
    <t>MI226</t>
  </si>
  <si>
    <t>Northville, Taft Road from 8 Mile North to city limits</t>
  </si>
  <si>
    <t>MI230</t>
  </si>
  <si>
    <t>Carlysle Road Reconstruction, Inkster.</t>
  </si>
  <si>
    <t>MI236</t>
  </si>
  <si>
    <t>Delta County, CR 186 from M- 35 at Brampton to U.S. 2 and U.S. 41--Bituminous overlay with super elevation, correction, curb, and gutter</t>
  </si>
  <si>
    <t>MI241</t>
  </si>
  <si>
    <t>East Grand River Improvements, Brighton Township, Michigan</t>
  </si>
  <si>
    <t>MI245</t>
  </si>
  <si>
    <t>Plan and construct, land acquisition, Detroit West Riverfront Greenway.</t>
  </si>
  <si>
    <t>MI250</t>
  </si>
  <si>
    <t>Construct 1 or more grade-separated crossings of I-75, and make associated improvements to improve local and regional east-west mobility between Mileposts 279 and 282</t>
  </si>
  <si>
    <t>MI263</t>
  </si>
  <si>
    <t>Construct 1 or more grade separated crossings of I-75 and make associated improvements to improve local and regional east-west mobility between Mileposts 279 and 282</t>
  </si>
  <si>
    <t>MI266</t>
  </si>
  <si>
    <t>Alger County, to reconstruct, pave, and realign a portion of H_x0013_58 from 2,600 feet south of Little Beaver Lake Road to 4,600 feet east of Hurricane River</t>
  </si>
  <si>
    <t>MI269</t>
  </si>
  <si>
    <t>Midtown Detroit Greenway Loop, Detroit Cultural Center in Detroit</t>
  </si>
  <si>
    <t>MI270</t>
  </si>
  <si>
    <t>Pinnacle Aeropark Access Project in Wayne County</t>
  </si>
  <si>
    <t>MI307</t>
  </si>
  <si>
    <t>East County fueling operations consolidation at the Monroe County Road Commission and enhancement of facilities to accommodate biodiesel fuel pumps, Monroe County</t>
  </si>
  <si>
    <t>MN007</t>
  </si>
  <si>
    <t>COMPLETE CONSTRUCTION OF FOREST HIGHWAY 11, LAKE CO.</t>
  </si>
  <si>
    <t>MN010</t>
  </si>
  <si>
    <t>Richfield: 77th St Reconstruction Project. Total TEA21 authorization $17,550,317</t>
  </si>
  <si>
    <t>MN015</t>
  </si>
  <si>
    <t>Trunk Highway 169 from Grand Rapids to High City</t>
  </si>
  <si>
    <t>MN021</t>
  </si>
  <si>
    <t>Construct Mankato South Route in Mankato</t>
  </si>
  <si>
    <t>MN024</t>
  </si>
  <si>
    <t>CONDUCT STUDY OF POTENTIAL FOR DIVERSION OF TRAFFIC FROM THE I-35 CORRIDOR TO COMMUTER RAIL, CHISAGO COUNTY NORTH OF FOREST LAKE ALONG I-35 CORRIDOR TO RUSH CITY</t>
  </si>
  <si>
    <t>MN027</t>
  </si>
  <si>
    <t>Upgrade TH 13 between TH 77 and I-494</t>
  </si>
  <si>
    <t>MN032</t>
  </si>
  <si>
    <t>Upgrade CSAH 16 between TH 53 and CSAH 4</t>
  </si>
  <si>
    <t>MN033</t>
  </si>
  <si>
    <t>EXTEND COUNTY STATE HIGHWAY 61 EXTENSION INTO TWO HARBORS</t>
  </si>
  <si>
    <t>MN034</t>
  </si>
  <si>
    <t>RECONSTRUCT AND REPLACE I-494 WAKOTA BRIDGE FROM SOUTH ST. PAUL TO NEWPORT, AND APPROACHES</t>
  </si>
  <si>
    <t>MN035</t>
  </si>
  <si>
    <t>RECONSTRUCT CSAH 48 EXTENSION, BRAINERD/BAXTER</t>
  </si>
  <si>
    <t>MN040</t>
  </si>
  <si>
    <t>CONSTRUCT RAILROAD CROSSING CONNECTING UNIVERSITY OF MN WITH CITY OF CROOKSTON</t>
  </si>
  <si>
    <t>MN043</t>
  </si>
  <si>
    <t>Upgrade Highway 73 from 4.5 miles north of Floodwood to 22.5 miles north of Floodwood</t>
  </si>
  <si>
    <t>MN047</t>
  </si>
  <si>
    <t>Upgrade Highway 53 between Virginia and Cook. Total TEA21 authorization $1,539,501</t>
  </si>
  <si>
    <t>MN049</t>
  </si>
  <si>
    <t>Construct bicycle and pedestrian facility (Mesabi Trail), St. Louis County.</t>
  </si>
  <si>
    <t>MN059</t>
  </si>
  <si>
    <t>Restore MN Transportation facility, Jackson Street Roundhouse, St. Paul</t>
  </si>
  <si>
    <t>MN101</t>
  </si>
  <si>
    <t>Construction and right-of-way acquisition for interchange at TH 65 and TH 242 in Blaine, MN</t>
  </si>
  <si>
    <t>MN102</t>
  </si>
  <si>
    <t>Construction of Gitchi-Gami State Trail from Cascade River to Grand Marais</t>
  </si>
  <si>
    <t>MN103</t>
  </si>
  <si>
    <t>Reconstruct CSAH 19 from CSAH 36 to CSAH 2, Morrison County</t>
  </si>
  <si>
    <t>MN104</t>
  </si>
  <si>
    <t>Lyndale Avenue Bridge, Richfield  Right-of-way acquisition and construction for the 77th Street reconstruction project, including the Lyndale Avenue Bridge over I-494, Richfield [ref P.L. 110-244, Sec 105(a)(105)]</t>
  </si>
  <si>
    <t>MN105</t>
  </si>
  <si>
    <t>Safety improvements and intersection enhancements of TH 95 and TH 169, Princeton</t>
  </si>
  <si>
    <t>MN106</t>
  </si>
  <si>
    <t>Environmental assessment and right of-wayacquisition at U.S. 52 and CSAH 24 Interchange, Cannon Falls, Goodhue Cnty, MN</t>
  </si>
  <si>
    <t>MN108</t>
  </si>
  <si>
    <t>Phase III of Devil Track Road Project, Cook County</t>
  </si>
  <si>
    <t>MN109</t>
  </si>
  <si>
    <t>Polk, Pennington, Marshall County 10-Ton Corridor in Northwestern Minnesota</t>
  </si>
  <si>
    <t>MN110</t>
  </si>
  <si>
    <t>Corridor study, EIS, and ROW acquisition for a future highway and bridge over the Mississippi River, City of Brainerd Design and construction of the Clair Nelson Intermodal Center in Finland, Lake County [ref P.L. 110-244, Sec 105(a)(151)]</t>
  </si>
  <si>
    <t>MN113</t>
  </si>
  <si>
    <t>Reconstruct CSAH 61 from south county line to TH 73, Moose Lake</t>
  </si>
  <si>
    <t>MN114</t>
  </si>
  <si>
    <t>U.S. Trunk Highway 14 from Waseca to Owatonna, Minnesota</t>
  </si>
  <si>
    <t>MN116</t>
  </si>
  <si>
    <t>Construction of 8th Street North: Stearns C.R. 120 to TH 15 in St. Cloud, MN</t>
  </si>
  <si>
    <t>MN117</t>
  </si>
  <si>
    <t>City of East Grand Forks Construct 13th St. SE Extension</t>
  </si>
  <si>
    <t>MN118</t>
  </si>
  <si>
    <t>Construction of Gitchi-Gami State Trail, Lutsen Phase, CR 34 to Lockport store</t>
  </si>
  <si>
    <t>MN119</t>
  </si>
  <si>
    <t>Phase III construction of Trunk Highway 61010 Minnesota</t>
  </si>
  <si>
    <t>MN120</t>
  </si>
  <si>
    <t>Environmental studies, safety improvement construction, and right-of-way acquisition for Trunk Highway 55 Corridor Protection Project [ref P.L. 110-244, Sec 105(a)(16)]</t>
  </si>
  <si>
    <t>MN121</t>
  </si>
  <si>
    <t>Interchange improvements at I-94 and CSAH 19 and at CSAH 37 in the City of Albertville, MN</t>
  </si>
  <si>
    <t>MN122</t>
  </si>
  <si>
    <t>10th Street Bridge Expansion in St. Cloud, MN</t>
  </si>
  <si>
    <t>MN125</t>
  </si>
  <si>
    <t>Widening of U.S. Highway 61 at Frontenac Station, MN</t>
  </si>
  <si>
    <t>MN126</t>
  </si>
  <si>
    <t>Preliminary design and study of long-term roadway approach alternatives to TH 36/SH 64 St. Croix River Crossing Project</t>
  </si>
  <si>
    <t>MN128</t>
  </si>
  <si>
    <t>City of Moorhead SE Main GSI, 34th St. and I-94 Interchange and Moorhead Comprehensive Rail Safety Program.</t>
  </si>
  <si>
    <t>MN130</t>
  </si>
  <si>
    <t>Right-of-way acquisition for Mississippi River Bridge connecting I-94 and U.S. 10 between U.S. 169 and TH 101 Mississippi River Crossing connecting I-94 and US 10 between US 160 and TH 101, MN [ref P.L. 110-244, Sec 105(a)(197)]</t>
  </si>
  <si>
    <t>MN131</t>
  </si>
  <si>
    <t>Sauk Rapids Bridge and Roadway Replacement in Sauk Rapids, MN.</t>
  </si>
  <si>
    <t>MN132</t>
  </si>
  <si>
    <t>Construct 3 segments of Cuyuna Lakes Trails, Crow Wing County.</t>
  </si>
  <si>
    <t>MN133</t>
  </si>
  <si>
    <t>Construct a road between Highway 332 and TH 11 including a signalized rail road crossing, Koochiching County</t>
  </si>
  <si>
    <t>MN136</t>
  </si>
  <si>
    <t>Reconstruct TH 61 from Split Rock River to Silver Bay including construction of the Gitchi Gami Spur Trail between the main trail and Silver Bay Marina along the TH 61 roadway segment.</t>
  </si>
  <si>
    <t>MN137</t>
  </si>
  <si>
    <t>Capacity and safety improvements to TH 8, west of 306th St. to eastern city limits, Lindstrom</t>
  </si>
  <si>
    <t>MN138</t>
  </si>
  <si>
    <t>Reconstruct TH 36 from expressway to freeway in North St. Paul</t>
  </si>
  <si>
    <t>MN139</t>
  </si>
  <si>
    <t>Replace three at-grade highway-railroad crossings with grade-separated crossings adjacent to Winona State University.</t>
  </si>
  <si>
    <t>MN140</t>
  </si>
  <si>
    <t>Construct roadway improvements on the Great River Road on CSAH 10 and CSAH 21, Aitkin County</t>
  </si>
  <si>
    <t>MN141</t>
  </si>
  <si>
    <t>Reconstruction of 1 mile of CR 107 from CSAH 2 to Highway 11 and 71, Koochiching County</t>
  </si>
  <si>
    <t>MN143</t>
  </si>
  <si>
    <t>Construction and widening of TH 241 in the City of St. Michael, MN. Construction and right-of-way acquisition of TH 241, CSAH 35 and associated streets in the city of St. Michael [ref P.L. 110-244, Sec 105(a)(201)]</t>
  </si>
  <si>
    <t>MN144</t>
  </si>
  <si>
    <t>City of Hutchinson School Road Underpass of TH 7 and TH 22 improvements</t>
  </si>
  <si>
    <t>MN145</t>
  </si>
  <si>
    <t>Construct Two Harbors High School Trail connecting Two Harbors High School to Two Harbors City</t>
  </si>
  <si>
    <t>MN146</t>
  </si>
  <si>
    <t>Munger Trail extension, City of Duluth</t>
  </si>
  <si>
    <t>MN147</t>
  </si>
  <si>
    <t>Kandiyohi and Meeker Counties Hwy 7 between TH 71 and TH 22</t>
  </si>
  <si>
    <t>MN148</t>
  </si>
  <si>
    <t>Becker County CR 143 and CR 124 Improvements</t>
  </si>
  <si>
    <t>MN149</t>
  </si>
  <si>
    <t>Realign Vadnais Boulevard at interchange of I-694/ Highway 49, Ramsey County.</t>
  </si>
  <si>
    <t>MN151</t>
  </si>
  <si>
    <t>Lake Street Access to I- 35W, Minneapolis</t>
  </si>
  <si>
    <t>MN155</t>
  </si>
  <si>
    <t>City of Marshall TH 23 4- Lane Extension</t>
  </si>
  <si>
    <t>MN156</t>
  </si>
  <si>
    <t>Reconstruct CSAH 91 from the D.M. and I.R. Railroad crossing at 8th Street in Duluth to CSAH 56, St. Louis County</t>
  </si>
  <si>
    <t>MN157</t>
  </si>
  <si>
    <t>Reconstruct Unorganized Township Road 488 from CSAH 138, Koochiching County</t>
  </si>
  <si>
    <t>MN158</t>
  </si>
  <si>
    <t>Lake Wobegon Trail corridor from Sauk Centre to the Stearns County line.</t>
  </si>
  <si>
    <t>MN160</t>
  </si>
  <si>
    <t>Construct one mile of new roadway and a bridge crossing the DM&amp;IR railroad tracks, and construct connector between CSAH 14 and CSAH 284, Proctor</t>
  </si>
  <si>
    <t>MN161</t>
  </si>
  <si>
    <t>Construction of County State Aid Highway 21, Scott County, MN</t>
  </si>
  <si>
    <t>MN162</t>
  </si>
  <si>
    <t>Corridor Preservation Studies and Right-of-Way acquisition, St. Cloud Metro Area</t>
  </si>
  <si>
    <t>MN163</t>
  </si>
  <si>
    <t>U.S. Highway 212 expansion from Carver Cnty Rd. 147 to Cologne and from Cologne to Norwood Young America.</t>
  </si>
  <si>
    <t>MN164</t>
  </si>
  <si>
    <t>CSAH 61 improvements, City of Coleraine</t>
  </si>
  <si>
    <t>MN165</t>
  </si>
  <si>
    <t>Design and right-of-way acquisition for I-35 and CSAH 2 interchange in Forest Lake, MN. Design, right of way acquisition, and construction for I-35 and CSAH2 interchange and CSAH2 corridor to TH61 in Forest Lake [ref P.L. 110-244, Sec</t>
  </si>
  <si>
    <t>MN167</t>
  </si>
  <si>
    <t>Reconstruct CR 203 between U.S. 10 and CSAH 1, Morrison County.</t>
  </si>
  <si>
    <t>MN168</t>
  </si>
  <si>
    <t>Right-of-Way acquisition for 8th Street North and Pinecone Road.</t>
  </si>
  <si>
    <t>MN169</t>
  </si>
  <si>
    <t>Reconstruct CSAH 61 from Barnum to TH 210 at Carlton, and improve Munger Trail</t>
  </si>
  <si>
    <t>MN170</t>
  </si>
  <si>
    <t>Construction of Cedar Avenue Busway, MN.</t>
  </si>
  <si>
    <t>MN171</t>
  </si>
  <si>
    <t>Reconstruct I-35E from I-94 to Maryland Avenue in St. Paul</t>
  </si>
  <si>
    <t>MN174</t>
  </si>
  <si>
    <t>Construct Paul Bunyan trail from Mississippi River Bridge Trail to Crow Wing State Park</t>
  </si>
  <si>
    <t>MN175</t>
  </si>
  <si>
    <t>Construct Mesabi Trail from Grand Rapids to City of Ely.</t>
  </si>
  <si>
    <t>MN177</t>
  </si>
  <si>
    <t>North-South Corridor with Railroad Overpass, City of Staples.</t>
  </si>
  <si>
    <t>MN180</t>
  </si>
  <si>
    <t>Construct roadway improvements to CSAH 76, Little Falls</t>
  </si>
  <si>
    <t>MN182</t>
  </si>
  <si>
    <t>Extend Cuyuna Range and Great River Road Trails, Aitkin</t>
  </si>
  <si>
    <t>MN183</t>
  </si>
  <si>
    <t>Reconstruct CSAH 7 between Itasca CR 341 and the Scenic State Park entrance to improve safety and structural integrity</t>
  </si>
  <si>
    <t>MN185</t>
  </si>
  <si>
    <t>Improvements on TH 169 east and west of East Two Rivers Crossing and TH 135 from Enterprise Drive to TH 169</t>
  </si>
  <si>
    <t>MN189</t>
  </si>
  <si>
    <t>CSAH 47 rehabilitation from 165th Ave. to TH 25, Morrison County.</t>
  </si>
  <si>
    <t>MN190</t>
  </si>
  <si>
    <t>Construction of intersection at County Road 5 and TH 13 in City of Burnsville.</t>
  </si>
  <si>
    <t>MN191</t>
  </si>
  <si>
    <t>TH 36-Stillwater Bridge, ROW acquisition and Utility Relocation</t>
  </si>
  <si>
    <t>MN192</t>
  </si>
  <si>
    <t>I-494 U.S. 169 Interchange Reconstruction including U.S. 169/Valley View Road Interchange, Twin Cities Metropolitan Area, Minnesota. [ref P.L. 110-244, Sec 105(a)(331)]</t>
  </si>
  <si>
    <t>MN193</t>
  </si>
  <si>
    <t>Main Street streetscape reconstruction, 2nd Street from Ash Ave. to State Hwy 2, and Grand Utley Ave. from 2nd Street to 6th Street N. across State Hwy 2, Cass Lake</t>
  </si>
  <si>
    <t>MN194</t>
  </si>
  <si>
    <t>Corridor design work, I-94 and Radio Drive, Woodbury, MN  I-94 and Radio Drive Interchange and frontage road project, design, right-of-way acquisition, and construction, Woodbury [ref P.L. 110-244, Sec 105(a)(216)]</t>
  </si>
  <si>
    <t>MN196</t>
  </si>
  <si>
    <t>U.S. 10 corridor improvement between Blaine and St. Cloud: design and ROW acquisition.</t>
  </si>
  <si>
    <t>MN197</t>
  </si>
  <si>
    <t>Construct a pedestrian and bicycle bridge across TH 169, Onamia.</t>
  </si>
  <si>
    <t>MN198</t>
  </si>
  <si>
    <t>Cedar Lake Regional Trail, Minneapolis.</t>
  </si>
  <si>
    <t>MN200</t>
  </si>
  <si>
    <t>Construct 4th Street overpass grade separation crossing a BNSF Rail Road, City of Carlton. Carlton, 4th Street Railroad Crossing Improvement Project: Construct a safe, at grade crossing of the railroad and necessary bridge, connecting the community's educational and athletic facilities [ref P.L. 110-244, Sec 105(a)(384)]</t>
  </si>
  <si>
    <t>MN201</t>
  </si>
  <si>
    <t>Construct Pfeifer Road, remove 10 foot raised crossing, Twin Lakes Township</t>
  </si>
  <si>
    <t>MN202</t>
  </si>
  <si>
    <t>Safety improvements to TH 169 between Virginia and Winton</t>
  </si>
  <si>
    <t>MN203</t>
  </si>
  <si>
    <t>TH 61 Reconstruction from 2.7 miles to 6.2 miles north of Tofte</t>
  </si>
  <si>
    <t>MN205</t>
  </si>
  <si>
    <t>Reconstruction with some rehabilitation of roadway with storm water sewer system construction from eastern boundary of the Bois Forte Indian Reservation and ending at ``T'' intersection of roadway (3.5 miles).</t>
  </si>
  <si>
    <t>MN206</t>
  </si>
  <si>
    <t>City of Moorhead Southeast Main GSI 34th Street and I- 94 interchange</t>
  </si>
  <si>
    <t>MN207</t>
  </si>
  <si>
    <t>Paynesville Highway 23 Bypass</t>
  </si>
  <si>
    <t>MN209</t>
  </si>
  <si>
    <t>Reconstruct I-35E from University Avenue to Maryland Avenue in St. Paul</t>
  </si>
  <si>
    <t>MN210</t>
  </si>
  <si>
    <t>Construct last segment of the Victory Drive project to link Victory Drive with Highway 14 in Blue Earth County</t>
  </si>
  <si>
    <t>MN211</t>
  </si>
  <si>
    <t>Phase III construction of Trunk Highway 610-10</t>
  </si>
  <si>
    <t>MN212</t>
  </si>
  <si>
    <t>U.S. Trunk Highway 14 from One Mile West of Waseca to Owatonna</t>
  </si>
  <si>
    <t>MN213</t>
  </si>
  <si>
    <t>Construction of 8th Street North: Stearns CR 120 to TH 15 in St. Cloud</t>
  </si>
  <si>
    <t>MN215</t>
  </si>
  <si>
    <t>Construction and right-of- way acquisition for interchange at TH 65 and TH 242 in Blaine</t>
  </si>
  <si>
    <t>MN216</t>
  </si>
  <si>
    <t>Design, construct, ROW, and expand TH 241 and CSAH 35 and associated streets in the city of St. Michael</t>
  </si>
  <si>
    <t>MN218</t>
  </si>
  <si>
    <t>Design and construction of Cedar Avenue Busway in Dakota County.</t>
  </si>
  <si>
    <t>MN220</t>
  </si>
  <si>
    <t>TH 23--Construction of 4- Lane Bypass in Paynesville</t>
  </si>
  <si>
    <t>MN221</t>
  </si>
  <si>
    <t>I-494/U.S. 169 interchange reconstruction including U.S. 169/Valley View Road interchange, Twin Cities Metropolitan Area</t>
  </si>
  <si>
    <t>MN222</t>
  </si>
  <si>
    <t>MN223</t>
  </si>
  <si>
    <t>Reconstruct County Highway 42 Interchange at U.S. Highway 52 in Dakota County</t>
  </si>
  <si>
    <t>MN224</t>
  </si>
  <si>
    <t>34th Street realignment and 34th Street and I-94 interchange, including retention and reconstruction of the SE Main Avenue/CSAH 52 interchange ramps at I-94, and other transportation improvements for the city of Moorhead, including the SE Main Avenue GSI and Moorhead Comprehensive Rail Safety Program</t>
  </si>
  <si>
    <t>MN225</t>
  </si>
  <si>
    <t>MN226</t>
  </si>
  <si>
    <t>Phase III Construction of Trunk Highway 610-10</t>
  </si>
  <si>
    <t>MN227</t>
  </si>
  <si>
    <t>Construction of U.S. Highway 14 from Waseca to Owatonna</t>
  </si>
  <si>
    <t>MN228</t>
  </si>
  <si>
    <t>Construction of 8th Street North, Stearns C.R. 120 to TH 15 in St. Cloud</t>
  </si>
  <si>
    <t>MN229</t>
  </si>
  <si>
    <t>MN230</t>
  </si>
  <si>
    <t>Construction and ROW of TH 241, CSAH 35 and associated streets in the City of St. Michael</t>
  </si>
  <si>
    <t>MN231</t>
  </si>
  <si>
    <t>Program for replacement and upgrade of deficient township signs, statewide.</t>
  </si>
  <si>
    <t>MN232</t>
  </si>
  <si>
    <t>Improvement of State Highway 11 to 10 ton- status</t>
  </si>
  <si>
    <t>MN233</t>
  </si>
  <si>
    <t>MN235</t>
  </si>
  <si>
    <t>MN236</t>
  </si>
  <si>
    <t>MN237</t>
  </si>
  <si>
    <t>Lake Street Access to I-35W, Minneapolis</t>
  </si>
  <si>
    <t>MN238</t>
  </si>
  <si>
    <t xml:space="preserve"> UNION DEPOT MULTIMODAL TRANSIT FACILITY</t>
  </si>
  <si>
    <t>MN241</t>
  </si>
  <si>
    <t>Highway 100 Trail Bridge and 26th Street Pedestrian Bridge, St. Louis Park, MN (Per Clariification letter  dated 04/26/07)Highway 100  Improvements, St. Louis Park, MN</t>
  </si>
  <si>
    <t>MN245</t>
  </si>
  <si>
    <t>Trunk Highway 610/10, MN</t>
  </si>
  <si>
    <t>MN250</t>
  </si>
  <si>
    <t>Snelling Avenue/University Avenue Intersection Redesign, St. Paul, MN</t>
  </si>
  <si>
    <t>MS095</t>
  </si>
  <si>
    <t>Upgrade roads in Beauregard (U. S. Hwy 51), Dentville-Jack Rd. near Crystal Springs, and Hazelhurst (U.S. Highway 51 and I-55), Copiah County</t>
  </si>
  <si>
    <t>MS097</t>
  </si>
  <si>
    <t>Upgrade roads at Coahoma Community College, and roads in Coahoma and Jonestown, Coahoma County</t>
  </si>
  <si>
    <t>MS100</t>
  </si>
  <si>
    <t>Upgrade roads in Humphreys County Districts 1 and 5 and Isola</t>
  </si>
  <si>
    <t>MS102</t>
  </si>
  <si>
    <t>Upgrade roads in Gunnison, Mound Bayou, Beulah, Benoit, Pace and Shaw, Bolivar County</t>
  </si>
  <si>
    <t>MS108</t>
  </si>
  <si>
    <t>Replace Popps Ferry Road Bridge, Biloxi</t>
  </si>
  <si>
    <t>MS109</t>
  </si>
  <si>
    <t>I-59 interchange at U.S. 84 and SR 15, Laurel.</t>
  </si>
  <si>
    <t>MS125</t>
  </si>
  <si>
    <t>Canal Road Intermodal Connector, Gulfport.</t>
  </si>
  <si>
    <t>MS129</t>
  </si>
  <si>
    <t>Upgrade roads in Itta Bena (U.S. Highway 82 and 7) and in vicinity of Viking Range Corp. (U.S. Highway 7 and 49), Leflore County.</t>
  </si>
  <si>
    <t>MS133</t>
  </si>
  <si>
    <t>Widen and improve Martin Bluff Road, Gautier.</t>
  </si>
  <si>
    <t>MS147</t>
  </si>
  <si>
    <t>Byram-Clinton/Norrell Corridor--Connects the Norrell Road Interchange on I-20 to the Byram- Clinton Multimodal Corridor on I-55</t>
  </si>
  <si>
    <t>MS152</t>
  </si>
  <si>
    <t>Lynch Street Extension to Metro Parkway, Jackson--An extension of the Metro Parkway that connects intermodal traffic between the Metro Center Area and Jackson State University</t>
  </si>
  <si>
    <t>MS164</t>
  </si>
  <si>
    <t>MS188</t>
  </si>
  <si>
    <t>Tibbee Road Project, Clay County, MS</t>
  </si>
  <si>
    <t>MS192</t>
  </si>
  <si>
    <t>East Brandon Bypass, MS</t>
  </si>
  <si>
    <t>Missouri</t>
  </si>
  <si>
    <t>MO104</t>
  </si>
  <si>
    <t>Study for Highway 160 and Kansas Expressway Corridor</t>
  </si>
  <si>
    <t>MO106</t>
  </si>
  <si>
    <t>Renovations and Enhancements on the Bicycle Pedestrian Facility on the Old Chain of Rocks Bridge spanning the Mississippi River.</t>
  </si>
  <si>
    <t>MO139</t>
  </si>
  <si>
    <t>Construct four lanes for Hwy 65 North of I-44 from I-44 N to Route EE</t>
  </si>
  <si>
    <t>MO170</t>
  </si>
  <si>
    <t>Ramsey Creek Bridge, Scott County, Missouri</t>
  </si>
  <si>
    <t>MO173</t>
  </si>
  <si>
    <t>Construction of riverfront trails in the City of Warsaw</t>
  </si>
  <si>
    <t>Missouri Total</t>
  </si>
  <si>
    <t>Montana</t>
  </si>
  <si>
    <t>MT030</t>
  </si>
  <si>
    <t>Transportation improvements for Cutbank Railroad Overpass, Cutbank.</t>
  </si>
  <si>
    <t>MT033</t>
  </si>
  <si>
    <t>U.S. 93 transportation improvement projects between Lolo and Hamilton</t>
  </si>
  <si>
    <t>MT034</t>
  </si>
  <si>
    <t>U.S. 2 transportation improvement projects between North Dakota State Line and Browning.</t>
  </si>
  <si>
    <t>MT047</t>
  </si>
  <si>
    <t>Develop and construct transportation enhancements including bicycle/pedestrian trails, landscaping, footbridges, parks, and river access on and in the vicinity of the Milltown Dam Site, Missoula County and Deer Lodge County</t>
  </si>
  <si>
    <t>MT049</t>
  </si>
  <si>
    <t>Develop Great Falls South Arterial, including environmental review</t>
  </si>
  <si>
    <t>MT051</t>
  </si>
  <si>
    <t>Develop and construct U.S. 212 Red Lodge North</t>
  </si>
  <si>
    <t>MT052</t>
  </si>
  <si>
    <t>Develop and construct Whitefish pedestrian and bicycle trails</t>
  </si>
  <si>
    <t>MT058</t>
  </si>
  <si>
    <t>Montana Automated Crash Notification Research, MT</t>
  </si>
  <si>
    <t>Montana Total</t>
  </si>
  <si>
    <t>N Mariana</t>
  </si>
  <si>
    <t>TQ001</t>
  </si>
  <si>
    <t>Planning design and construction of East Coast Highway/ Route 36, Saipan</t>
  </si>
  <si>
    <t>N Mariana Total</t>
  </si>
  <si>
    <t>Nebraska</t>
  </si>
  <si>
    <t>NE039</t>
  </si>
  <si>
    <t>Western Douglas County Trails Project, Nebraska</t>
  </si>
  <si>
    <t>NE044</t>
  </si>
  <si>
    <t>Design, right-of-way and construction of South and West Beltway in Lincoln, Nebraska</t>
  </si>
  <si>
    <t>Nebraska Total</t>
  </si>
  <si>
    <t>NV016</t>
  </si>
  <si>
    <t>Canamex Corridor Innovative Urban Renovation project in Henderson</t>
  </si>
  <si>
    <t>NV021</t>
  </si>
  <si>
    <t>WIDENING OF CRAIG ROAD IN NORTH LAS VEGAS</t>
  </si>
  <si>
    <t>NV031</t>
  </si>
  <si>
    <t>City of Las Vegas Pedestrian Connections (Nevada)</t>
  </si>
  <si>
    <t>NV040</t>
  </si>
  <si>
    <t>Construct Interstate 15-Las Vegas Beltway Interchange</t>
  </si>
  <si>
    <t>NV041</t>
  </si>
  <si>
    <t>Implement Regional Transportation of Southern Nevada FAST system</t>
  </si>
  <si>
    <t>NV042</t>
  </si>
  <si>
    <t>U.S. 95-Formula Limitation</t>
  </si>
  <si>
    <t>NV044</t>
  </si>
  <si>
    <t>Construct Martin Luther King, Jr., Blvd.-- Industrial Rd. Connector</t>
  </si>
  <si>
    <t>NV049</t>
  </si>
  <si>
    <t>Horse-US-95 Interchange Project.</t>
  </si>
  <si>
    <t>NV050</t>
  </si>
  <si>
    <t>Construct U.S. 93 Corridor-- Boulder City</t>
  </si>
  <si>
    <t>NV051</t>
  </si>
  <si>
    <t>Construct widening of U.S. 50A from Fernley to Leeteville Junction.</t>
  </si>
  <si>
    <t>NV054</t>
  </si>
  <si>
    <t>Design and construct separation of rail-highway crossings in downtown Reno</t>
  </si>
  <si>
    <t>NV055</t>
  </si>
  <si>
    <t>Design and construct interchange on I-15 in Mesquite</t>
  </si>
  <si>
    <t>NV056</t>
  </si>
  <si>
    <t>Design and Construction of I-80 interchange in Fernley.</t>
  </si>
  <si>
    <t>NV059</t>
  </si>
  <si>
    <t>I 15 Widening and Interchanges, Las Vegas Valley</t>
  </si>
  <si>
    <t>NV061</t>
  </si>
  <si>
    <t>Pyramid Highway-</t>
  </si>
  <si>
    <t>NV063</t>
  </si>
  <si>
    <t>Railroad Construction and Acquisition, Ely and White Pine County</t>
  </si>
  <si>
    <t>NV064</t>
  </si>
  <si>
    <t>I-15 Widening northbound from Primm to Sloan Interchange, Clark County.</t>
  </si>
  <si>
    <t>NV066</t>
  </si>
  <si>
    <t>Construct I-15/Las Vegas Beltway Interchange.</t>
  </si>
  <si>
    <t>NV070</t>
  </si>
  <si>
    <t>Transportation improvements on Laughlin-Bullhead City Colorado Bridge.</t>
  </si>
  <si>
    <t>NV076</t>
  </si>
  <si>
    <t>V and T Railroad Reconstruction Project in Carson City</t>
  </si>
  <si>
    <t>NV078</t>
  </si>
  <si>
    <t>Laughlin-Bullhead City Colorado River Bridge</t>
  </si>
  <si>
    <t>NV079</t>
  </si>
  <si>
    <t>Rail Access Corridor Enhancement in Reno</t>
  </si>
  <si>
    <t>NV085</t>
  </si>
  <si>
    <t>Reno Rail Access Corridor Enhancements, NV</t>
  </si>
  <si>
    <t>NH004</t>
  </si>
  <si>
    <t>PE Demo - Conway Bypass (US-302/SR-16) (NH)</t>
  </si>
  <si>
    <t>NH018</t>
  </si>
  <si>
    <t>Construct Hindsale Bridge</t>
  </si>
  <si>
    <t>NH038</t>
  </si>
  <si>
    <t>Design and construction of intersection of Rte 101A and Rte 13 in Milford</t>
  </si>
  <si>
    <t>NH039</t>
  </si>
  <si>
    <t>Relocation and Reconstruction of intersection at Route 103 and North Street in Claremont</t>
  </si>
  <si>
    <t>NH045</t>
  </si>
  <si>
    <t>Upgrade Sewalls Falls Road bridge over Merrimack River in Concord</t>
  </si>
  <si>
    <t>NH048</t>
  </si>
  <si>
    <t>Replacement of Ash Street and Pillsbury Road Bridge.</t>
  </si>
  <si>
    <t>NH054</t>
  </si>
  <si>
    <t>I-93 water quality study project.</t>
  </si>
  <si>
    <t>NH055</t>
  </si>
  <si>
    <t>Reconfiguration of Pelham Intersection to Improve Safety</t>
  </si>
  <si>
    <t>NH057</t>
  </si>
  <si>
    <t>Construct and upgrade intersection of Route 3 and Franklin Industrial Drive in Franklin.</t>
  </si>
  <si>
    <t>NH058</t>
  </si>
  <si>
    <t>Design and construction of intersection of Rt. 101A and Rt. 13 in Milford.</t>
  </si>
  <si>
    <t>NH059</t>
  </si>
  <si>
    <t>Relocation and reconstruction of intersection at Route 103 and North Street in Claremont.</t>
  </si>
  <si>
    <t>NH060</t>
  </si>
  <si>
    <t>Improve Meredith Village Traffic Rotary</t>
  </si>
  <si>
    <t>NH062</t>
  </si>
  <si>
    <t>Reconstruction and improvements to NH Route 110 in Berlin.</t>
  </si>
  <si>
    <t>NH065</t>
  </si>
  <si>
    <t>Reconstruction and relocation of the intersection of Maple Avenue and Charleston Road in Claremont</t>
  </si>
  <si>
    <t>NJ023</t>
  </si>
  <si>
    <t>Upgrade Market St./Essex St. and Rochelle Ave./Main St. to facilitate access to Routes 17 and 80, Bergen Co.</t>
  </si>
  <si>
    <t>NJ026</t>
  </si>
  <si>
    <t>IMPROVE GRADE SEPARATIONS ON THE GARDEN STATE PARKWAY IN CAPE MAY COUNTY, NEW JERSEY</t>
  </si>
  <si>
    <t>NJ031</t>
  </si>
  <si>
    <t>Reconstruct Essex Street Bridge, Bergen Co.</t>
  </si>
  <si>
    <t>NJ036</t>
  </si>
  <si>
    <t>Rehabilitate East Ridgewood Avenue over Roue 17 in Bergan County</t>
  </si>
  <si>
    <t>NJ040</t>
  </si>
  <si>
    <t>CONSTRUCT ROUTE 31 FLEMING BYPASS IN HUNTERDON COUNTY, NEW JERSEY.</t>
  </si>
  <si>
    <t>NJ047</t>
  </si>
  <si>
    <t>Undertake improvements associated with the South Amboy Regional Intermodal Center</t>
  </si>
  <si>
    <t>NJ056</t>
  </si>
  <si>
    <t>Reconstruct South Pembrton Road from Route 206 to Hanover Street</t>
  </si>
  <si>
    <t>NJ063</t>
  </si>
  <si>
    <t>CONSTRUCT NEW RAMP BETWEEN NJ 42 AND SOUTH SECTION OF I-295</t>
  </si>
  <si>
    <t>NJ064</t>
  </si>
  <si>
    <t>CONSTRUCT ROADWAY NETWORK THROUGH THE BERGEN ARCHES RAILROAD RIGHT-OF-WAY, HUDSON CTY</t>
  </si>
  <si>
    <t>NJ067</t>
  </si>
  <si>
    <t>Reconstruction of, and other improvements to, Halls Mill Road in Freehold Township and Monmouth County, New Jersey</t>
  </si>
  <si>
    <t>NJ087</t>
  </si>
  <si>
    <t>New Jersey Route 31 Highway/Congestion Mitigation Study</t>
  </si>
  <si>
    <t>NJ092</t>
  </si>
  <si>
    <t>Route 130 Renaissance Boulevard to Adams Lane Intersection Improve. Middlesex County, NJ</t>
  </si>
  <si>
    <t>NJ103</t>
  </si>
  <si>
    <t>Belmont Ave Gateway Community Enhancement Project</t>
  </si>
  <si>
    <t>NJ109</t>
  </si>
  <si>
    <t>Route 22 Sustainable Corridor, Somerset County, New Jersey</t>
  </si>
  <si>
    <t>NJ119</t>
  </si>
  <si>
    <t>Construct new ramps between I-295 and Route 42</t>
  </si>
  <si>
    <t>NJ127</t>
  </si>
  <si>
    <t>Streetscape and Traffic Improvement Project to Downtown West Orange</t>
  </si>
  <si>
    <t>NJ130</t>
  </si>
  <si>
    <t>Study and preliminary engineering designs for a boulevard on State Route 440 and U.S. Highway Routes 1 and 9, Jersey City</t>
  </si>
  <si>
    <t>NJ133</t>
  </si>
  <si>
    <t>Completion of Hudson River Waterfront Walkway through Stevens Institute of Technology in Hoboken</t>
  </si>
  <si>
    <t>NJ135</t>
  </si>
  <si>
    <t>Street Improvements and Traffic Signal Replacement in Union City Central Business District</t>
  </si>
  <si>
    <t>NJ139</t>
  </si>
  <si>
    <t>Newark Waterfront Pedestrian and Bicycle Access project</t>
  </si>
  <si>
    <t>NJ140</t>
  </si>
  <si>
    <t>Construct Sea Isle Boulevard Reconstruction from Garden State Parkway to Ludlams Thoroughfare, Cape May County</t>
  </si>
  <si>
    <t>NJ146</t>
  </si>
  <si>
    <t>Replacement of Prospect Avenue Culvert, City of Summit, County of Union</t>
  </si>
  <si>
    <t>NJ149</t>
  </si>
  <si>
    <t>Construct the Airport Circle Elimination at Tilton and Delilah Roads, Atlantic County</t>
  </si>
  <si>
    <t>NJ162</t>
  </si>
  <si>
    <t>Hazel Street reconstruction, Passaic County</t>
  </si>
  <si>
    <t>NJ166</t>
  </si>
  <si>
    <t>Route 22 Sustainable Corridor Plan.</t>
  </si>
  <si>
    <t>NJ169</t>
  </si>
  <si>
    <t>Scoping, permitting, engineering, construction management, and construction of Riverbank Park Bike Trail, Kearny</t>
  </si>
  <si>
    <t>NJ170</t>
  </si>
  <si>
    <t>Reconstruction of Route 46/ Route 3/Valley Rd/ Notch Rd. Interchange.</t>
  </si>
  <si>
    <t>NJ174</t>
  </si>
  <si>
    <t>Pedestrian and bicycle facilities, and street lighting in Haddon Heights.</t>
  </si>
  <si>
    <t>NJ175</t>
  </si>
  <si>
    <t>Hoboken Observer Highway Operational and Safety Improvements</t>
  </si>
  <si>
    <t>NJ177</t>
  </si>
  <si>
    <t>Provide an alternative route for traffic passing though congested SR 31 corridor in Flemington, NJ</t>
  </si>
  <si>
    <t>NJ178</t>
  </si>
  <si>
    <t>Reconstruction of CR 530 from Rt. 206 to CR 644. Construct shoulders, travel lanes, center turn lane, drainage improvements and traffic signal</t>
  </si>
  <si>
    <t>NJ188</t>
  </si>
  <si>
    <t>Interchange improvements and bridge replacement, Route 46, Passaic County</t>
  </si>
  <si>
    <t>NJ189</t>
  </si>
  <si>
    <t>Construct Vineland Boulevard and Sherman Avenue Intersection Improvements, Vineland, Cumberland County.</t>
  </si>
  <si>
    <t>NJ192</t>
  </si>
  <si>
    <t>Rahway Streetscape Replacement Project.</t>
  </si>
  <si>
    <t>NJ197</t>
  </si>
  <si>
    <t>Streetscape Improvements along Berlin Road between Gibbsboro Road and White Horse Road in Lindenwold Borough.</t>
  </si>
  <si>
    <t>NJ198</t>
  </si>
  <si>
    <t>Newark Access Variable Message Signage System</t>
  </si>
  <si>
    <t>NJ200</t>
  </si>
  <si>
    <t>Kapkowski Road Area Improvements in Elizabeth.</t>
  </si>
  <si>
    <t>NJ206</t>
  </si>
  <si>
    <t>Passaic River-Newark Bay Restoration and Pollution Abatement Project, Route 21, River Road, CR 510</t>
  </si>
  <si>
    <t>NJ210</t>
  </si>
  <si>
    <t>NJ214</t>
  </si>
  <si>
    <t>Design and construct new streetscape through Irvington Center</t>
  </si>
  <si>
    <t>NJ215</t>
  </si>
  <si>
    <t>Carteret, NJ Ferry Service Terminal Carteret, NJ Ferry Service Terminal [ref P.L. 110-244, Sec 105(a)(335)]</t>
  </si>
  <si>
    <t>NJ222</t>
  </si>
  <si>
    <t>Improve the U.S. Interstate 78 Interchange at Exit 15 in Franklin Township, Union Township, and Town of Clinton</t>
  </si>
  <si>
    <t>NJ223</t>
  </si>
  <si>
    <t>Improvements of Newark and First Streets in Hoboken</t>
  </si>
  <si>
    <t>NJ227</t>
  </si>
  <si>
    <t>NJ228</t>
  </si>
  <si>
    <t>Construct Western Blvd. extension from Northern Blvd. to S.H. Rt. 9, Ocean County, NJ Determine scope, design, engineering, and construction of Western Boulevard Extension from Northern Boulevard to Route 9 in Ocean County, New Jersey [ref P.L. 110-244, Sec 105(a)(336)]</t>
  </si>
  <si>
    <t>NJ229</t>
  </si>
  <si>
    <t>Passaic River--Newark Bay Restoration and Pollution Abatement Project, Route 21</t>
  </si>
  <si>
    <t>NJ230</t>
  </si>
  <si>
    <t>Downtown West Orange streetscape and traffic improvement program.</t>
  </si>
  <si>
    <t>NJ231</t>
  </si>
  <si>
    <t>Study of safe and efficient commercial multimodal transportation systems serving the East Coast Port Complex</t>
  </si>
  <si>
    <t>NJ232</t>
  </si>
  <si>
    <t>Belmont Ave. Gateway Community Enhancement Project, Haledon</t>
  </si>
  <si>
    <t>NJ234</t>
  </si>
  <si>
    <t>Pompton Lakes Downtown Streetscape.</t>
  </si>
  <si>
    <t>NJ240</t>
  </si>
  <si>
    <t>Hudson County Pedestrian Safety Improvements.</t>
  </si>
  <si>
    <t>NJ243</t>
  </si>
  <si>
    <t>Route 440 Rehabilitation and Boulevard Creation Project in Jersey City</t>
  </si>
  <si>
    <t>NJ247</t>
  </si>
  <si>
    <t>Route 46 Corridor upgrades.</t>
  </si>
  <si>
    <t>NJ253</t>
  </si>
  <si>
    <t>Improvements to River Road in Camden.</t>
  </si>
  <si>
    <t>NJ262</t>
  </si>
  <si>
    <t>NJ272</t>
  </si>
  <si>
    <t>LIBERTY CORRIDOR</t>
  </si>
  <si>
    <t>NJ275</t>
  </si>
  <si>
    <t>Jersey City Signalization Improvements, Jersey City, NJ</t>
  </si>
  <si>
    <t>NJ285</t>
  </si>
  <si>
    <t>Battleship New Jersey Access Road (Clinton Street) Repaving Project, NJ</t>
  </si>
  <si>
    <t>NJ286</t>
  </si>
  <si>
    <t>Bridge Street, Clay Street, Jackson Street Bridges, Essex County, NJ</t>
  </si>
  <si>
    <t>NJ287</t>
  </si>
  <si>
    <t>Downtown Streetscape Project, New Providence, NJ</t>
  </si>
  <si>
    <t>NJ288</t>
  </si>
  <si>
    <t>Route 22 Sustainable Corridor, Somerset County, NJ</t>
  </si>
  <si>
    <t>New Mexico</t>
  </si>
  <si>
    <t>NM014</t>
  </si>
  <si>
    <t>Improve 84/285 between Espanola and Hernandez</t>
  </si>
  <si>
    <t>NM015</t>
  </si>
  <si>
    <t>Reconstruct US-84/US-285 from Santa Fe to Espanola</t>
  </si>
  <si>
    <t>NM016</t>
  </si>
  <si>
    <t>Improve US-70 southwest of Portales</t>
  </si>
  <si>
    <t>NM020</t>
  </si>
  <si>
    <t>Improve US-70 from I-25 to Organ in New Mexico.</t>
  </si>
  <si>
    <t>NM042</t>
  </si>
  <si>
    <t>Development of Paseo del Volcan corridor located in Sandoval County from Iris Road to U.S. Highway 550</t>
  </si>
  <si>
    <t>NM046</t>
  </si>
  <si>
    <t>U.S. 54 Reconstruction, Tularosa to Santa Rosa</t>
  </si>
  <si>
    <t>NM048</t>
  </si>
  <si>
    <t>I-25, Tramway North to Bernalillo, Reconstruction</t>
  </si>
  <si>
    <t>NM052</t>
  </si>
  <si>
    <t>Improvements to U.S. Highway 87 from Clayton, NM to Raton, NM.</t>
  </si>
  <si>
    <t>NM056</t>
  </si>
  <si>
    <t>U.S. 54 Corona, Tularosa, and Vaughn Bridges Replacement and Rehabilitation</t>
  </si>
  <si>
    <t>NM057</t>
  </si>
  <si>
    <t>Upgrade NM 434 from Mora north to Black Lake.</t>
  </si>
  <si>
    <t>NM065</t>
  </si>
  <si>
    <t>I-10/I-25 bridge reconstruction in Las Cruces</t>
  </si>
  <si>
    <t>NM071</t>
  </si>
  <si>
    <t>Widen U.S. 64 between Farmington and Bloomfield.</t>
  </si>
  <si>
    <t>NM088</t>
  </si>
  <si>
    <t>San Juan County Road 3900, NM</t>
  </si>
  <si>
    <t>New Mexico Total</t>
  </si>
  <si>
    <t>NY003</t>
  </si>
  <si>
    <t>BUFFALO: WATERFRONT CONNECTOR</t>
  </si>
  <si>
    <t>NY014</t>
  </si>
  <si>
    <t>Miller Hwy from 59th to 72nd Sts Manhattan</t>
  </si>
  <si>
    <t>NY018</t>
  </si>
  <si>
    <t>Gowanus Expressway</t>
  </si>
  <si>
    <t>NY022</t>
  </si>
  <si>
    <t>Amherst &amp; Erie Cos.: Widen 2 miles of Rt. 263 and rehabilitate 4 miles of Rt. 78</t>
  </si>
  <si>
    <t>NY034</t>
  </si>
  <si>
    <t>Buffalo: Southtowns Connector</t>
  </si>
  <si>
    <t>NY047</t>
  </si>
  <si>
    <t>Improvements on Route 219 between Springville to Ellicottville in New York State</t>
  </si>
  <si>
    <t>NY053</t>
  </si>
  <si>
    <t>Improve Long Ridge Road from Pound Ridge Road to Connecticut State line</t>
  </si>
  <si>
    <t>NY054</t>
  </si>
  <si>
    <t>I-87 Noise Abatement Program</t>
  </si>
  <si>
    <t>NY056</t>
  </si>
  <si>
    <t>Reconstruct Springfield Blvd. between the Long Island Rail main line south to Rockaway Blvd., Queens County</t>
  </si>
  <si>
    <t>NY057</t>
  </si>
  <si>
    <t>Upgrade and improve North Creek to Albany intermodal transportation corridor [see P.L. 106-69 Section 359)</t>
  </si>
  <si>
    <t>NY058</t>
  </si>
  <si>
    <t>Upgrade Route 17 between Five Mile Point and Occanum, Broome Co.</t>
  </si>
  <si>
    <t>NY061</t>
  </si>
  <si>
    <t>Bronx, NY River Greenway</t>
  </si>
  <si>
    <t>NY062</t>
  </si>
  <si>
    <t>Upgrade Chenango County Route 32 in Norwich</t>
  </si>
  <si>
    <t>NY063</t>
  </si>
  <si>
    <t>Rehabilitate Broadway Bridge, New York City</t>
  </si>
  <si>
    <t>NY064</t>
  </si>
  <si>
    <t>Rehabilitate roads, Village of Great Neck</t>
  </si>
  <si>
    <t>NY065</t>
  </si>
  <si>
    <t>Conduct safety study and improve I-90 in Downtown Buffalo</t>
  </si>
  <si>
    <t>NY066</t>
  </si>
  <si>
    <t>Construct Hamilton Street interchange in Erwin, New York.</t>
  </si>
  <si>
    <t>NY071</t>
  </si>
  <si>
    <t>Reconstruct Route 25/Route 27 intersection in St. Lawrence County</t>
  </si>
  <si>
    <t>NY072</t>
  </si>
  <si>
    <t>Route 531/Brockport-Rochester Corridor in Monroe County, New York</t>
  </si>
  <si>
    <t>NY075</t>
  </si>
  <si>
    <t>Conduct traffic calming study on National Scenic Byway Route 5 in Hamburg</t>
  </si>
  <si>
    <t>NY078</t>
  </si>
  <si>
    <t>Improve Route 281 in Cortland</t>
  </si>
  <si>
    <t>NY081</t>
  </si>
  <si>
    <t>Improve Route 31 from Baldwinsville to County Route 57</t>
  </si>
  <si>
    <t>NY082</t>
  </si>
  <si>
    <t>FJ&amp;G Rail/Trail Project in Fulton County</t>
  </si>
  <si>
    <t>NY084</t>
  </si>
  <si>
    <t>Construct Route 17-Lowman Crossover in Ashland</t>
  </si>
  <si>
    <t>NY086</t>
  </si>
  <si>
    <t>Replace Route 92 Limestone Creek Bridge in Manlius</t>
  </si>
  <si>
    <t>NY088</t>
  </si>
  <si>
    <t>Construct access road and entranceway improvments to airport in Niagara Falls</t>
  </si>
  <si>
    <t>NY089</t>
  </si>
  <si>
    <t>Conduct extended needs study for the Tappan Zee Bridge</t>
  </si>
  <si>
    <t>NY091</t>
  </si>
  <si>
    <t>Construct Wellwood Avenue from Freemont Street to Montauk Highway in Lindenhurst</t>
  </si>
  <si>
    <t>NY094</t>
  </si>
  <si>
    <t>Reconstruct Route 9 in Plattsburgh</t>
  </si>
  <si>
    <t>NY095</t>
  </si>
  <si>
    <t>Construct CR-3 at Southern State Parkway overpass between Long Island Expressway and Colonial Springs</t>
  </si>
  <si>
    <t>NY098</t>
  </si>
  <si>
    <t>Construct full access controlled expressway along NY Route 17 at Parkville, Sullivan Co.</t>
  </si>
  <si>
    <t>NY100</t>
  </si>
  <si>
    <t>Design and construct Outer Harbor Bridge in Buffalo.</t>
  </si>
  <si>
    <t>NY102</t>
  </si>
  <si>
    <t>Reconstruct Flushing Avenue between Humboldt Street and Cypress Avenue</t>
  </si>
  <si>
    <t>NY104</t>
  </si>
  <si>
    <t>Upgrade Riverside Drive between 97th St. and Tiemann, New York City</t>
  </si>
  <si>
    <t>NY106</t>
  </si>
  <si>
    <t>Renovate State Route 9 in Phillipstown</t>
  </si>
  <si>
    <t>NY107</t>
  </si>
  <si>
    <t>Construct congestion mitigation project for Brookhaven</t>
  </si>
  <si>
    <t>NY108</t>
  </si>
  <si>
    <t>Undertake Linden Place reconstruction project, Queens</t>
  </si>
  <si>
    <t>NY110</t>
  </si>
  <si>
    <t>Reconstruct Mamaroneck Ave., White Plains, Harrison and Mamaroneck</t>
  </si>
  <si>
    <t>NY112</t>
  </si>
  <si>
    <t>Reconstruct Washington County covered bridge project</t>
  </si>
  <si>
    <t>NY120</t>
  </si>
  <si>
    <t>Construct Maybrook Corridor bikeway in Dutchess County</t>
  </si>
  <si>
    <t>NY121</t>
  </si>
  <si>
    <t>Construct County Route 21, Peeksill Hollow Road renovation project</t>
  </si>
  <si>
    <t>NY122</t>
  </si>
  <si>
    <t>Initiate study and subsequent development and engineering of an international trade corridor in St. Lawrence County</t>
  </si>
  <si>
    <t>NY123</t>
  </si>
  <si>
    <t>Construct CR-96 from Great South Bay to Montauk Highway in Suffolk County</t>
  </si>
  <si>
    <t>NY124</t>
  </si>
  <si>
    <t>Construct city of Glen Cove waterfront improvements</t>
  </si>
  <si>
    <t>NY125</t>
  </si>
  <si>
    <t>Replace Kennedy-class ferries, Staten Island * Transfer to FTA</t>
  </si>
  <si>
    <t>NY126</t>
  </si>
  <si>
    <t>Rahabilitate Jay Covered Bridge in Essex County</t>
  </si>
  <si>
    <t>NY128</t>
  </si>
  <si>
    <t>Construct access improvements to Port of Rochester Harbor, Rochester</t>
  </si>
  <si>
    <t>NY132</t>
  </si>
  <si>
    <t>Rehabilitate transportation facilities in CO-OP City</t>
  </si>
  <si>
    <t>NY134</t>
  </si>
  <si>
    <t>Study and Implement Mitigation and Diversion Options for William Street and Broadway Street in Cheektowaga, I-90 Corridor Study; Interchange 53 to Interchange 49, PIN 552830 and Cheektowaga Rails to Trails, PIN 575508</t>
  </si>
  <si>
    <t>NY135</t>
  </si>
  <si>
    <t>Construct Bay Shore Road SR-231 to SR-27 in Suffolk County</t>
  </si>
  <si>
    <t>NY136</t>
  </si>
  <si>
    <t>Rehabilitate Third Avenue Bridge over Harlem River, New York City</t>
  </si>
  <si>
    <t>NY139</t>
  </si>
  <si>
    <t>Construct Eastern Long Island Scenic Byway in Suffolk County</t>
  </si>
  <si>
    <t>NY141</t>
  </si>
  <si>
    <t>Construct intermodal facility in Yonkers, Westchester Co.</t>
  </si>
  <si>
    <t>NY145</t>
  </si>
  <si>
    <t>Upgrade Frederic Douglas Circle and Manhattan Avenue from West 110th Street to West 125th Street, New York City</t>
  </si>
  <si>
    <t>NY146</t>
  </si>
  <si>
    <t>Construct sound barriers on east side of Clearview Expressway between 15th Road and Willets Point Blvd.</t>
  </si>
  <si>
    <t>NY149</t>
  </si>
  <si>
    <t>Reconstruct Jackson Avenue in New Windsor, Orange County</t>
  </si>
  <si>
    <t>NY150</t>
  </si>
  <si>
    <t>Construct congestion mitigation project for Smithtown</t>
  </si>
  <si>
    <t>NY151</t>
  </si>
  <si>
    <t>Reconstruct County Route 24 in Franklin County</t>
  </si>
  <si>
    <t>NY152</t>
  </si>
  <si>
    <t>Improve Hiawatha Boulevard and Harrison Street corridors in Syracuse</t>
  </si>
  <si>
    <t>NY157</t>
  </si>
  <si>
    <t>Improve and reconstruct Stony Street in York Town</t>
  </si>
  <si>
    <t>NY158</t>
  </si>
  <si>
    <t>Reconstruct Springfield Blvd between the LIRR Main Line South to Rockaway Blvd in Queens County</t>
  </si>
  <si>
    <t>NY159</t>
  </si>
  <si>
    <t>Construct intermodal project at Castle Clinton and Battery Pk, NYC</t>
  </si>
  <si>
    <t>NY160</t>
  </si>
  <si>
    <t>Relocate toll barrier in Williamsville</t>
  </si>
  <si>
    <t>NY169</t>
  </si>
  <si>
    <t>Atlantic Avenue Extension, Jamaica, New York</t>
  </si>
  <si>
    <t>NY171</t>
  </si>
  <si>
    <t>Chinese Community Center, Chinatown Study, New York</t>
  </si>
  <si>
    <t>NY177</t>
  </si>
  <si>
    <t>Infrastructure Improvements, Sunnybrook Neighborhood, Bay Shore, New York</t>
  </si>
  <si>
    <t>NY178</t>
  </si>
  <si>
    <t>Manhattan Bridge Physical Security Assessment, New York</t>
  </si>
  <si>
    <t>NY193</t>
  </si>
  <si>
    <t>Hudson Crossing, Bi-County Education Park (NY)</t>
  </si>
  <si>
    <t>NY199</t>
  </si>
  <si>
    <t>Port of Rochester Transportation Security/Intelligent Transportation, (ITS) Project</t>
  </si>
  <si>
    <t>NY216</t>
  </si>
  <si>
    <t>Brooklyn Chamber of Commerce's Light-rail study, New York</t>
  </si>
  <si>
    <t>NY219</t>
  </si>
  <si>
    <t>City of Cohoes Transportation Enhancement Program, New York</t>
  </si>
  <si>
    <t>NY244</t>
  </si>
  <si>
    <t>Regatta Park: Harlem River Access, Bronx County, New York</t>
  </si>
  <si>
    <t>NY258</t>
  </si>
  <si>
    <t>Reconstruction of Rt. 5, 8, 12 (North South Arterial) Burrstone Rd. to Oriskany Circle, City of Utica</t>
  </si>
  <si>
    <t>NY264</t>
  </si>
  <si>
    <t>Construct grade separation-interchange between Taconic Parkway and Pudding Street</t>
  </si>
  <si>
    <t>NY265</t>
  </si>
  <si>
    <t>Town of Wallkill new construction road-tunnel under Rt. 17</t>
  </si>
  <si>
    <t>NY266</t>
  </si>
  <si>
    <t>Village of Cold Spring Main Street and ancillary road and sidewalk improvements</t>
  </si>
  <si>
    <t>NY267</t>
  </si>
  <si>
    <t>Wading River Bicycle and Pedestrian Project in Riverhead</t>
  </si>
  <si>
    <t>NY270</t>
  </si>
  <si>
    <t>Planning and design, construction, and related relocations for approaches to Peace Bridge Development Project, Buffalo</t>
  </si>
  <si>
    <t>NY271</t>
  </si>
  <si>
    <t>Design and construct a bicycle and pedestrian walkway along the decommissioned Putnam Rail Line</t>
  </si>
  <si>
    <t>NY273</t>
  </si>
  <si>
    <t>Reconstruction of Schenck Avenue from Jamaica Avenue to Flatlands Avenue, Brooklyn</t>
  </si>
  <si>
    <t>NY274</t>
  </si>
  <si>
    <t>Enhance Battery Park Bikeway Perimeter, New York City</t>
  </si>
  <si>
    <t>NY281</t>
  </si>
  <si>
    <t>Improve traffic flow on Rockaway Point Boulevard in the Breezy Point neighborhood of Queens County, including work to install a traffic signal at the intersection of Rockaway Point Boulevard and Reid Avenue Study and Implement transportation improvements on Flatbush Ave. between Avenue U and the Marine Park Bridge in front of Gateway National Park in Kings County, New York [ref P.L. 110-244, Sec 105(a)(183)]</t>
  </si>
  <si>
    <t>NY282</t>
  </si>
  <si>
    <t>Construction and rehabilitation of East and West Gates Avenues in the Village of Lindenhurst, NY</t>
  </si>
  <si>
    <t>NY286</t>
  </si>
  <si>
    <t>Improve Ashburton Ave. from the Saw Mill River Parkway to the waterfront, Yonkers</t>
  </si>
  <si>
    <t>NY287</t>
  </si>
  <si>
    <t>Construction and rehabilitation of North Queens Avenue and Grand Avenue in the Village of Lindenhurst, NY</t>
  </si>
  <si>
    <t>NY291</t>
  </si>
  <si>
    <t>Brooks Landing Transportation Improvements and Enhancement project, Rochester</t>
  </si>
  <si>
    <t>NY293</t>
  </si>
  <si>
    <t>Relocating Miller Highway W 59th-72 St. Manhattan under future expansion of Riverside Park  Pedestrian paths, stairs, seating, landscaping, lighting, and other transportation enhancement activities along Riverside Boulevard and at Riverside Park South [ref P.L. 110-244, Sec 105(a)(386)]</t>
  </si>
  <si>
    <t>NY294</t>
  </si>
  <si>
    <t>Renovation of Metropolitan Avenue and Unionport Road center islands</t>
  </si>
  <si>
    <t>NY297</t>
  </si>
  <si>
    <t>Construct sidewalk and improvements on Broadway in the Town of Cortlandt Construct sidewalk and improvements on Broadway in the Town of Cortlandt [ref P.L. 110-244, Sec 105(a)(71)]</t>
  </si>
  <si>
    <t>NY299</t>
  </si>
  <si>
    <t>Improve safety measures at the railroad grade crossings on the West Short River Line, Rockland County</t>
  </si>
  <si>
    <t>NY300</t>
  </si>
  <si>
    <t>Palisades Trailway Phase 2-Rockland County, New York</t>
  </si>
  <si>
    <t>NY303</t>
  </si>
  <si>
    <t>Project will revitalize staircases used as streets due to steep grade of terrain in areas in which they are located, the Bronx</t>
  </si>
  <si>
    <t>NY304</t>
  </si>
  <si>
    <t>Binghamton, Improve Front Street</t>
  </si>
  <si>
    <t>NY306</t>
  </si>
  <si>
    <t>Village of Nelsonville improvements, paving and sidewalk installation to North Pearl St., Crown St., Pine St., and Wood Ave</t>
  </si>
  <si>
    <t>NY307</t>
  </si>
  <si>
    <t>Erie Canalway National Heritage Corridor in Lockport, NY_x0014_Transportation Enhancements</t>
  </si>
  <si>
    <t>NY308</t>
  </si>
  <si>
    <t>To study, design, and construct the Brooklyn Waterfront Greenway in Red Hook, Greenpoint, and the Navy Yard in Brooklyn</t>
  </si>
  <si>
    <t>NY320</t>
  </si>
  <si>
    <t>Construct and enhance Fillmore Avenue and traffic down-grade and infrastructure improvements to Humboldt Parkway, Buffalo Construction and enhancement of the Fillmore Avenue Corridor, Buffalo [ref P.L. 110-244, Sec 105(a)(15)]</t>
  </si>
  <si>
    <t>NY322</t>
  </si>
  <si>
    <t>Saugerties, Improve downtown streets</t>
  </si>
  <si>
    <t>NY329</t>
  </si>
  <si>
    <t>Port Jervis, NY downtown pedestrian mall and promenade</t>
  </si>
  <si>
    <t>NY330</t>
  </si>
  <si>
    <t>Improve North Fork Trail, Southold</t>
  </si>
  <si>
    <t>NY337</t>
  </si>
  <si>
    <t>Mill Road: NY Rte 261 to North Avenue in the Town of Greece</t>
  </si>
  <si>
    <t>NY344</t>
  </si>
  <si>
    <t>Construction and rehabilitation of East and West John Streets in the Village of Lindenhurst, NY</t>
  </si>
  <si>
    <t>NY348</t>
  </si>
  <si>
    <t>Roadway and Pedestrian Improvements for Times and Duffy Squares in New York City</t>
  </si>
  <si>
    <t>NY351</t>
  </si>
  <si>
    <t>Kingston, Improve uptown streets.</t>
  </si>
  <si>
    <t>NY354</t>
  </si>
  <si>
    <t>Improve Route 17--Access Control, Elmira to Chemung</t>
  </si>
  <si>
    <t>NY356</t>
  </si>
  <si>
    <t>Town of Warwick, NY walking and biking trail</t>
  </si>
  <si>
    <t>NY357</t>
  </si>
  <si>
    <t>Implement Improvements for Pedestrian Safety in Kings County</t>
  </si>
  <si>
    <t>NY364</t>
  </si>
  <si>
    <t>Ithaca, Design and construct pedestrian and bicycle path</t>
  </si>
  <si>
    <t>NY371</t>
  </si>
  <si>
    <t>Planning, Design, ROW and Construction of Fort Drum Connector Road</t>
  </si>
  <si>
    <t>NY379</t>
  </si>
  <si>
    <t>Improve Hospital Road Bridge between CR 99 and CR 101, Patchogue.</t>
  </si>
  <si>
    <t>NY387</t>
  </si>
  <si>
    <t>Road projects that develop Access to Port Byron and Erie Canal</t>
  </si>
  <si>
    <t>NY392</t>
  </si>
  <si>
    <t>Improve road and streetscape along Prospect Avenue in North Hempstead.</t>
  </si>
  <si>
    <t>NY396</t>
  </si>
  <si>
    <t>Rehabilitate and redesign Erie Canal Museum in Syracuse, NY through the Erie Canalway National Heritage Corridor Commission</t>
  </si>
  <si>
    <t>NY399</t>
  </si>
  <si>
    <t>Construct/reconstruct Lincoln Road: Commercial Street to Route 31F in the Town-Village of East Rochester.</t>
  </si>
  <si>
    <t>NY402</t>
  </si>
  <si>
    <t>Improve Route 4 Streetscape and replace waterlines, Town and Village of Fort Edward, Washington County.</t>
  </si>
  <si>
    <t>NY405</t>
  </si>
  <si>
    <t>Replace sidewalk along Route 9A in Hamlet of Montrose, Town of Cortlandt.</t>
  </si>
  <si>
    <t>NY407</t>
  </si>
  <si>
    <t>Restore vehicular traffic to Main Street in Downtown Buffalo.</t>
  </si>
  <si>
    <t>NY409</t>
  </si>
  <si>
    <t>Construct sidewalks and curbs on Valley Road in Town of Bedford.</t>
  </si>
  <si>
    <t>NY411</t>
  </si>
  <si>
    <t>Bartow Ave. Ramp and Reconstruction at the Hutchinson Parkway</t>
  </si>
  <si>
    <t>NY417</t>
  </si>
  <si>
    <t>Town of East Fishkill improvements to Robinson Lane and Lake Walton Road at NYS Route 376</t>
  </si>
  <si>
    <t>NY420</t>
  </si>
  <si>
    <t>Reconstruct the Niagara Street culvert/bridge which crosses over Two Mile Creek, City of Tonawanda.</t>
  </si>
  <si>
    <t>NY422</t>
  </si>
  <si>
    <t>Ithaca, Design and construct pedestrian and bicycle path (Cayuga Waterfront Trail).</t>
  </si>
  <si>
    <t>NY426</t>
  </si>
  <si>
    <t>Rt. 12 reconstruction-Town and Village of Greene.</t>
  </si>
  <si>
    <t>NY427</t>
  </si>
  <si>
    <t>Construct and extend existing pedestrian streetscape areas in Valley Stream.</t>
  </si>
  <si>
    <t>NY428</t>
  </si>
  <si>
    <t>Plan and implement truck route improvements in the Maspeth neighborhood of Queens County [ref P.L. 110-244, Sec 105(a)(351)]</t>
  </si>
  <si>
    <t>NY433</t>
  </si>
  <si>
    <t>To design and reconstruct Nassau Avenue, improve sidewalks and include pedestrian amenities in Greenpoint, Brooklyn</t>
  </si>
  <si>
    <t>NY435</t>
  </si>
  <si>
    <t>Saugerties, Improve Tissle Road-Old Kings Highway intersection</t>
  </si>
  <si>
    <t>NY436</t>
  </si>
  <si>
    <t>Rehabilitation of the Ashford Ave. bridge over I- 87 in the Villages of Dobbs Ferry and Ardsley.</t>
  </si>
  <si>
    <t>NY443</t>
  </si>
  <si>
    <t>Design and Construction of bicycle and pedestrian facilities in the area of the Roosevelt Avenue Bridge</t>
  </si>
  <si>
    <t>NY445</t>
  </si>
  <si>
    <t>To design and construct safe route to school projects in Brooklyn, Queens and Manhattan, NY</t>
  </si>
  <si>
    <t>NY448</t>
  </si>
  <si>
    <t>Downtown Flushing Traffic and Pedestrian Improvements</t>
  </si>
  <si>
    <t>NY449</t>
  </si>
  <si>
    <t>Lyell Avenue: NY Rt. 259 (Union Street) to Village Line, Village of Spenscerport, Town of Ogden.</t>
  </si>
  <si>
    <t>NY454</t>
  </si>
  <si>
    <t>Reconstruction of Empire Boulevard.</t>
  </si>
  <si>
    <t>NY456</t>
  </si>
  <si>
    <t>Construction of and improvements to Union Road and Walden Avenue in Cheektowaga.</t>
  </si>
  <si>
    <t>NY460</t>
  </si>
  <si>
    <t>College Point 20th Avenue Streetscapes Improvements Project in Queens.</t>
  </si>
  <si>
    <t>NY467</t>
  </si>
  <si>
    <t>Downtown Flushing Multimodal Connection Project, Queens.</t>
  </si>
  <si>
    <t>NY472</t>
  </si>
  <si>
    <t>Roadway, streetscape, pedestrian, and parking improvements to the Buffalo Niagara Medical Campus, Buffalo.</t>
  </si>
  <si>
    <t>NY474</t>
  </si>
  <si>
    <t>Reconstruction of York Street Industrial Corridor Project, Auburn, NY.</t>
  </si>
  <si>
    <t>NY475</t>
  </si>
  <si>
    <t>Construction of and improvements to Route 62 in the Village of Hamburg.</t>
  </si>
  <si>
    <t>NY476</t>
  </si>
  <si>
    <t>Construction of and improvements to Seneca Street in Buffalo.</t>
  </si>
  <si>
    <t>NY477</t>
  </si>
  <si>
    <t>Reconstruction of Times and Duffy Squares in New York City</t>
  </si>
  <si>
    <t>NY478</t>
  </si>
  <si>
    <t>Repaving of I-86 in towns of Coldspring, Randolph, Allegany, and Olean; City of Olean; Village of Randolph in Cattaraugus County</t>
  </si>
  <si>
    <t>NY481</t>
  </si>
  <si>
    <t>Develop an identity and signage program for the Erie Canalway National Heritage Corridor.</t>
  </si>
  <si>
    <t>NY483</t>
  </si>
  <si>
    <t>Study, design, and reconstruction of pedestrian walkways, the Bronx.</t>
  </si>
  <si>
    <t>NY486</t>
  </si>
  <si>
    <t>NY487</t>
  </si>
  <si>
    <t>Village of Wappingers Falls North Mesier Ave</t>
  </si>
  <si>
    <t>NY492</t>
  </si>
  <si>
    <t>Reconstruction of Historic Eastern Parkway.</t>
  </si>
  <si>
    <t>NY494</t>
  </si>
  <si>
    <t>Construction of and improvements to Main Street in the Town of Eden</t>
  </si>
  <si>
    <t>NY495</t>
  </si>
  <si>
    <t>Construction of a bicycle/ pedestrian off road scenic pathway from the Niagara Falls City Line to the southerly Lewiston Town/ Village Line along the Niagara Gorge, Town of Lewiston, Village of Lewiston, Niagara County</t>
  </si>
  <si>
    <t>NY497</t>
  </si>
  <si>
    <t>Resurface Grade Crossing at Old State Road</t>
  </si>
  <si>
    <t>NY498</t>
  </si>
  <si>
    <t>Construction of U.S. Route 219 Expressway: Sections V and VI</t>
  </si>
  <si>
    <t>NY503</t>
  </si>
  <si>
    <t>Croton-on-Hudson, NY Restoration of Van Cortlandt Manor entrance road</t>
  </si>
  <si>
    <t>NY505</t>
  </si>
  <si>
    <t>Develop terminal facilities for water taxi projects in New York City.</t>
  </si>
  <si>
    <t>NY507</t>
  </si>
  <si>
    <t>Conduct improvements to I- 87--Exit 18 Interchange.</t>
  </si>
  <si>
    <t>NY508</t>
  </si>
  <si>
    <t>Study and Improve Traffic Flow Improvement at Atlantic Yard Arena Development.</t>
  </si>
  <si>
    <t>NY517</t>
  </si>
  <si>
    <t>Second phase of the Grand Concourse improvements from East 166th St. to East 171st St.</t>
  </si>
  <si>
    <t>NY518</t>
  </si>
  <si>
    <t>Rehabilitation of Sharon Drive in the Town of Poughkeepsie</t>
  </si>
  <si>
    <t>NY521</t>
  </si>
  <si>
    <t>Install Two Permanent Variable Message Signs (VMS) on Belt Parkway.</t>
  </si>
  <si>
    <t>NY522</t>
  </si>
  <si>
    <t>Study and Implement Traffic and Pedestrian Safety Enhancements to Gerritsen Beach, Brooklyn.</t>
  </si>
  <si>
    <t>NY523</t>
  </si>
  <si>
    <t>Improvements for pedestrian and vehicular access to Baychester Avenue and Bartow Avenue.</t>
  </si>
  <si>
    <t>NY526</t>
  </si>
  <si>
    <t>Improve key intersections and highway segments along Rt. 32 between Route 17-6- NYS Thruway interchange in Harriman and Highland Mills.</t>
  </si>
  <si>
    <t>NY529</t>
  </si>
  <si>
    <t>Reconstruction of NYS 5, 8, 12. Viaduct and Rt. 5A and 5S: City of Utica.</t>
  </si>
  <si>
    <t>NY530</t>
  </si>
  <si>
    <t>Redesign and reconstruction of the Putnam Rail-Trail, Bronx.</t>
  </si>
  <si>
    <t>NY532</t>
  </si>
  <si>
    <t>Streetscape of Herald and Greeley Squares in New York City. Reconstruction of Times and Duffy Squares in New York City [ref P.L. 110-244, Sec 105(a)(333)]</t>
  </si>
  <si>
    <t>NY533</t>
  </si>
  <si>
    <t>Transportation improvements to the Far Rock-away Business District, Queens, New York</t>
  </si>
  <si>
    <t>NY534</t>
  </si>
  <si>
    <t>Design/Environmental work on the Inner Loop from Clinton Avenue to East Main Street, Rochester</t>
  </si>
  <si>
    <t>NY537</t>
  </si>
  <si>
    <t>Implement Improvements for Pedestrian Safety in Richmond County.</t>
  </si>
  <si>
    <t>NY540</t>
  </si>
  <si>
    <t>Town of North Salem reconstruction and repaving of Keeler Lane.</t>
  </si>
  <si>
    <t>NY541</t>
  </si>
  <si>
    <t>Gowanus Expressway Project.</t>
  </si>
  <si>
    <t>NY545</t>
  </si>
  <si>
    <t>Conduct planning, engineering, and eventual construction of Rt. 5 in City of Oneida, from Seneca St. to county line.</t>
  </si>
  <si>
    <t>NY550</t>
  </si>
  <si>
    <t>Conduct studies, if necessary, and construct infrastructure projects for Governor's Island.</t>
  </si>
  <si>
    <t>NY552</t>
  </si>
  <si>
    <t>Construction of Pedestrian and Bike Trail campus access and improvements, St. Bonaventure, NY.</t>
  </si>
  <si>
    <t>NY554</t>
  </si>
  <si>
    <t>Bicycle and pedestrian safety improvements, Main Street, Riverhead.</t>
  </si>
  <si>
    <t>NY558</t>
  </si>
  <si>
    <t>Construction of the City of Watertown Streetscape Enhancement Project.</t>
  </si>
  <si>
    <t>NY563</t>
  </si>
  <si>
    <t>Construction of and improvements to Union Road in West Seneca</t>
  </si>
  <si>
    <t>NY564</t>
  </si>
  <si>
    <t>Implement Diamond Grinding Measures on I-95, I-278, Mosholu Parkway, I-495, Grand Central Parkway, and Richmond Parkway</t>
  </si>
  <si>
    <t>NY566</t>
  </si>
  <si>
    <t>Town of Somers road reconstruction</t>
  </si>
  <si>
    <t>NY568</t>
  </si>
  <si>
    <t>Village of Pawling Improvements to Reservoir Road from State Rt. 22 to Prospect St.</t>
  </si>
  <si>
    <t>NY569</t>
  </si>
  <si>
    <t>Construct Interstate 87 Exit 3 Airport Connector in Albany.</t>
  </si>
  <si>
    <t>NY570</t>
  </si>
  <si>
    <t>Construct the Setauket/Port Jefferson Greenway Trail Project.</t>
  </si>
  <si>
    <t>NY571</t>
  </si>
  <si>
    <t>Implement Pedestrian Safety Improvements on Queens Boulevard.</t>
  </si>
  <si>
    <t>NY572</t>
  </si>
  <si>
    <t>Route 78 (Transit Road), Genesee Street to Main Street, Towns of Amherst, Cheektowaga and Clarence in Erie County</t>
  </si>
  <si>
    <t>NY573</t>
  </si>
  <si>
    <t>Planning and design, construction, and relocations for Southtowns Connector--NY Route 5 from Coast Guard Base to Ohio Street, including Fuhrmann Boulevard. Improving Outer Harbor access through planning, design, construction, and relocations of Southtowns Connector-NY Route 5, Fuhrmann Boulevard, and a bridge connecting the Outer Harbor to downtown Buffalo at the Inner Harbor [ref P.L. 110-244, Sec 105(a)(55)]</t>
  </si>
  <si>
    <t>NY574</t>
  </si>
  <si>
    <t>Route 303 Orangeburg Road and Route 340 and Erie Street intersection.</t>
  </si>
  <si>
    <t>NY579</t>
  </si>
  <si>
    <t>To conduct design and environmental studies along proposed Northern Tier Expressway.</t>
  </si>
  <si>
    <t>NY580</t>
  </si>
  <si>
    <t>NYS Route 5, 8, 12 Interchange reconstruction: Town of New Hartford</t>
  </si>
  <si>
    <t>NY581</t>
  </si>
  <si>
    <t>Implement Improvements for Pedestrian Safety in Bronx County Pedestrian access improvements, including installation of infrastructure and equipment for security and surveillance purposes at subway stations in Astoria, New York [ref P.L. 110-244, Sec 105(a)(170)]</t>
  </si>
  <si>
    <t>NY583</t>
  </si>
  <si>
    <t>Construct access ramps to Rt. 32-6/17-CR 105 in Orange County.</t>
  </si>
  <si>
    <t>NY585</t>
  </si>
  <si>
    <t>Reconstruction of Portland Ave. from Rochester City line to Titus Ave. in Irondequoit, NY.</t>
  </si>
  <si>
    <t>NY586</t>
  </si>
  <si>
    <t>Construct Siena College campus perimeter road, Loudonville, NY.</t>
  </si>
  <si>
    <t>NY589</t>
  </si>
  <si>
    <t>Reconstruct--Orangeport Road from NYS Rt. 31 to Slayton Settlement Road-- Niagara County, NY</t>
  </si>
  <si>
    <t>NY596</t>
  </si>
  <si>
    <t>Construction and improvements to Ridge Road, Lackawanna</t>
  </si>
  <si>
    <t>NY601</t>
  </si>
  <si>
    <t>Construction of and improvements to Main Street in the Town of Aurora</t>
  </si>
  <si>
    <t>NY602</t>
  </si>
  <si>
    <t>Construction of and improvements to McKinley Parkway, Buffalo</t>
  </si>
  <si>
    <t>NY603</t>
  </si>
  <si>
    <t>Construction of and improvements to Route 5 in the Town of Hamburg.</t>
  </si>
  <si>
    <t>NY604</t>
  </si>
  <si>
    <t>Construction of and improvements to South Park Avenue and Lake Avenue in the Village of Blasdell.</t>
  </si>
  <si>
    <t>NY608</t>
  </si>
  <si>
    <t>Road improvements and signage in City of Lackawanna</t>
  </si>
  <si>
    <t>NY612</t>
  </si>
  <si>
    <t>Continuation of the public awareness program to the subcontracting entity which was funded under Section 1212(b) of Public Law 105-178 about infrastructure in Lower Manhattan.</t>
  </si>
  <si>
    <t>NY615</t>
  </si>
  <si>
    <t>Implement Improvements for Pedestrian Safety in Riverdale neighborhood of Bronx County Design and rehabilitate staircases used as streets due to the steep grade of terrain in Bronx County [ref P.L. 110-244, Sec 105(a)(171)]</t>
  </si>
  <si>
    <t>NY625</t>
  </si>
  <si>
    <t>Improve Pipe Stave Hollow Rd. to Harbor Beach Rd., Miller Place</t>
  </si>
  <si>
    <t>NY628</t>
  </si>
  <si>
    <t>Road improvements, Village of Patchogue</t>
  </si>
  <si>
    <t>NY631</t>
  </si>
  <si>
    <t>Conduct study to develop regional transit strategy in Herkimer and Oneida counties</t>
  </si>
  <si>
    <t>NY636</t>
  </si>
  <si>
    <t>I-86/Route 17 Upgrade for Broome, Delaware, Chemung, Orange, Sullivan, and Cattaraugus Counties</t>
  </si>
  <si>
    <t>NY639</t>
  </si>
  <si>
    <t>Improvements to the Harlem River Bridges.</t>
  </si>
  <si>
    <t>NY642</t>
  </si>
  <si>
    <t>Reconstruction of Ashburton Avenue in Yonkers.</t>
  </si>
  <si>
    <t>NY647</t>
  </si>
  <si>
    <t>Design and Construction of the Short Clove Crossing in Haverstraw.</t>
  </si>
  <si>
    <t>NY648</t>
  </si>
  <si>
    <t>Planning and Construction of Fort Drum Connector Road</t>
  </si>
  <si>
    <t>NY649</t>
  </si>
  <si>
    <t>Design and Construction for a Syracuse University Private Parking and Transportation Facility in Syracuse</t>
  </si>
  <si>
    <t>NY653</t>
  </si>
  <si>
    <t>Improve Bronx Zoo Intermodal Facility.</t>
  </si>
  <si>
    <t>NY657</t>
  </si>
  <si>
    <t>Centerway Bridge and Bike Trail Project, Corning</t>
  </si>
  <si>
    <t>NY658</t>
  </si>
  <si>
    <t>Siena College Perimeter Road improvements and construction</t>
  </si>
  <si>
    <t>NY660</t>
  </si>
  <si>
    <t>Pedestrian paths, stairs, seating, landscaping, lighting, and other transportation enhancement activities along Riverside Boulevard and at Riverside Park South</t>
  </si>
  <si>
    <t>NY662</t>
  </si>
  <si>
    <t>Farm to Fork Transportation Distribution Network Study and Support in Upstate</t>
  </si>
  <si>
    <t>NY669</t>
  </si>
  <si>
    <t>Construction of Pedestrian and Bike Trail Campus Improvements at St. Bonaventure.</t>
  </si>
  <si>
    <t>NY674</t>
  </si>
  <si>
    <t>Restoration of the Van Cortlandt Manor Entrance near Croton.</t>
  </si>
  <si>
    <t>NY675</t>
  </si>
  <si>
    <t>Sound Shore Medical Center of Westchester Intermodal Facility Improvements.</t>
  </si>
  <si>
    <t>NY677</t>
  </si>
  <si>
    <t>Erie Community College Transportation Improvements</t>
  </si>
  <si>
    <t>NY680</t>
  </si>
  <si>
    <t>Peace Bridge Redevelopment Project, Road Improvements, and Construction, Buffalo</t>
  </si>
  <si>
    <t>NY688</t>
  </si>
  <si>
    <t>Planning and Interim Improvements for the Manhattan, Bronx, Yonkers Hudson River Greenway Link</t>
  </si>
  <si>
    <t>NY689</t>
  </si>
  <si>
    <t>DestiNY USA Design, Research, Construction and Improvements</t>
  </si>
  <si>
    <t>NY690</t>
  </si>
  <si>
    <t>Restoration of Vehicle Traffic to Main Street in Downtown Buffalo</t>
  </si>
  <si>
    <t>NY691</t>
  </si>
  <si>
    <t>Roadway, Streetscape, Pedestrian, and Parking Improvements to the Buffalo Niagara Medical Campus in Buffalo</t>
  </si>
  <si>
    <t>NY693</t>
  </si>
  <si>
    <t>Cross Harbor Freight Movement Project, New York</t>
  </si>
  <si>
    <t>NY715</t>
  </si>
  <si>
    <t>Repair of Route 9 Bridge and Vanderbilt Wall, NY</t>
  </si>
  <si>
    <t>NY718</t>
  </si>
  <si>
    <t>Walnut Street Route 98 Oak Street, Genesee County, NY</t>
  </si>
  <si>
    <t>NY728</t>
  </si>
  <si>
    <t>Environmental Shield, Queens, NY</t>
  </si>
  <si>
    <t>NY730</t>
  </si>
  <si>
    <t>Grand Avenue Improvements, City of Poughkeepsie, NY</t>
  </si>
  <si>
    <t>NY732</t>
  </si>
  <si>
    <t>Hylan Drive, Henrietta, NY</t>
  </si>
  <si>
    <t>NY733</t>
  </si>
  <si>
    <t>Library Lane-Coles Lane Improvements, Bronx, NY</t>
  </si>
  <si>
    <t>NY742</t>
  </si>
  <si>
    <t>South Bronx Greenway, Randall's Island Connector, NY</t>
  </si>
  <si>
    <t>NY781</t>
  </si>
  <si>
    <t>Commack Road Bypass Study, Suffolk County, NY</t>
  </si>
  <si>
    <t>NC031</t>
  </si>
  <si>
    <t>Construct US-311(I-74) from NC-68 to US-29A-70A</t>
  </si>
  <si>
    <t>NC056</t>
  </si>
  <si>
    <t>Durham and Chatham Counties Greenway Project, North Carolina</t>
  </si>
  <si>
    <t>NC059</t>
  </si>
  <si>
    <t>Greenways Expansion and Improvements Project, North Carolina (per the clarification memo dated March 3, 2005, It is the intent of the conferees that these funds shall be used in the Greenville, North Carolina area.)</t>
  </si>
  <si>
    <t>NC071</t>
  </si>
  <si>
    <t>Construct new route from U.S. 17 to U.S. 421 in Brunswick and New Hanover Counties</t>
  </si>
  <si>
    <t>NC073</t>
  </si>
  <si>
    <t>To plan, design, and construct the 10th Street Connector Project in Greenville, NC</t>
  </si>
  <si>
    <t>NC087</t>
  </si>
  <si>
    <t>I-85 in Vance County.</t>
  </si>
  <si>
    <t>NC092</t>
  </si>
  <si>
    <t>U.S. 221 widening from U.S. 421 to Jefferson, NC</t>
  </si>
  <si>
    <t>NC098</t>
  </si>
  <si>
    <t>To plan, design, and construct the segment of Berkeley Blvd. from Royal Avenue to Hew Hope Rd. (SR 1003) in Goldsboro, NC</t>
  </si>
  <si>
    <t>NC101</t>
  </si>
  <si>
    <t>Wilmington Area Port Access Improvements</t>
  </si>
  <si>
    <t>NC113</t>
  </si>
  <si>
    <t>Durham and Chatham Counties, NC Completion of American Tobacco Trail</t>
  </si>
  <si>
    <t>NC125</t>
  </si>
  <si>
    <t>Construction and expansion of Little Sugar Creek Greenway Charlotte</t>
  </si>
  <si>
    <t>NC143</t>
  </si>
  <si>
    <t>Greenways Expansion and Improvement Project, Greenville</t>
  </si>
  <si>
    <t>NC166</t>
  </si>
  <si>
    <t>Construction and expansion of Little Sugar Creek Greenway, Charlotte</t>
  </si>
  <si>
    <t>NC169</t>
  </si>
  <si>
    <t>Plan, design, and construct the 10th street Connector Project in Greenville</t>
  </si>
  <si>
    <t>NC170</t>
  </si>
  <si>
    <t>Randall Parkway Widening and Improvement, Wilmington</t>
  </si>
  <si>
    <t>NC171</t>
  </si>
  <si>
    <t>Construction and improvement of I-73, I-74, U.S. 220, in Montgomery and Randolph Counties</t>
  </si>
  <si>
    <t>North Dakota</t>
  </si>
  <si>
    <t>ND056</t>
  </si>
  <si>
    <t>ND 22 Reconstruction from 15th St. to North Corporate Limits in Dickinson.</t>
  </si>
  <si>
    <t>ND066</t>
  </si>
  <si>
    <t>U.S. 83 Reconstruction from Max to ND 23 SB</t>
  </si>
  <si>
    <t>ND069</t>
  </si>
  <si>
    <t>Develop and construct freight intermodal project in North Dakota, including access road construction</t>
  </si>
  <si>
    <t>North Dakota Total</t>
  </si>
  <si>
    <t>OH077</t>
  </si>
  <si>
    <t>CONSTRUCT A NEW INTERCHANGE AT COUNTY ROAD 80 AND I-77 IN DOVER WITH $100,000 TO PRESERVE OR RECONSTRUCT THE TOURISM INFORMATION CENTER</t>
  </si>
  <si>
    <t>OH086</t>
  </si>
  <si>
    <t>Construct grade separation at Dille Road and London Road in Cleveland Construct grade separation at Dille Road and London Road in Cleveland, widen Cuyahoga SR87, and $4,000,000 of the amount authorized to construct grading separation at Front Street, Berea [ref.P.L. 109-059, Sec. 1703 (a)(18)]</t>
  </si>
  <si>
    <t>OH154</t>
  </si>
  <si>
    <t>Plan and construct new interchange on Interstate 71 at Big Walnut Road in Delaware County, Ohio</t>
  </si>
  <si>
    <t>OH175</t>
  </si>
  <si>
    <t>Planning and construction of a bicycle trail adjacent to the I-90 and SR 615 Interchange in Lake County, OH Planning, construction, and extension of bicycle trails adjacent to the I-90 and SR 615 Interchange, along the Greenway Corridor and throughout Lake County, OH [ref P.L. 110-244, Sec 105(a)(191)]</t>
  </si>
  <si>
    <t>OH185</t>
  </si>
  <si>
    <t>Construction of the Carroll Area Interchange in Fairfield County</t>
  </si>
  <si>
    <t>OH210</t>
  </si>
  <si>
    <t>Construct the existing IR 70 interchange at U.S. 40, SR 331 west of St. Clairsville.</t>
  </si>
  <si>
    <t>OH217</t>
  </si>
  <si>
    <t>Red Bank Road Improvements from I-71 to Fair Lane in Eastern Hamilton County, Ohio</t>
  </si>
  <si>
    <t>OH232</t>
  </si>
  <si>
    <t>Construction of Tri-State Outer Belt in Lawrence County</t>
  </si>
  <si>
    <t>OH265</t>
  </si>
  <si>
    <t>Design and Construct Riverwalk and adjacent facilities, Warren, Trumbull Co.</t>
  </si>
  <si>
    <t>OH271</t>
  </si>
  <si>
    <t>Conduct study of new interchange at Routes 161/ 37 and Cherry Valley Road in Licking County, Ohio.</t>
  </si>
  <si>
    <t>OH308</t>
  </si>
  <si>
    <t>Reconstruction, widening, and interchange upgrades to I-75 between Cincinnati and Dayton. Dayton, OH</t>
  </si>
  <si>
    <t>OH312</t>
  </si>
  <si>
    <t>Widen U.S. 35 to three contiguous lanes from I-75 to I-675 in Montgomery County, OH</t>
  </si>
  <si>
    <t>OH313</t>
  </si>
  <si>
    <t>Construct pedestrian bridge from east of Dock 32 to park. Cleveland, OH.</t>
  </si>
  <si>
    <t>OH321</t>
  </si>
  <si>
    <t>Eliminate at-grade signalized intersections between North Fairfield Road and the Xenia Bypass on U.S. 35 in Greene County, OH</t>
  </si>
  <si>
    <t>OH359</t>
  </si>
  <si>
    <t>Evans Avenue/CSX RR Grade Separation Improvements, Akron, OH</t>
  </si>
  <si>
    <t>OK015</t>
  </si>
  <si>
    <t>Reconstruct US-99/SH377 from Prague to Stroud in Lincoln County</t>
  </si>
  <si>
    <t>OK016</t>
  </si>
  <si>
    <t>Reconstruct County Road 237 from Indiahoma to Wichita Mountains Wildlife Refuge</t>
  </si>
  <si>
    <t>OK017</t>
  </si>
  <si>
    <t>Improve Battiest-Pickens Road between Battiest and Pickens in McCurtain County</t>
  </si>
  <si>
    <t>OK018</t>
  </si>
  <si>
    <t>Reconstruct US-70 from Broken Bow to Arkansas State line in McCurtain County</t>
  </si>
  <si>
    <t>OK019</t>
  </si>
  <si>
    <t>Reconstruct and widen I-40 Crosstown Bridge and Realignment in downtown Oklahoma City, including demolition of the existing bridge, vehicle approach roads, interchanges, intersections, signalization and supporting structures between I-35 and I-44.</t>
  </si>
  <si>
    <t>OK020</t>
  </si>
  <si>
    <t>Reconstruct US-70 in Marshall and Bryan Counties</t>
  </si>
  <si>
    <t>OK021</t>
  </si>
  <si>
    <t>Conduct study of Highway 3 in McCurtain, Pushmataha and Atoka Counties.</t>
  </si>
  <si>
    <t>OK022</t>
  </si>
  <si>
    <t>OK060</t>
  </si>
  <si>
    <t>I-44 widening from Yale to the Arkansas River and I-44 193rd Interchange, Oklahoma</t>
  </si>
  <si>
    <t>OK062</t>
  </si>
  <si>
    <t>MacArthur Boulevard widening, drainage, and resurfacing improvements from NW 50th to NW 60th, Warr Acres, OK</t>
  </si>
  <si>
    <t>OK065</t>
  </si>
  <si>
    <t>Northeast 23rd Street between Lincoln and I-35, Oklahoma City, Oklahoma</t>
  </si>
  <si>
    <t>OK068</t>
  </si>
  <si>
    <t>Railroad bridge project, Mannford, Oklahoma</t>
  </si>
  <si>
    <t>OK075</t>
  </si>
  <si>
    <t>Replacement of the Indian Meridian Bridge over Choctaw Creek in Choctaw, OK</t>
  </si>
  <si>
    <t>OK080</t>
  </si>
  <si>
    <t>Improving the I-35 Interchange at Milepost 1 Near Thackerville</t>
  </si>
  <si>
    <t>OK081</t>
  </si>
  <si>
    <t>Construction of Norman highway-rail Grade Separation</t>
  </si>
  <si>
    <t>OK082</t>
  </si>
  <si>
    <t>SH-33, Widen SH 33 from the Cimarron River East to U.S. 177 Payne County, OK</t>
  </si>
  <si>
    <t>OK083</t>
  </si>
  <si>
    <t>Reconstruct the Interstate 44 193rd street interchange</t>
  </si>
  <si>
    <t>OK084</t>
  </si>
  <si>
    <t>Widen U.S. 60 from approximately 2 miles east of the U.S. 60/US 75 interchange east approximately 5.5 miles.</t>
  </si>
  <si>
    <t>OK085</t>
  </si>
  <si>
    <t>U.S. 54, Widen U.S. 54 from North of Optima Northeast to Kansas State Line, Texas County, OK</t>
  </si>
  <si>
    <t>OK086</t>
  </si>
  <si>
    <t>Transportaion enhancements for Highway 19 from Ada to Stratford.</t>
  </si>
  <si>
    <t>OK087</t>
  </si>
  <si>
    <t>Improvements to Hereford Lane and US69 Interchange, McAlester.</t>
  </si>
  <si>
    <t>OK089</t>
  </si>
  <si>
    <t>Complete Reconstruction of the I-35/SH 9 West Interchange.</t>
  </si>
  <si>
    <t>OK090</t>
  </si>
  <si>
    <t>Texanna Road improvements around Lake Eufaula.</t>
  </si>
  <si>
    <t>OK091</t>
  </si>
  <si>
    <t>Improvements to SH 412P at 412 Interchange.</t>
  </si>
  <si>
    <t>OK092</t>
  </si>
  <si>
    <t>U.S. 281, Widen U.S. 281 from the new U.S. 281 Spur North to Geary Canadian County, OK</t>
  </si>
  <si>
    <t>OK093</t>
  </si>
  <si>
    <t>U.S. 60, Widen U.S. 60 between Bartlesville and Pawhuska, Osage County, OK</t>
  </si>
  <si>
    <t>OK094</t>
  </si>
  <si>
    <t>Construction of Midwest City Pedestrian Walkway.</t>
  </si>
  <si>
    <t>OK095</t>
  </si>
  <si>
    <t>Reconstruction of SH 66 from Craig and Rogers Counties to SH 66 and U.S. 60 intersection.</t>
  </si>
  <si>
    <t>OK097</t>
  </si>
  <si>
    <t>Construction of Duncan Bypass Grade Separation.</t>
  </si>
  <si>
    <t>OK098</t>
  </si>
  <si>
    <t>Improvements to SH 3 from Antlers to Broken Bow.</t>
  </si>
  <si>
    <t>OK100</t>
  </si>
  <si>
    <t>Reconstruction of the I-40 Crosstown Expressway from I-44 to I-35 in downtown Oklahoma City, Oklahoma.</t>
  </si>
  <si>
    <t>OK102</t>
  </si>
  <si>
    <t>Navajoe Gateway Improvements Project, U.S. 62 in Altus, OK.</t>
  </si>
  <si>
    <t>OK103</t>
  </si>
  <si>
    <t>Reconstruct the I-44--Fort Still Key Gate Interchange</t>
  </si>
  <si>
    <t>OK104</t>
  </si>
  <si>
    <t>Realignment of U.S. 287 around Boise City, OK.</t>
  </si>
  <si>
    <t>OK105</t>
  </si>
  <si>
    <t>To the University of OK to conduct research on global tracking methods for intermodal containerized freight.</t>
  </si>
  <si>
    <t>OK106</t>
  </si>
  <si>
    <t>Improving the I-35 Interchange at Milepost 1 Near Thackerville.</t>
  </si>
  <si>
    <t>OK107</t>
  </si>
  <si>
    <t>OK108</t>
  </si>
  <si>
    <t>Transportation Improvements for SH 33 Widen SH 33 from the Cimarron River East to U.S. 177 Payne County.</t>
  </si>
  <si>
    <t>OK109</t>
  </si>
  <si>
    <t>Reconstruct the Interstate 44 193rd Street Interchange.</t>
  </si>
  <si>
    <t>OK110</t>
  </si>
  <si>
    <t>Widen U.S. 60 from approximately 2 miles east of U.S. 60/U.S. 75 interchange east approximately 5.5 miles.</t>
  </si>
  <si>
    <t>OK111</t>
  </si>
  <si>
    <t>Widen U.S. 54 from North of Optima Northeast to Kansas State Line, Texas County, OK</t>
  </si>
  <si>
    <t>OK112</t>
  </si>
  <si>
    <t>Improvement to Hereford Lane and U.S. 69 Interchange, McAlester</t>
  </si>
  <si>
    <t>OK114</t>
  </si>
  <si>
    <t>Complete Reconstruction of the I-35-SH 9 West Interchange.</t>
  </si>
  <si>
    <t>OK115</t>
  </si>
  <si>
    <t>OK116</t>
  </si>
  <si>
    <t>OK117</t>
  </si>
  <si>
    <t>Widen U.S. 281 from the new U.S. 281 Spur North to Geary Canadian County.</t>
  </si>
  <si>
    <t>OK118</t>
  </si>
  <si>
    <t>Widen U.S. 60 between, Bartlesville and Pawhuska, Osage County</t>
  </si>
  <si>
    <t>OK119</t>
  </si>
  <si>
    <t>OK120</t>
  </si>
  <si>
    <t>Reconstruction SH 66 from Craig and Rogers Counties to SH 66 and U.S. 60 intersection</t>
  </si>
  <si>
    <t>OK122</t>
  </si>
  <si>
    <t>OK123</t>
  </si>
  <si>
    <t>OK125</t>
  </si>
  <si>
    <t>Construct and widen six- lanes on Interstate 44 from the Arkansas River extending east approximately 3.7 miles to Yale Avenue in Tulsa, OK</t>
  </si>
  <si>
    <t>OK127</t>
  </si>
  <si>
    <t>Reconstruct the I-44--Fort Sill Key Gate Interchange.</t>
  </si>
  <si>
    <t>OK128</t>
  </si>
  <si>
    <t>Realignment of U.S. 287 around Boise City.</t>
  </si>
  <si>
    <t>OK131</t>
  </si>
  <si>
    <t>Enhancement projects for Woodward</t>
  </si>
  <si>
    <t>OK132</t>
  </si>
  <si>
    <t>Improvements to highways and bridges in the State of Oklahoma, divided equally among the eight field divisions.</t>
  </si>
  <si>
    <t>OK133</t>
  </si>
  <si>
    <t>For improvements to the State maintained interstate system in the State of Oklahoma.</t>
  </si>
  <si>
    <t>OK134</t>
  </si>
  <si>
    <t>State of Oklahoma I-40 Crosstown Realignment in Oklahoma City</t>
  </si>
  <si>
    <t>OK135</t>
  </si>
  <si>
    <t>The University of Oklahoma to conduct research in global tracking methods for intermodal containerized freight</t>
  </si>
  <si>
    <t>OK136</t>
  </si>
  <si>
    <t>State of Oklahoma for control of outdoor advertising</t>
  </si>
  <si>
    <t>OK137</t>
  </si>
  <si>
    <t>Reconstruction of SH 20 in Owasso, Oklahoma</t>
  </si>
  <si>
    <t>Oregon</t>
  </si>
  <si>
    <t>OR002</t>
  </si>
  <si>
    <t>Highway 101 Tri-State Feasibility Study (Multi_St CA/OR/WA Project total = $270,000)</t>
  </si>
  <si>
    <t>OR004</t>
  </si>
  <si>
    <t>UPGRADE I-5. SALEM</t>
  </si>
  <si>
    <t>OR008</t>
  </si>
  <si>
    <t>Restore the Historic Columbia River Highway including construction of a pedestrian and bicycle path under I-84 at Tanner Creek and restoration of the Tanner Creek and Moffett Creek bridges</t>
  </si>
  <si>
    <t>OR009</t>
  </si>
  <si>
    <t>Construct bike path paralleling 42nd Street to link with existing bike path, Springfield</t>
  </si>
  <si>
    <t>OR010</t>
  </si>
  <si>
    <t>Design and engineering for Newberg-Dundee Bypass</t>
  </si>
  <si>
    <t>OR011</t>
  </si>
  <si>
    <t>Restore funding for Medford Highway 62/99 Project</t>
  </si>
  <si>
    <t>OR012</t>
  </si>
  <si>
    <t>Study and design I-5/Beltline Road interchange reconstruction</t>
  </si>
  <si>
    <t>OR014</t>
  </si>
  <si>
    <t>Construct right-of-way improvements to provide improved pedestrian access to MAX light rail, Gresham</t>
  </si>
  <si>
    <t>OR015</t>
  </si>
  <si>
    <t>Reconstruct Lovejoy ramp, Portland</t>
  </si>
  <si>
    <t>OR016</t>
  </si>
  <si>
    <t>Upgrade Murray Blvd. inlcuding overpass bridge, Millikan to Terman</t>
  </si>
  <si>
    <t>OR017</t>
  </si>
  <si>
    <t>Relocate and rebuild intersection of Highway 101 and Highway 105, Clatsop Co.</t>
  </si>
  <si>
    <t>OR018</t>
  </si>
  <si>
    <t>Construct passing lanes on Highway 58 between Kitson Ridge Road and Mile Post 47, Lane Co.</t>
  </si>
  <si>
    <t>OR019</t>
  </si>
  <si>
    <t>Construct roundabout at intersection of Highway 101 and Highway 202, Clatsop Co.</t>
  </si>
  <si>
    <t>OR020</t>
  </si>
  <si>
    <t>Repair Coos Bay rail bridge, Port of Coos Bay</t>
  </si>
  <si>
    <t>OR021</t>
  </si>
  <si>
    <t>Construct bike path along Willamette River, Corvallis</t>
  </si>
  <si>
    <t>OR022</t>
  </si>
  <si>
    <t>Restore funding for I-5/217 Kruse Way Project</t>
  </si>
  <si>
    <t>OR023</t>
  </si>
  <si>
    <t>Restore funding for South Rivergate Overcrossing Project</t>
  </si>
  <si>
    <t>OR025</t>
  </si>
  <si>
    <t>Design and engineering for intermodal transportation center, Astoria</t>
  </si>
  <si>
    <t>OR026</t>
  </si>
  <si>
    <t>Repair Port of Hood River Bridge Lift Span project</t>
  </si>
  <si>
    <t>OR027</t>
  </si>
  <si>
    <t>Design and engineering for Tualatin-Sherwood Bypass</t>
  </si>
  <si>
    <t>OR028</t>
  </si>
  <si>
    <t>Rehabilitate Broadway Bridge in Portland</t>
  </si>
  <si>
    <t>OR029</t>
  </si>
  <si>
    <t>Restore funding for I-205 Sunnybrooke Interchange Project</t>
  </si>
  <si>
    <t>OR030</t>
  </si>
  <si>
    <t>Construct bike path between Terry Street and Greenhill Road, Eugene</t>
  </si>
  <si>
    <t>OR032</t>
  </si>
  <si>
    <t>Acquire and rennovate facility to serve as multimodal transportation center, Eugene</t>
  </si>
  <si>
    <t>OR033</t>
  </si>
  <si>
    <t>Purchase and install emitters and receiving equipment to facilitate movement of emergency and transit vehicles at key arterial intersections, Portland</t>
  </si>
  <si>
    <t>OR034</t>
  </si>
  <si>
    <t>Construct regional multimodal transportation center in Albany</t>
  </si>
  <si>
    <t>OR035</t>
  </si>
  <si>
    <t>Restore transportation connection between Wauna, Astoria and Port of Astoria</t>
  </si>
  <si>
    <t>OR036</t>
  </si>
  <si>
    <t>Relocate Highway 126 through Redmond</t>
  </si>
  <si>
    <t>OR037</t>
  </si>
  <si>
    <t>Widen U.S. 30 from two lanes to four lanes in Pendleton</t>
  </si>
  <si>
    <t>OR038</t>
  </si>
  <si>
    <t>Restore funding for Astoria Hazard Recovery Railroad Slide</t>
  </si>
  <si>
    <t>OR039</t>
  </si>
  <si>
    <t>Repair and preserve high priority highways</t>
  </si>
  <si>
    <t>OR056</t>
  </si>
  <si>
    <t>Interstate 5 Interchange at Coburg Environmental Study, Preliminary Engineering and Construction, Oregon</t>
  </si>
  <si>
    <t>OR064</t>
  </si>
  <si>
    <t>Construct bike/pedestrian path, Powers Bicycle and pedestrian improvements, Oregon [ref P.L. 110-244, Sec 105(a)(378)]</t>
  </si>
  <si>
    <t>OR066</t>
  </si>
  <si>
    <t>Kuebler Boulevard improvements, Salem</t>
  </si>
  <si>
    <t>OR067</t>
  </si>
  <si>
    <t>Delta Ponds Bike/Pedestrian Path</t>
  </si>
  <si>
    <t>OR068</t>
  </si>
  <si>
    <t>Improve Millican, West Butte Road which connects U.S. Highway 20 with U.S. Highway 126</t>
  </si>
  <si>
    <t>OR069</t>
  </si>
  <si>
    <t>Highway 20, Lincoln County</t>
  </si>
  <si>
    <t>OR070</t>
  </si>
  <si>
    <t>Construct passing lanes on U.S. 199, Josephine County</t>
  </si>
  <si>
    <t>OR071</t>
  </si>
  <si>
    <t>For purchase of right-of-way, planning, design, and construction of a highway, Newberg</t>
  </si>
  <si>
    <t>OR072</t>
  </si>
  <si>
    <t>Add a southbound lane to section of I-5 through Portland, OR between Delta Park and Lombard</t>
  </si>
  <si>
    <t>OR073</t>
  </si>
  <si>
    <t>Widening of Oregon Hwy 217 between Tualatin Valley Hwy and the U.S. 26 interchange, Beaverton</t>
  </si>
  <si>
    <t>OR074</t>
  </si>
  <si>
    <t>Highway 22, Polk County</t>
  </si>
  <si>
    <t>OR075</t>
  </si>
  <si>
    <t>Highway 22-Cascade Highway interchange improvements, Marion County</t>
  </si>
  <si>
    <t>OR076</t>
  </si>
  <si>
    <t>I-5/99W connector</t>
  </si>
  <si>
    <t>OR077</t>
  </si>
  <si>
    <t>Improve U.S. 97 from Modoc Point to Algoma.</t>
  </si>
  <si>
    <t>OR079</t>
  </si>
  <si>
    <t>Sellwood Bridge Replacement- Multnomah County</t>
  </si>
  <si>
    <t>OR080</t>
  </si>
  <si>
    <t>Construct Barber Street extension, Wilsonville</t>
  </si>
  <si>
    <t>OR081</t>
  </si>
  <si>
    <t>Interstate 5 Interchange at City of Coburg</t>
  </si>
  <si>
    <t>OR082</t>
  </si>
  <si>
    <t>Rogue River Bikeway/ Pedestrian Path, Curry County</t>
  </si>
  <si>
    <t>OR083</t>
  </si>
  <si>
    <t>U.S. 199/Laurel Road Intersection</t>
  </si>
  <si>
    <t>OR084</t>
  </si>
  <si>
    <t>Upgrade the I-5 Fern Valley Interchange (Exit 24).</t>
  </si>
  <si>
    <t>OR085</t>
  </si>
  <si>
    <t>Upgrade U.S. 101 and Utility Relocation, Gold Beach.</t>
  </si>
  <si>
    <t>OR086</t>
  </si>
  <si>
    <t>Construction and preliminary engineering of a railroad crossing at the intersection of Havlik Road and Hwy 30, Scappoose</t>
  </si>
  <si>
    <t>OR087</t>
  </si>
  <si>
    <t>Construct an urban arterial street between NE Weidler and NE Washington on NE 102nd, Portland.</t>
  </si>
  <si>
    <t>OR088</t>
  </si>
  <si>
    <t>Construction of the East Burnside Street improvements, Portland</t>
  </si>
  <si>
    <t>OR089</t>
  </si>
  <si>
    <t>Expand storage facilities in Eugene to support transportation enhancement activities throughout the State.</t>
  </si>
  <si>
    <t>OR091</t>
  </si>
  <si>
    <t>Columbia Intermodal Corridor for rail congestion relief, improved intersections and access to Interstate-5 for trucks, and grade-separate road from rail, Portland</t>
  </si>
  <si>
    <t>OR092</t>
  </si>
  <si>
    <t>Construct highway and pedestrian access to Macadam Ave. and street improvements as part of the South Waterfront development, Portland.</t>
  </si>
  <si>
    <t>OR094</t>
  </si>
  <si>
    <t>Widen Delaura Beach Lane and add a bike lane both directions, Warrenton.</t>
  </si>
  <si>
    <t>OR095</t>
  </si>
  <si>
    <t>I-5 Trade Corridor, Portland, Oregon to Vancouver, Washington segment.</t>
  </si>
  <si>
    <t>OR096</t>
  </si>
  <si>
    <t>I-205/Highway 213 interchange improvements</t>
  </si>
  <si>
    <t>OR098</t>
  </si>
  <si>
    <t>Highway 34/Corvallis Bypass Intersection</t>
  </si>
  <si>
    <t>OR099</t>
  </si>
  <si>
    <t>Sunrise Corridor, Clackamas County</t>
  </si>
  <si>
    <t>OR100</t>
  </si>
  <si>
    <t>Connect Boeckman Road to Tooze Road, Wilsonville.</t>
  </si>
  <si>
    <t>OR102</t>
  </si>
  <si>
    <t>I-5/Highway 214 interchange improvements, Woodburn</t>
  </si>
  <si>
    <t>OR104</t>
  </si>
  <si>
    <t>Repair and recoat logging bridge over Highway 99 E, Canby.</t>
  </si>
  <si>
    <t>OR105</t>
  </si>
  <si>
    <t>I-5 Beltline Interchange.</t>
  </si>
  <si>
    <t>OR107</t>
  </si>
  <si>
    <t>To study the feasibility of widening Hwy 26 from the Hwy 217 interchange to the Cornelius Pass exit.</t>
  </si>
  <si>
    <t>OR110</t>
  </si>
  <si>
    <t>Widen I-5 between Portland, Oregon and Vancouver, Washington</t>
  </si>
  <si>
    <t>OR111</t>
  </si>
  <si>
    <t>Siuslaw River Bridge, Florence</t>
  </si>
  <si>
    <t>OR113</t>
  </si>
  <si>
    <t>Completion of the first of three phases of trails in the Regional Trails Program.</t>
  </si>
  <si>
    <t>OR114</t>
  </si>
  <si>
    <t>Reroute U.S. 97 at Redmond, OR and improve the intersection of U.S. 97 and Oregon 126</t>
  </si>
  <si>
    <t>OR115</t>
  </si>
  <si>
    <t>I-205 widening, Clackamas County</t>
  </si>
  <si>
    <t>OR116</t>
  </si>
  <si>
    <t>North Bend Waterfront District Boardwalk Construction</t>
  </si>
  <si>
    <t>OR117</t>
  </si>
  <si>
    <t>Medford, OR to construct sidewalks and improve storm drainage and gutters for the Citys Safe Walk Plan</t>
  </si>
  <si>
    <t>OR118</t>
  </si>
  <si>
    <t>Construction of the I-84, U.S. 395 Stanfield Interchange Improvement Project.</t>
  </si>
  <si>
    <t>OR119</t>
  </si>
  <si>
    <t>Hood River, OR, Frontage Road Crossing Project.</t>
  </si>
  <si>
    <t>OR120</t>
  </si>
  <si>
    <t>Cascade Locks Marine Park Underpass to address necessary improvements</t>
  </si>
  <si>
    <t>OR121</t>
  </si>
  <si>
    <t>Construct Pathway From Multimodal Transit Station to Swanson Park, Albany.</t>
  </si>
  <si>
    <t>OR123</t>
  </si>
  <si>
    <t>Continue bridge repair project authorized under Public Law 105-178, Coos Bay.</t>
  </si>
  <si>
    <t>OR124</t>
  </si>
  <si>
    <t>Hwy 199 Safety Improvements, Josephine County</t>
  </si>
  <si>
    <t>OR126</t>
  </si>
  <si>
    <t>Middle Fork Willamette River Path, Springfield.</t>
  </si>
  <si>
    <t>OR127</t>
  </si>
  <si>
    <t>Pedestrian improvements including boardwalk extension and sidewalk construction, Port of Brookings Harbor</t>
  </si>
  <si>
    <t>OR128</t>
  </si>
  <si>
    <t>Purchase communications equipment related to traffic incident management in Linn, Benton, Lane, Douglas, Coos, Curry, and Josephine Counties</t>
  </si>
  <si>
    <t>OR129</t>
  </si>
  <si>
    <t>To construct and enhance bikeway between Hood River and McCord Creek</t>
  </si>
  <si>
    <t>OR130</t>
  </si>
  <si>
    <t>Transportation enhancements at Eugene Depot, Eugene.</t>
  </si>
  <si>
    <t>OR131</t>
  </si>
  <si>
    <t>U.S. 101 Slide Repair, Curry County</t>
  </si>
  <si>
    <t>OR133</t>
  </si>
  <si>
    <t>TransPacific Parkway Realignment Project, Coos County</t>
  </si>
  <si>
    <t>OR134</t>
  </si>
  <si>
    <t>Highway 20 Improvements from Pioneer Mountain to Eddyville, Lincoln County.</t>
  </si>
  <si>
    <t>OR135</t>
  </si>
  <si>
    <t>For purchase of right-of- way, planning, design and construction of a highway, Newberg.</t>
  </si>
  <si>
    <t>OR136</t>
  </si>
  <si>
    <t>Upgrade, to add a southbound lane to a section of I-5 through Portland, between Delta Park and Lombard, Portland</t>
  </si>
  <si>
    <t>OR137</t>
  </si>
  <si>
    <t>Widening of Oregon Highway 217 between Tualatin Valley Highway and the U.S. 26 Interchange, Beaverton.</t>
  </si>
  <si>
    <t>OR138</t>
  </si>
  <si>
    <t>Improve Highway 22, Polk County</t>
  </si>
  <si>
    <t>OR139</t>
  </si>
  <si>
    <t>Improve I-5/99W Connecter, Washington County.</t>
  </si>
  <si>
    <t>OR140</t>
  </si>
  <si>
    <t>Improvements to U.S 97 from Modoc Point to Algoma.</t>
  </si>
  <si>
    <t>OR141</t>
  </si>
  <si>
    <t>Construct Barber Street Extension, Wilsonville</t>
  </si>
  <si>
    <t>OR142</t>
  </si>
  <si>
    <t>For Interstate 5 interchange, City of Coburg</t>
  </si>
  <si>
    <t>OR143</t>
  </si>
  <si>
    <t>Upgrade the I-5 Fern Valley Interchange at Exit 24, Medford.</t>
  </si>
  <si>
    <t>OR144</t>
  </si>
  <si>
    <t>Construction of highway and pedestrian access to Macadam Ave. and street improvements as part of South Waterfront Development, Portland.</t>
  </si>
  <si>
    <t>OR145</t>
  </si>
  <si>
    <t>Plan, design, and acquire, Sunrise Corridor, Clackamas County</t>
  </si>
  <si>
    <t>OR146</t>
  </si>
  <si>
    <t>Relocate and improve Cascade Locks Southbank Enhancements, Cascade Locks.</t>
  </si>
  <si>
    <t>OR147</t>
  </si>
  <si>
    <t>Reroute U.S. 97 at Redmond, and improve intersection of U.S. 97 and Oregon 126.</t>
  </si>
  <si>
    <t>OR148</t>
  </si>
  <si>
    <t>Construction of I-84, U.S. 395 Stanfield Interchange Improvement Project.</t>
  </si>
  <si>
    <t>OR149</t>
  </si>
  <si>
    <t>Plan, design, and construct Frontage Road Crossing Project, Hood River.</t>
  </si>
  <si>
    <t>OR150</t>
  </si>
  <si>
    <t>Improve Marine Park Underpass to address necessary transportation improvements, Cascade Locks.</t>
  </si>
  <si>
    <t>OR151</t>
  </si>
  <si>
    <t>Improve Barnhart Road, Umatilla County.</t>
  </si>
  <si>
    <t>OR153</t>
  </si>
  <si>
    <t>Transportation Improvements Around the Eugene, Oregon Federal Courthouse</t>
  </si>
  <si>
    <t>OR154</t>
  </si>
  <si>
    <t>Plan, design, and construct the Dalles, Oregon Riverfront Access.</t>
  </si>
  <si>
    <t>OR155</t>
  </si>
  <si>
    <t>Troutdale Interchange enhancements at I-84 and 257th St, Troutdale.</t>
  </si>
  <si>
    <t>OR156</t>
  </si>
  <si>
    <t>Interchange Improvements to I-205 at Airport Way</t>
  </si>
  <si>
    <t>OR157</t>
  </si>
  <si>
    <t>Beaverton Hillsdale/Scholls Ferry/Oleson Rd. Intersection Reconfiguration, Washington County.</t>
  </si>
  <si>
    <t>OR158</t>
  </si>
  <si>
    <t>Rehabilitate Sellwood Bridge, Multnomah County, Oregon</t>
  </si>
  <si>
    <t>OR159</t>
  </si>
  <si>
    <t>I-5 Franklin-Glenwood Interchange Study.</t>
  </si>
  <si>
    <t>OR160</t>
  </si>
  <si>
    <t>To add a southbound lane to a section of I-5 through Portland, OR between Delta Park and Lombard, Portland, Oregon</t>
  </si>
  <si>
    <t>OR161</t>
  </si>
  <si>
    <t>Sunrise Corridor, Clackamas County, Oregon</t>
  </si>
  <si>
    <t>OR162</t>
  </si>
  <si>
    <t>Reroute U.S. 97 at Redmond, Oregon and improvements to intersection of U.S. 97 and Oregon 126</t>
  </si>
  <si>
    <t>OR163</t>
  </si>
  <si>
    <t>Construct Barber Street extension, Wilsonville, Oregon</t>
  </si>
  <si>
    <t>OR164</t>
  </si>
  <si>
    <t>Construct highway and pedestrian access to Macadam Ave. and street improvements as part of South waterfront development, Portland, Oregon</t>
  </si>
  <si>
    <t>OR165</t>
  </si>
  <si>
    <t>Sellwood Bridge, Multnomah County, Oregon</t>
  </si>
  <si>
    <t>OR166</t>
  </si>
  <si>
    <t>Highway 22-Cascade Highway interchange improvements, Marion County, Oregon</t>
  </si>
  <si>
    <t>OR167</t>
  </si>
  <si>
    <t>I-5 Trade Corridor, Portland, Oregon to Vancouver, Washington Segment</t>
  </si>
  <si>
    <t>OR168</t>
  </si>
  <si>
    <t>Highway 101 Improvements, Oregon</t>
  </si>
  <si>
    <t>OR169</t>
  </si>
  <si>
    <t>I-205 Widening, Clackamas County, Oregon</t>
  </si>
  <si>
    <t>OR170</t>
  </si>
  <si>
    <t>Phase 1 I-205/Highway 213 Interchange Improvements, Oregon</t>
  </si>
  <si>
    <t>OR171</t>
  </si>
  <si>
    <t>Kuebler Boulevard Improvements, Salem, Oregon</t>
  </si>
  <si>
    <t>OR172</t>
  </si>
  <si>
    <t>To construct sidewalks and improve storm drainage and gutters for the City's Safe Walk Plan, Medford, Oregon</t>
  </si>
  <si>
    <t>OR173</t>
  </si>
  <si>
    <t>Highway 140 Transportation Improvements, Lake County, Oregon</t>
  </si>
  <si>
    <t>OR174</t>
  </si>
  <si>
    <t>I-5 BRIDGE REPAIR, REPLACEMENT AND ASSOCIATED IMPROVEMENTS IN THE I-5 CORRIDOR</t>
  </si>
  <si>
    <t>OR179</t>
  </si>
  <si>
    <t>Ninth Street Arterial Connector, Prineville, OR</t>
  </si>
  <si>
    <t>OR186</t>
  </si>
  <si>
    <t>Brewery Grade/Highway 30 Intersection and Flour Mill Property Redevelopment, OR</t>
  </si>
  <si>
    <t>OR187</t>
  </si>
  <si>
    <t>Highway 217, Beaverton-Hillsday Highway to Allen Boulevard, Washington County, OR</t>
  </si>
  <si>
    <t>Oregon Total</t>
  </si>
  <si>
    <t>PA011</t>
  </si>
  <si>
    <t>PA toll road - Monogahela Valley Expressway</t>
  </si>
  <si>
    <t>PA012</t>
  </si>
  <si>
    <t>Construction of interchange to provide access to Chambersburg &amp; other projects in Bedform, Blair, Centre, Franklin, &amp; Huntingdon Cos.</t>
  </si>
  <si>
    <t>PA033</t>
  </si>
  <si>
    <t>Bedford Co: Widen Rt. 30 from the Narrows in Bedford to Mt. Dallas</t>
  </si>
  <si>
    <t>PA054</t>
  </si>
  <si>
    <t>Berks County: Warren St. Extension/US 222 Reconstruction</t>
  </si>
  <si>
    <t>PA067</t>
  </si>
  <si>
    <t>To improve US-220 to a 4-lane access hwy from Bald Eagle northward to the intersection of US-220 and US-322</t>
  </si>
  <si>
    <t>PA075</t>
  </si>
  <si>
    <t>US-209 Marshall s Creek Traffic Relief project in Monroe County</t>
  </si>
  <si>
    <t>PA091</t>
  </si>
  <si>
    <t>Widening and reconstruction of US 30, Lancaster County</t>
  </si>
  <si>
    <t>PA092</t>
  </si>
  <si>
    <t>Upgrade US 219 between Meyersdale and Somerset</t>
  </si>
  <si>
    <t>PA095</t>
  </si>
  <si>
    <t>Upgrade US Rt. 22, Chickory Mountain section</t>
  </si>
  <si>
    <t>PA099</t>
  </si>
  <si>
    <t>Improve South Central Business Park in Fulton County</t>
  </si>
  <si>
    <t>PA122</t>
  </si>
  <si>
    <t>Improve PA-41 between Delaware State line and PA-926</t>
  </si>
  <si>
    <t>PA124</t>
  </si>
  <si>
    <t>Widen PA-413 in Bucks County</t>
  </si>
  <si>
    <t>PA137</t>
  </si>
  <si>
    <t>Construct Frazier Township interchange on SR-28 in Alleghany</t>
  </si>
  <si>
    <t>PA148</t>
  </si>
  <si>
    <t>Improve Oxford Valley Road/US-1 interchange in Bucks County</t>
  </si>
  <si>
    <t>PA152</t>
  </si>
  <si>
    <t>Relocate US-219 Ridgeway, Pennsylvania, truck bypass connector along Osterhout Street</t>
  </si>
  <si>
    <t>PA155</t>
  </si>
  <si>
    <t>Widen and improve Route 449 in Potter County</t>
  </si>
  <si>
    <t>PA157</t>
  </si>
  <si>
    <t>Construct enhancements and related measures, including purchase of vans for reverse commutes, to intermodal facility located at intersection of 52nd and Lancaster Ave., Philadelphia</t>
  </si>
  <si>
    <t>PA160</t>
  </si>
  <si>
    <t>Construct noise abatement barriers along US-581 from I-83 2.) miles west in Cumberland County</t>
  </si>
  <si>
    <t>PA168</t>
  </si>
  <si>
    <t>Construct Williamsport-Lycoming County Airport Access road from I-180 to the airport</t>
  </si>
  <si>
    <t>PA170</t>
  </si>
  <si>
    <t>Construct Route 72 overpass at Conrail in Lebanon</t>
  </si>
  <si>
    <t>PA172</t>
  </si>
  <si>
    <t>Relocate PA 18 between 9th Ave. and 32nd St., Beaver Falls</t>
  </si>
  <si>
    <t>PA181</t>
  </si>
  <si>
    <t>Improve PA 17 from PA 274 to PA 850 in Perry County</t>
  </si>
  <si>
    <t>PA183</t>
  </si>
  <si>
    <t>Construct improvements to North Shore Roadway and access in the city of Pittsburgh</t>
  </si>
  <si>
    <t>PA186</t>
  </si>
  <si>
    <t>Undertake transportation enhancement activities within the Lehigh Landing Area of the Delaware and Lehigh Canal National Heritage Corridor</t>
  </si>
  <si>
    <t>PA190</t>
  </si>
  <si>
    <t>Construct improvements to roadway and parking facility in the vicinity of St. Francis College, Cambria County</t>
  </si>
  <si>
    <t>PA192</t>
  </si>
  <si>
    <t>Widen US 30 from Walker Rd to Fayetteville in Franklin County</t>
  </si>
  <si>
    <t>PA203</t>
  </si>
  <si>
    <t>Construct Wexford I-79/SR 910 Interchange, Allegheny Co.</t>
  </si>
  <si>
    <t>PA205</t>
  </si>
  <si>
    <t>Replace Masontown bridge, Fayette and Greene Counties</t>
  </si>
  <si>
    <t>PA209</t>
  </si>
  <si>
    <t>Relocation of US 15 from US 522 to PA 147 in Snyder, Union, and Northumberland Counties</t>
  </si>
  <si>
    <t>PA212</t>
  </si>
  <si>
    <t>North Shore roadway and pedestrian improvements, Pittsburgh</t>
  </si>
  <si>
    <t>PA215</t>
  </si>
  <si>
    <t>Construction at Williamsport Airport, Lycoming County</t>
  </si>
  <si>
    <t>PA217</t>
  </si>
  <si>
    <t>Lancaster County airport runway extension</t>
  </si>
  <si>
    <t>PA220</t>
  </si>
  <si>
    <t>Construct new interchange at Settler's Cabin, Allegheny County</t>
  </si>
  <si>
    <t>PA221</t>
  </si>
  <si>
    <t>Relocate Rte 15 at Selinsgrove and Shamokin Dam, Snyder County</t>
  </si>
  <si>
    <t>PA222</t>
  </si>
  <si>
    <t>Reconstruct I-80, Mercer and Venango Counties</t>
  </si>
  <si>
    <t>PA227</t>
  </si>
  <si>
    <t>Construct new interchange at I-95 and PA Turnpike and related improvements and/or, notwithstanding any other provision of law, design, and construction of Type II noise abatement projects south of the new interchange and Neshaminy Creek, along Interstate 95 between Exit 25 and 26 in Bensalem Township, Bucks County</t>
  </si>
  <si>
    <t>PA238</t>
  </si>
  <si>
    <t>I-80 from Delaware Water Gap to Blakeslee, Pennsylvania</t>
  </si>
  <si>
    <t>PA239</t>
  </si>
  <si>
    <t>I-99 Frankstown Road, Pennsylvania</t>
  </si>
  <si>
    <t>PA242</t>
  </si>
  <si>
    <t>Road/trail/bikeway along Delaware River, Pennsylvania</t>
  </si>
  <si>
    <t>PA257</t>
  </si>
  <si>
    <t>Johnsonburg By-pass</t>
  </si>
  <si>
    <t>PA262</t>
  </si>
  <si>
    <t>North Delaware River East Coast Greenway Trail Project, Pennsylvania</t>
  </si>
  <si>
    <t>PA274</t>
  </si>
  <si>
    <t>American Parkway Project, Pennsylvania</t>
  </si>
  <si>
    <t>PA288</t>
  </si>
  <si>
    <t>Muhlneberg Township Route 222 Corridore Initiative, Pennsylvania</t>
  </si>
  <si>
    <t>PA293</t>
  </si>
  <si>
    <t>Route 8, Venango County, Pennsylvania</t>
  </si>
  <si>
    <t>PA303</t>
  </si>
  <si>
    <t>U.S. Route 13 Corridor Reconstruction, Redevelopment and Beautification, Bucks County</t>
  </si>
  <si>
    <t>PA312</t>
  </si>
  <si>
    <t>Design, engineering, ROW acquisition, and construction of street improvements, parking, safety enhancements, and roadway redesign in Nanticoke</t>
  </si>
  <si>
    <t>PA315</t>
  </si>
  <si>
    <t>SR 219 Purchase of right-of-way and completion of four lane extension from the Town of Somerset to the Maryland border</t>
  </si>
  <si>
    <t>PA320</t>
  </si>
  <si>
    <t>Design, construct and upgrade interchange of U.S. 15 and U.S. 30 in Adams County</t>
  </si>
  <si>
    <t>PA332</t>
  </si>
  <si>
    <t>Great Allegheny Passage, Somerset County, PA. Garrett Crossing Bridge, realign trail and construct a new bridge to eliminate a dangerous crossing of a State highway</t>
  </si>
  <si>
    <t>PA336</t>
  </si>
  <si>
    <t>Allegheny County Urban Runoff Mitigationeliminate urban highway runoff and the discharge of culverted streams into municipal combined sewers</t>
  </si>
  <si>
    <t>PA344</t>
  </si>
  <si>
    <t>Construction of U.S. 22 to I 79 Section of Southern Beltway, Pittsburgh, Pennsylvania</t>
  </si>
  <si>
    <t>PA361</t>
  </si>
  <si>
    <t>Deployment of an Intelligent Transportation System along I-476 PA Turnpike NE Ext/PA 309 and I-76 Schuylkill Exprway in Montgomery County.</t>
  </si>
  <si>
    <t>PA365</t>
  </si>
  <si>
    <t>For the Scranton City Redevelopment Authority to design, engineer, acquire ROW and construct streetscaping enhancements, paving, lighting and safety improvements, parking, and roadway redesign</t>
  </si>
  <si>
    <t>PA386</t>
  </si>
  <si>
    <t>Independence National Historic Park scenic enhancement and pedestrian walkways improvement project in conjunction with the park's Executive Mansion Exhibit.</t>
  </si>
  <si>
    <t>PA404</t>
  </si>
  <si>
    <t>Improve safety of Route 145 in Whitehall Township.</t>
  </si>
  <si>
    <t>PA434</t>
  </si>
  <si>
    <t>Replace Bridge, SR 106, Tunkhannock Creek Bridge 2, Clifford Township, Susquehanna County</t>
  </si>
  <si>
    <t>PA439</t>
  </si>
  <si>
    <t>Design, engineering, right-of-way acquisition, and construction of streetscaping enhancements, paving, lighting, safety improvements, parking, and roadway redesign, including a project to establish emergency access to Catherino Drive from South Valley Avenue in Throop Borough, Lackawanna County  439</t>
  </si>
  <si>
    <t>PA443</t>
  </si>
  <si>
    <t>Design, engineering, ROW acquisition and construction of surface improvements to the area adjacent to Exit 168 of Interstate 81 at the Wachovia Arena in Wilkes- Barre Township Design, engineering, right-of-way acquisition, and paving of the parking lot at the Casey Plaza in Wilkes-Barre Township [ref P.L. 110-244, Sec 105(a)(165)]</t>
  </si>
  <si>
    <t>PA447</t>
  </si>
  <si>
    <t>For the Nanticoke City Redevelopment Authority to design, acquire land, and construct a parking garage, streetscaping enhancements, paving, lighting and safety improvements, and roadway redesign in Nanticoke.</t>
  </si>
  <si>
    <t>PA456</t>
  </si>
  <si>
    <t>Upgrade circuit for gates and lights at 31st Street in Allentown, PA USDOT crossing number 592410G to constant warning time devices.</t>
  </si>
  <si>
    <t>PA458</t>
  </si>
  <si>
    <t>Design, engineering, ROW acquisition and construction of streetscaping enhancements, paving, lighting, safety improvements, parking and roadway redesign on Coolidge, Bridge (from Main to Monroe), Skytop (from Gedding to Skytop), Atwell (from Bear Creek Rd. to Pittston Township), Wood (to Bear Creek Rd.), Pine, Oak (from Penn Avenue to Lackawanna Avenue), McLean, Second, and Lolli Lane redesign in Dupont Borough, Luzerne County.</t>
  </si>
  <si>
    <t>PA464</t>
  </si>
  <si>
    <t>Development of bicycle and pedestrian trails and access links along North Delaware Riverfront.</t>
  </si>
  <si>
    <t>PA467</t>
  </si>
  <si>
    <t>Install and construct signals, calming devices and signs in Mechanicsburg and surrounding municipalities</t>
  </si>
  <si>
    <t>PA469</t>
  </si>
  <si>
    <t>Construction of I-79 to Mon- Fayette Section of Southern Beltway, Pittsburgh, Pennsylvania</t>
  </si>
  <si>
    <t>PA474</t>
  </si>
  <si>
    <t>Fayette County, Pennsylvania, State Road 21 Improvements.</t>
  </si>
  <si>
    <t>PA485</t>
  </si>
  <si>
    <t>Redesigning the intersection of Business U.S. 322/High Street and Rosedale Avenue and constructing a new East Campus Drive between High Street (U.S. 322) and Matlock Street at West Chester University, West Chester, Pennsylvania</t>
  </si>
  <si>
    <t>PA486</t>
  </si>
  <si>
    <t>Design and construct improvements to PA 465 from Walnut Bottom Rd. to PA 641 and at I-81 Exit 44</t>
  </si>
  <si>
    <t>PA516</t>
  </si>
  <si>
    <t>Street improvements along North Broad Street, Hatfield Borough</t>
  </si>
  <si>
    <t>PA530</t>
  </si>
  <si>
    <t>Replace Burd St. Bridge over Amtrak and Norfolk Southern railroad tracks in the Borough of Royalton, Dauphin County</t>
  </si>
  <si>
    <t>PA560</t>
  </si>
  <si>
    <t>Construct Dubois Regional Medical Center Access Road, Clearfield County.</t>
  </si>
  <si>
    <t>PA566</t>
  </si>
  <si>
    <t>Complete heritage tourism work plans for communities along SR 6, Pennsylvania</t>
  </si>
  <si>
    <t>PA615</t>
  </si>
  <si>
    <t>Construct the North Delaware River East Coast Greenway Trail</t>
  </si>
  <si>
    <t>PA629</t>
  </si>
  <si>
    <t>Improvements to rural corridors in Erie, Pennsylvania</t>
  </si>
  <si>
    <t>PA642</t>
  </si>
  <si>
    <t>Shippensburg University campus circulation improvements</t>
  </si>
  <si>
    <t>PA650</t>
  </si>
  <si>
    <t>Complete heritage tourism work plans for communities along SR 6</t>
  </si>
  <si>
    <t>PA654</t>
  </si>
  <si>
    <t>Construction of Central Susquehanna Valley Thruway</t>
  </si>
  <si>
    <t>PA672</t>
  </si>
  <si>
    <t>ROUTE 23/US 422 INTERCHANGE MODERNIZATION AND ROUTE 363/US 422 INTERCHANGE IMPROVEMENT PROJECT AND U.S. 422 WIDENING, MONTGOMERY COUNTY, PA</t>
  </si>
  <si>
    <t>PA675</t>
  </si>
  <si>
    <t>Borough of Landsdale Street Improvements, PA</t>
  </si>
  <si>
    <t>PA692</t>
  </si>
  <si>
    <t>Upgrade of Route 60 and Route 22/30 Interchange, Allegheny County, PA</t>
  </si>
  <si>
    <t>PA701</t>
  </si>
  <si>
    <t>I-81 Rebuild/Expansion, PA</t>
  </si>
  <si>
    <t>PA705</t>
  </si>
  <si>
    <t>Regional Telecommunications System on Pennsylvania Turnpike, PA</t>
  </si>
  <si>
    <t>PA709</t>
  </si>
  <si>
    <t>State Route 21 Intersection at Junction Deli, Green County, PA</t>
  </si>
  <si>
    <t>Port Authority of NY and NJ</t>
  </si>
  <si>
    <t>PY001</t>
  </si>
  <si>
    <t>Port Authority of NY and NJ Total</t>
  </si>
  <si>
    <t>Puerto Rico</t>
  </si>
  <si>
    <t>PR002</t>
  </si>
  <si>
    <t>Upgrade PR 3 between Rio Grande and Fajardo</t>
  </si>
  <si>
    <t>PR003</t>
  </si>
  <si>
    <t>Upgrade PR 30 between PR 203 in Gurabo to PR 31 in Juncos</t>
  </si>
  <si>
    <t>PR008</t>
  </si>
  <si>
    <t>To build an extension of PR-53 between Yabucoa and Maunabo</t>
  </si>
  <si>
    <t>PR009</t>
  </si>
  <si>
    <t>To build the missing central segment of PR-10, to complete one of only two highways crossing Puerto Rico North to South</t>
  </si>
  <si>
    <t>PR012</t>
  </si>
  <si>
    <t>Construct sidewalks, curbs and gutters in the Municipality of Loiza. (PR 187 from Mediania Baja to Puente Herrera; Community La Torre, Pinones)</t>
  </si>
  <si>
    <t>Puerto Rico Total</t>
  </si>
  <si>
    <t>RI001</t>
  </si>
  <si>
    <t>PROVIDENCE: US-1 IMPROVEMENTS</t>
  </si>
  <si>
    <t>RI014</t>
  </si>
  <si>
    <t>Min.  Allocation for any eligible title 23 project: AK, AZ, CO, CT, DC, DE, HI, MT, NE, NH, OK, OR , PQ, RI, UT, VT, WA, WI , WY.</t>
  </si>
  <si>
    <t>RI015</t>
  </si>
  <si>
    <t>Reconstruct interchanges on Rt. 116 between Rt. 146 and Ashton Viaduct, Lincoln</t>
  </si>
  <si>
    <t>RI020</t>
  </si>
  <si>
    <t>Reconstruct Harris Ave., Woonsocket</t>
  </si>
  <si>
    <t>RI022</t>
  </si>
  <si>
    <t>Construct Blackstone River Bikeway</t>
  </si>
  <si>
    <t>RI023</t>
  </si>
  <si>
    <t>Construct Woonasquatucket bikeway</t>
  </si>
  <si>
    <t>RI024</t>
  </si>
  <si>
    <t>Construct pedestrian and Bicycle Facilities</t>
  </si>
  <si>
    <t>RI025</t>
  </si>
  <si>
    <t>Construction of, and improvements to, I-195 in Rhode Island</t>
  </si>
  <si>
    <t>RI031</t>
  </si>
  <si>
    <t>Sakonnet River Bridge Replacement, Rhode Island</t>
  </si>
  <si>
    <t>RI033</t>
  </si>
  <si>
    <t>Blackstone River Valley National Heritage Corridor Roadway Improvement Program, Rhode Island</t>
  </si>
  <si>
    <t>RI035</t>
  </si>
  <si>
    <t>I-295 Safety and Bridge Improvements, Rhode Island</t>
  </si>
  <si>
    <t>RI040</t>
  </si>
  <si>
    <t>Establish interchange between Route 4 and Interstate 95.</t>
  </si>
  <si>
    <t>RI041</t>
  </si>
  <si>
    <t>Restore and Expand Maritime Heritage site in Bristol</t>
  </si>
  <si>
    <t>RI042</t>
  </si>
  <si>
    <t>Transportation Enhancements at Blackstone Valley Heritage Corridor.</t>
  </si>
  <si>
    <t>RI043</t>
  </si>
  <si>
    <t>Replace Sakonnet Bridge</t>
  </si>
  <si>
    <t>RI044</t>
  </si>
  <si>
    <t>Rehabilitation of Bridge Number 550 in Pawtucket.</t>
  </si>
  <si>
    <t>RI045</t>
  </si>
  <si>
    <t>Replace I-195 Washington Bridge Eastbound</t>
  </si>
  <si>
    <t>RI046</t>
  </si>
  <si>
    <t>Transportation Improvements for the Apponaug Bypass.</t>
  </si>
  <si>
    <t>RI047</t>
  </si>
  <si>
    <t>Transportation Improvements for the Washington Secondary Bicycle Facility/ Coventry Greenway/Trestle Trail (Coventry)</t>
  </si>
  <si>
    <t>RI048</t>
  </si>
  <si>
    <t>Transportation Improvements for the Northwest Biketrail/Woonasquatucket River Greenway (Providence, Johnston)</t>
  </si>
  <si>
    <t>RI049</t>
  </si>
  <si>
    <t>RI050</t>
  </si>
  <si>
    <t>Transportation Improvements for the Blackstone River Bikeway (Providence, Woonsocket).</t>
  </si>
  <si>
    <t>RI051</t>
  </si>
  <si>
    <t>Transportation Improvements for the Jamestown Bridge Demolition--Bicycle Access/ Trestle Span Demolition/ Fishing Pier (N. Kingstown)</t>
  </si>
  <si>
    <t>RI053</t>
  </si>
  <si>
    <t>Acquisition of fee or easement, construction of a trail, and site improvements in Foster</t>
  </si>
  <si>
    <t>RI054</t>
  </si>
  <si>
    <t>Open space acquisition to mitigate growth associated with SR 4 and Interstate 95, by non-profit land conservation agencies through acquisition of fee or easement, with a match requirement of 50% of the total purchase price</t>
  </si>
  <si>
    <t>RI055</t>
  </si>
  <si>
    <t>RI056</t>
  </si>
  <si>
    <t>RI059</t>
  </si>
  <si>
    <t>Transportation Improvements for the Colt State Park Bike Path.</t>
  </si>
  <si>
    <t>RI062</t>
  </si>
  <si>
    <t>Transportation Improvements for the East Main Road in Middletown</t>
  </si>
  <si>
    <t>RI063</t>
  </si>
  <si>
    <t>Downtown Circulation Improvements Providence.</t>
  </si>
  <si>
    <t>RI064</t>
  </si>
  <si>
    <t>Transportation Improvements for the Route 138 (South Kingstown)</t>
  </si>
  <si>
    <t>RI065</t>
  </si>
  <si>
    <t>Transportation Improvements for the Route 1 Gilbert Stuart Turnaround (N. Kingstown)</t>
  </si>
  <si>
    <t>RI066</t>
  </si>
  <si>
    <t>Rehabilitate and improve Rt. 138 from Rt. 108 to Rt. 2.</t>
  </si>
  <si>
    <t>RI067</t>
  </si>
  <si>
    <t>Improve traffic circulation and road surfacing in downtown Providence.</t>
  </si>
  <si>
    <t>RI068</t>
  </si>
  <si>
    <t>Improve access to Pell Bridge in Newport.</t>
  </si>
  <si>
    <t>RI069</t>
  </si>
  <si>
    <t>Completion of Washington Secondary Bike Path from Coventry to Connecticut Border</t>
  </si>
  <si>
    <t>RI070</t>
  </si>
  <si>
    <t>Replace Warren Bridge in Warren [ref P.L. 110-244, Sec 105(a)(303)]</t>
  </si>
  <si>
    <t>RI074</t>
  </si>
  <si>
    <t>To enhance the infrastructure surrounding and for transportation improvements relative to the intermodal station at Warwick</t>
  </si>
  <si>
    <t>RI075</t>
  </si>
  <si>
    <t>Improvements to Warren Bridge (Warren)</t>
  </si>
  <si>
    <t>RI076</t>
  </si>
  <si>
    <t>RI077</t>
  </si>
  <si>
    <t>Ten Mile River Greenway (Pawtucket, E. Providence)</t>
  </si>
  <si>
    <t>RI078</t>
  </si>
  <si>
    <t>Washington Secondary Bicycle Facility/Coventry Greenway/Trestle Trail (Coventry)</t>
  </si>
  <si>
    <t>RI079</t>
  </si>
  <si>
    <t>South County Bike Path (South Kingstown, Narragansett)</t>
  </si>
  <si>
    <t>RI082</t>
  </si>
  <si>
    <t>Sakonnet River Bridge Replacement</t>
  </si>
  <si>
    <t>RI083</t>
  </si>
  <si>
    <t>Rt. 146 Safety Improvements in North Smithfield</t>
  </si>
  <si>
    <t>RI084</t>
  </si>
  <si>
    <t>Hartford Avenue Improvements to Aid Pocasset River Drainage, RI</t>
  </si>
  <si>
    <t>SC007</t>
  </si>
  <si>
    <t>Three River Greenway Project to and from Gervals Street in Columbia</t>
  </si>
  <si>
    <t>SC012</t>
  </si>
  <si>
    <t>Widen North Main Street, Columbia</t>
  </si>
  <si>
    <t>SC014</t>
  </si>
  <si>
    <t>Expand Transportation Research Center, South Carolina State University, Orangeburg, SC</t>
  </si>
  <si>
    <t>SC015</t>
  </si>
  <si>
    <t>Construct improvements to I-95/SC 38 interchange</t>
  </si>
  <si>
    <t>SC018</t>
  </si>
  <si>
    <t>Construct I-26/US-1 connector in Columbia</t>
  </si>
  <si>
    <t>SC065</t>
  </si>
  <si>
    <t>Build extension of North Rhett Boulevard from Liberty Hall Road to U.S. 176 in SC</t>
  </si>
  <si>
    <t>SC066</t>
  </si>
  <si>
    <t>Extension and expansion of Lower Richland Roads Phase I</t>
  </si>
  <si>
    <t>SC067</t>
  </si>
  <si>
    <t>Build Railroad Avenue Extension in Berkeley County, SC_x0014_SCDOT</t>
  </si>
  <si>
    <t>SC068</t>
  </si>
  <si>
    <t>Build Berlin Myers Extension in Summerville, SC</t>
  </si>
  <si>
    <t>SC069</t>
  </si>
  <si>
    <t>Build Carolina Bays Parkway Segment from SC 544 to U.S. 17 in Myrtle Beach, SC</t>
  </si>
  <si>
    <t>SC070</t>
  </si>
  <si>
    <t>Construction of interchange at I-385 and SC 14, Exit 19, in Laurens County, South Carolina</t>
  </si>
  <si>
    <t>SC072</t>
  </si>
  <si>
    <t>Construction of the U.S. 15/SC-341 connector parallel to I-20, Lee County</t>
  </si>
  <si>
    <t>SC075</t>
  </si>
  <si>
    <t>Construct Hub City Connector Passage (12.5 miles of bicycle-pedestrian improvements, 176-SC 56), part of state-wide Palmetto Trail Project</t>
  </si>
  <si>
    <t>SC077</t>
  </si>
  <si>
    <t>Widening of Boiling Springs 9 from Rainbow Lake Rd. to SC 292</t>
  </si>
  <si>
    <t>SC081</t>
  </si>
  <si>
    <t>Build 701 Connector (Southern Conway Bypass) in SC.</t>
  </si>
  <si>
    <t>SC089</t>
  </si>
  <si>
    <t>Complete construction of Palmetto Parkway (I520) Extension (Phase II) to I- 20</t>
  </si>
  <si>
    <t>SC092</t>
  </si>
  <si>
    <t>Lexington County, widen U.S. 1 and SC 6, and improve U.S. 1, SC 6, and U.S. 378</t>
  </si>
  <si>
    <t>SC093</t>
  </si>
  <si>
    <t>Construction of public roads at the International Center for Automotive Research and reconstruction of Fairforest Way in Greenville, South Carolina</t>
  </si>
  <si>
    <t>SC096</t>
  </si>
  <si>
    <t>Improve intersection and corridor on U.S. 278 to improve safety. Poss build frontage roads widen road and change traffic controls</t>
  </si>
  <si>
    <t>SC097</t>
  </si>
  <si>
    <t>Upgrade Hwy 21 Bypass Grade Crossings.</t>
  </si>
  <si>
    <t>SC100</t>
  </si>
  <si>
    <t>Engineering, design and construction of a Port Access Road connecting to I-26 in North Charleston, SC</t>
  </si>
  <si>
    <t>SC102</t>
  </si>
  <si>
    <t>Widening of SC 9 in Spartanburg County from SC 292 to Rainbow Lake Road</t>
  </si>
  <si>
    <t>SC105</t>
  </si>
  <si>
    <t>Re-construction of an existing interchange at I- 385 and SC 14, in Laurens County</t>
  </si>
  <si>
    <t>SC116</t>
  </si>
  <si>
    <t>I-77/Peach Road Interchange in Fairfield County, SC, project would create interchange to encourage development at industrial park</t>
  </si>
  <si>
    <t>SC119</t>
  </si>
  <si>
    <t>Widening U.S. 17 in Charleston County from the Isle of Palms Connector to a point at or near Darrell Creek Trail</t>
  </si>
  <si>
    <t>SC131</t>
  </si>
  <si>
    <t>Roadway improvements to Old Laurens Road, Laurens, SC</t>
  </si>
  <si>
    <t>SC139</t>
  </si>
  <si>
    <t>SC 9 Improvements, SC</t>
  </si>
  <si>
    <t>South Dakota</t>
  </si>
  <si>
    <t>SD162</t>
  </si>
  <si>
    <t>Construct bike path in Vermillion</t>
  </si>
  <si>
    <t>South Dakota Total</t>
  </si>
  <si>
    <t>TN031</t>
  </si>
  <si>
    <t>Construct Crosstown Greenway/Bikeway, Springfield</t>
  </si>
  <si>
    <t>TN032</t>
  </si>
  <si>
    <t>Construct US-27 from State Road 61 to Morgan County line</t>
  </si>
  <si>
    <t>TN044</t>
  </si>
  <si>
    <t>Construct pedestrian and bicycle pathway to connect with the Mississippi River Trail, and restore adjacent historic cobblestones on riverfront, Memphis</t>
  </si>
  <si>
    <t>TN045</t>
  </si>
  <si>
    <t>Implement ITS technologies, Nashville</t>
  </si>
  <si>
    <t>TN051</t>
  </si>
  <si>
    <t>CONSTRUCT LANDPORT REGIONAL TRANSPORTATION HUB, NASHVILLE</t>
  </si>
  <si>
    <t>TN053</t>
  </si>
  <si>
    <t>Extend Pellissippi Parkway from State Route 33 to Route 321 in Blount County</t>
  </si>
  <si>
    <t>TN097</t>
  </si>
  <si>
    <t>Widen Interstate 240 from Interstate 55 to Interstate 40 West of Memphis, Shelby County</t>
  </si>
  <si>
    <t>TN099</t>
  </si>
  <si>
    <t>Develop trails, bike paths and recreational facilities on Western Slope of Black Mountain, Cumberland County for Cumberland Trail State Park</t>
  </si>
  <si>
    <t>TN100</t>
  </si>
  <si>
    <t>Plan and construct a bicycle and pedestrian trail, Smyrna</t>
  </si>
  <si>
    <t>TN102</t>
  </si>
  <si>
    <t>Sevier County, Tennessee SR 66 widening</t>
  </si>
  <si>
    <t>TN107</t>
  </si>
  <si>
    <t>Sevier, Jefferson, Cocke Counties, Tennessee SR 35 and U.S. 411 widening</t>
  </si>
  <si>
    <t>TN111</t>
  </si>
  <si>
    <t>Construction of park access road and adjacent trails at the Athens Regional Park in Athens, TN</t>
  </si>
  <si>
    <t>TN113</t>
  </si>
  <si>
    <t>Widen SR 62 in Knox County, TN</t>
  </si>
  <si>
    <t>TN117</t>
  </si>
  <si>
    <t>Construct State Route 385 (North and East) around the City of Memphis</t>
  </si>
  <si>
    <t>TN118</t>
  </si>
  <si>
    <t>Construct Proposed SR 397 extension from SR 96 West to U.S. 431 North to Franklin Williamson County</t>
  </si>
  <si>
    <t>TN123</t>
  </si>
  <si>
    <t>Construct shoulder and turn lane on SR 71 near SR 35 in Seymour, Tennessee. [ref P.L. 110-244, Sec 105(a)(338)]</t>
  </si>
  <si>
    <t>TN131</t>
  </si>
  <si>
    <t>Constuct Western Bypass from Zinc Plant Road to Dotsonville Road, Montgomery County.</t>
  </si>
  <si>
    <t>TN137</t>
  </si>
  <si>
    <t>Plan and construct N. Tennessee Boulevard enhancements</t>
  </si>
  <si>
    <t>TN144</t>
  </si>
  <si>
    <t>Reconstruct U.S. 64 from west of Bolivar to the Lawrence County Line in Hardemant, McNairy, Hardin, Wayne Counties</t>
  </si>
  <si>
    <t>TN150</t>
  </si>
  <si>
    <t>Construction of I-69 in Obion, Dyer, Lauderdale and Tipton Counties.</t>
  </si>
  <si>
    <t>TN153</t>
  </si>
  <si>
    <t>Improve existing two lane highway to a four lane facility along the U.S. 412 Corridor west of Natchez Trace to U.S. 43 at Mount Pleasant.</t>
  </si>
  <si>
    <t>TN157</t>
  </si>
  <si>
    <t>Construct 2nd Creek Greenway, Knoxville, Tennessee.</t>
  </si>
  <si>
    <t>TN161</t>
  </si>
  <si>
    <t>Construction of a pedestrian bridge in Alcoa, TN.</t>
  </si>
  <si>
    <t>TN162</t>
  </si>
  <si>
    <t>Riverside Drive Cobblestone Restoration and Walkway, Memphis.</t>
  </si>
  <si>
    <t>TN163</t>
  </si>
  <si>
    <t>Washington County, Tennessee SR 36 widening</t>
  </si>
  <si>
    <t>TN171</t>
  </si>
  <si>
    <t>Widen Interstate 240 from Poplar Avenue (SR 57) to near Walnut Grove Road (SR 23) East of Memphis, Shelby County.</t>
  </si>
  <si>
    <t>TN175</t>
  </si>
  <si>
    <t>Installation of Intelligent Transportation System on various major routes in Memphis.</t>
  </si>
  <si>
    <t>TN177</t>
  </si>
  <si>
    <t>Jefferson, Hamblen Counties, Tennessee SR 66 relocation</t>
  </si>
  <si>
    <t>TN182</t>
  </si>
  <si>
    <t>Construction of Knob Creek Road in Washington County, Tennessee.</t>
  </si>
  <si>
    <t>TN184</t>
  </si>
  <si>
    <t>Reconstruct State Route 109 from I-40 in Wilson County to Portland in Sumner County</t>
  </si>
  <si>
    <t>TN193</t>
  </si>
  <si>
    <t>Widen I-65 from SR 840 to SR 96, including interchange modification at Goose Creek Bypass, Williamson County.</t>
  </si>
  <si>
    <t>TN196</t>
  </si>
  <si>
    <t>For the advancement of project development activities for SR 33 from Knox County Line to SR 61 at Maynardville, TN.</t>
  </si>
  <si>
    <t>TN200</t>
  </si>
  <si>
    <t>Plan and construct N. Tennessee Boulevard enhancements, Murfreesboro</t>
  </si>
  <si>
    <t>TN207</t>
  </si>
  <si>
    <t>Six lane extension from Airways Boulevard to South Highland Avenue in Jackson</t>
  </si>
  <si>
    <t>TN209</t>
  </si>
  <si>
    <t>Construction of a pedestrian bridge in Alcoa</t>
  </si>
  <si>
    <t>TN211</t>
  </si>
  <si>
    <t>Expansion of SR 11W from Rutledge to Bean Station in Grainger County</t>
  </si>
  <si>
    <t>TN212</t>
  </si>
  <si>
    <t>TN213</t>
  </si>
  <si>
    <t>TN214</t>
  </si>
  <si>
    <t>Reconstruction of sidewalks, curbs, and streetscape improvements within the Memphis Central Biomedical District, Memphis, Tennessee</t>
  </si>
  <si>
    <t>TN220</t>
  </si>
  <si>
    <t>Widen a railroad underpass and make access improvements to the I-275 industrial business park in Knoxville</t>
  </si>
  <si>
    <t>TN224</t>
  </si>
  <si>
    <t>Construct trails and recreational facilities at the Warriors Path State Park in Kingsport.</t>
  </si>
  <si>
    <t>TN226</t>
  </si>
  <si>
    <t>Access road improvements for regional hospital in Morristown</t>
  </si>
  <si>
    <t>TN227</t>
  </si>
  <si>
    <t>Johnson County, Tennessee for a trails system.</t>
  </si>
  <si>
    <t>TN228</t>
  </si>
  <si>
    <t>Access road from the James H. Quillen VA Medical Center to U.S. 11-E in Mountain Home.</t>
  </si>
  <si>
    <t>TN229</t>
  </si>
  <si>
    <t>Widen I-65 from SR 840 to SR 96, including interchange modification at Goose Creek bypass, Williamson County.</t>
  </si>
  <si>
    <t>TN242</t>
  </si>
  <si>
    <t>Sevier County, TN SR 66 widening</t>
  </si>
  <si>
    <t>TN243</t>
  </si>
  <si>
    <t>Develop the East Hickman County and Oak Hill Community Greenway Projects, Hickman County</t>
  </si>
  <si>
    <t>TN244</t>
  </si>
  <si>
    <t>SR 397 extension from SR 96W to U.S. 431N to Franklin</t>
  </si>
  <si>
    <t>TN262</t>
  </si>
  <si>
    <t>TN263</t>
  </si>
  <si>
    <t>Reconstruct U.S. 79 between Milan and McKenzie</t>
  </si>
  <si>
    <t>TN265</t>
  </si>
  <si>
    <t>TX014</t>
  </si>
  <si>
    <t>Complete State Highway 35 in Aransas County</t>
  </si>
  <si>
    <t>TX036</t>
  </si>
  <si>
    <t>Construct improvments along US 69 including frontage roads, Jefferson Co.</t>
  </si>
  <si>
    <t>TX037</t>
  </si>
  <si>
    <t>CONSTRUCT AUSTIN TO SAN ANTONIO CORRIDOR</t>
  </si>
  <si>
    <t>TX040</t>
  </si>
  <si>
    <t>Extend Texas State Highway 154 between US 80W and State Highway 43S</t>
  </si>
  <si>
    <t>TX048</t>
  </si>
  <si>
    <t>Construct ramp connection between Hammet St. to Highway 54 ramp to provide access to I-10 in El Paso</t>
  </si>
  <si>
    <t>TX050</t>
  </si>
  <si>
    <t>Construct Manchester grade separations in Houston</t>
  </si>
  <si>
    <t>TX055</t>
  </si>
  <si>
    <t>Construct the George H.W. Bush Presidential Corridor from Bryan to east to I-45</t>
  </si>
  <si>
    <t>TX059</t>
  </si>
  <si>
    <t>Conduct feasability study on upgrading SH 16 in South Texas.</t>
  </si>
  <si>
    <t>TX064</t>
  </si>
  <si>
    <t>Reconstruct State Highway 87 between Sabine Pass and Bolivar Penninsula, McFadden Beach</t>
  </si>
  <si>
    <t>TX068</t>
  </si>
  <si>
    <t>Construct Houston Street Viaduck project in Dallas</t>
  </si>
  <si>
    <t>TX070</t>
  </si>
  <si>
    <t>Construct US Highway 59 railroad crossing overpass in Texarkana</t>
  </si>
  <si>
    <t>TX071</t>
  </si>
  <si>
    <t>Upgrade US Rt. 59 between US 281 to I-37</t>
  </si>
  <si>
    <t>TX079</t>
  </si>
  <si>
    <t>Upgrade Highway 271 between Paris and Pattonville</t>
  </si>
  <si>
    <t>TX083</t>
  </si>
  <si>
    <t>Construct extension of West Austin Street (FM 2609) between Old Tyler Road and Loop 224, Nacogdoches</t>
  </si>
  <si>
    <t>TX084</t>
  </si>
  <si>
    <t>Relocate railroad Bryan/College Station at Texas A&amp;M or any other high priority project ($723,000 transferred to new TX087 on 04/15/00)</t>
  </si>
  <si>
    <t>Relocate railroad line in Bryan and College Station, Texas A&amp;M University</t>
  </si>
  <si>
    <t>TX086</t>
  </si>
  <si>
    <t>Construct a 4-lane divided highway on Artcraft Road from I-10 to Route 375 in El Paso</t>
  </si>
  <si>
    <t>TX087</t>
  </si>
  <si>
    <t>Railroad track relocation in College Station</t>
  </si>
  <si>
    <t>TX108</t>
  </si>
  <si>
    <t>Ports to Plains Corridor development management plan, Texas</t>
  </si>
  <si>
    <t>TX115</t>
  </si>
  <si>
    <t>City of Austin East 7th Street</t>
  </si>
  <si>
    <t>TX151</t>
  </si>
  <si>
    <t>Emergency Services Access, Texas</t>
  </si>
  <si>
    <t>TX176</t>
  </si>
  <si>
    <t>Righ-of-Way Purchase for Highway 289 between Highway 56 and FM 120</t>
  </si>
  <si>
    <t>TX190</t>
  </si>
  <si>
    <t>Paving of County Roads 3230 and 3240 connecting FM 1158 to FM 1159 Northeast of Clarksville, TX</t>
  </si>
  <si>
    <t>TX191</t>
  </si>
  <si>
    <t>Construct passing lanes on Texas State Highway 16 in Atascosa County</t>
  </si>
  <si>
    <t>TX192</t>
  </si>
  <si>
    <t>Construct street and drainage improvements to road system in Encinal</t>
  </si>
  <si>
    <t>TX194</t>
  </si>
  <si>
    <t>SH 44 E of Alice near SH 359 to U.S. 281, Jim Wells County</t>
  </si>
  <si>
    <t>TX204</t>
  </si>
  <si>
    <t>Build Arkansas Street Grade Separation in Laredo</t>
  </si>
  <si>
    <t>TX206</t>
  </si>
  <si>
    <t>Regional bicycle routes on existing highways in Austin, TX</t>
  </si>
  <si>
    <t>TX208</t>
  </si>
  <si>
    <t>Construct Mission Trails Project Packages 4 and 5 in San Antonio</t>
  </si>
  <si>
    <t>TX211</t>
  </si>
  <si>
    <t>City of Robstown Trade Processing and Inland Center</t>
  </si>
  <si>
    <t>TX217</t>
  </si>
  <si>
    <t>Washington Boulevard Improvements in Beaumont, Texas</t>
  </si>
  <si>
    <t>TX227</t>
  </si>
  <si>
    <t>For right-of-way acquisition and construction of Seg 5 and 6 of SH 130 from 183 to Seguin, TX</t>
  </si>
  <si>
    <t>TX230</t>
  </si>
  <si>
    <t>Implementation and quantification of benefits of large-scale landscaping along freeways and interchanges in the Houston region</t>
  </si>
  <si>
    <t>TX232</t>
  </si>
  <si>
    <t>Build 36th Street Extension in San Antonio</t>
  </si>
  <si>
    <t>TX234</t>
  </si>
  <si>
    <t>Construction of highway infrastructure to provide flood protection for Nueces County.</t>
  </si>
  <si>
    <t>TX238</t>
  </si>
  <si>
    <t>Colonial Drive Project, Cleburne</t>
  </si>
  <si>
    <t>TX240</t>
  </si>
  <si>
    <t>Construct a pedestrian/ bicycle trail in the Sunnyside area of Houston.</t>
  </si>
  <si>
    <t>TX242</t>
  </si>
  <si>
    <t>Improvements to South McColl Road in Hidalgo County</t>
  </si>
  <si>
    <t>TX253</t>
  </si>
  <si>
    <t>Expansion of Daniel McCall Dr., Lufkin, TX.</t>
  </si>
  <si>
    <t>TX256</t>
  </si>
  <si>
    <t>Port of Corpus Christi Joe Fulton International Trade Corridor for congestion and safety enhancements.</t>
  </si>
  <si>
    <t>TX257</t>
  </si>
  <si>
    <t>Build Bike Trail at Chacon Creek in Laredo.</t>
  </si>
  <si>
    <t>TX258</t>
  </si>
  <si>
    <t>Construction of internal roads at Port of Brownsville to make roads safer with less wear and tear</t>
  </si>
  <si>
    <t>TX259</t>
  </si>
  <si>
    <t>Reconstruct Danieldale Rd. from I-35E to Houston School Rd. in Lancaster.</t>
  </si>
  <si>
    <t>TX261</t>
  </si>
  <si>
    <t>Construction of streets in the White Heather area of Houston.</t>
  </si>
  <si>
    <t>TX264</t>
  </si>
  <si>
    <t>Rehabilitate Yale Street between IH 10 to IH 610.</t>
  </si>
  <si>
    <t>TX265</t>
  </si>
  <si>
    <t>Extension of FM 1427 in Penitas.</t>
  </si>
  <si>
    <t>TX266</t>
  </si>
  <si>
    <t>Cottonflat Road overpass at Interstate 20.</t>
  </si>
  <si>
    <t>TX269</t>
  </si>
  <si>
    <t>Bicycle and Pedestrian Trail Network in East Austin</t>
  </si>
  <si>
    <t>TX275</t>
  </si>
  <si>
    <t>Construct Links Hike and Bike Trail Project. 2.2 mile trail project connecting Gaylord Texan to Grapevine Mills Mall. Grapvine, TX</t>
  </si>
  <si>
    <t>TX284</t>
  </si>
  <si>
    <t>Reconstruct Mile 2 W from Mile 12 N to U.S. 83, Hidalgo County</t>
  </si>
  <si>
    <t>TX285</t>
  </si>
  <si>
    <t>Build south bound ramp from east bound I-20 to Clark Road at the southern terminus of Spur 408. Duncanville, TX.</t>
  </si>
  <si>
    <t>TX287</t>
  </si>
  <si>
    <t>Design and Construct the Cottonwood Trail pedestrian-bicycle connection</t>
  </si>
  <si>
    <t>TX288</t>
  </si>
  <si>
    <t>Construct a reliever route on U.S. 287 South of Dumas to U.S. 287 North of Dumas</t>
  </si>
  <si>
    <t>TX289</t>
  </si>
  <si>
    <t>Dowlen Road Improvements for Beaumont, Texas.</t>
  </si>
  <si>
    <t>TX290</t>
  </si>
  <si>
    <t>Construct raised median from Loop 224 to Sradley St. in Nacogdoches, TX</t>
  </si>
  <si>
    <t>TX297</t>
  </si>
  <si>
    <t>Reconstruct Clinton Drive from Federal Rd. to N. Wayside Drive.</t>
  </si>
  <si>
    <t>TX301</t>
  </si>
  <si>
    <t>I Road Between Nolana Loop and FM 495 in Hidalgo County</t>
  </si>
  <si>
    <t>TX303</t>
  </si>
  <si>
    <t>Construct a bridge impact protection system for TxDOT.</t>
  </si>
  <si>
    <t>TX308</t>
  </si>
  <si>
    <t>Grade separation bridges at Wintergreen Rd. and Millers Ferry Rd. in Hutchins and Pleasant Run Rd. and Millers Ferry Rd. in Wilmer.</t>
  </si>
  <si>
    <t>TX311</t>
  </si>
  <si>
    <t>Reconstruction of West Airport between U.S. 59 and Kirkwood in the City of Meadows Place, Texas.</t>
  </si>
  <si>
    <t>TX313</t>
  </si>
  <si>
    <t>SH 71 from W of FM 20 to Loop 150, Bastrop County</t>
  </si>
  <si>
    <t>TX314</t>
  </si>
  <si>
    <t>For center to center communication link between highway traffic transportation management centers.</t>
  </si>
  <si>
    <t>TX315</t>
  </si>
  <si>
    <t>Build I-30 Trinity River Bridge, Dallas, Texas.</t>
  </si>
  <si>
    <t>TX325</t>
  </si>
  <si>
    <t>FM 544, widen 2-lane roadway to 6-lane roadway from SH 121 to Dozier- Parker Road.</t>
  </si>
  <si>
    <t>TX326</t>
  </si>
  <si>
    <t>Construct an alternate truck route to Interstate 35 in Buda</t>
  </si>
  <si>
    <t>TX329</t>
  </si>
  <si>
    <t>Construct Fredericksburg Road-Medical Drive grade separation in San Antonio.</t>
  </si>
  <si>
    <t>TX330</t>
  </si>
  <si>
    <t>Del Rio-Laughlin Air Force Base Relief Route.</t>
  </si>
  <si>
    <t>TX334</t>
  </si>
  <si>
    <t>Construct I-635/35E Interchange in Dallas, TX.</t>
  </si>
  <si>
    <t>TX341</t>
  </si>
  <si>
    <t>Grimes Co., TX Bridge Improvement Project.</t>
  </si>
  <si>
    <t>TX345</t>
  </si>
  <si>
    <t>Barron Rd. Interchange at SH 6 (Earl Rudder Freeway) College Station</t>
  </si>
  <si>
    <t>TX346</t>
  </si>
  <si>
    <t>Construct access road connecting Port of Beaumont property on east bank of Neches River to I- 10 access road east of the Neches River</t>
  </si>
  <si>
    <t>TX347</t>
  </si>
  <si>
    <t>U.S. 281 from Brooks County Line to FM 3066, Brooks County</t>
  </si>
  <si>
    <t>TX362</t>
  </si>
  <si>
    <t>Reconstruct I-30 Trinity River Bridge--Dallas, TX</t>
  </si>
  <si>
    <t>TX364</t>
  </si>
  <si>
    <t>Expansion of U.S. 385 4- lane divide south of Crane to McCarney.</t>
  </si>
  <si>
    <t>TX369</t>
  </si>
  <si>
    <t>Access to Regional Multimodal Center--FM 1016 and SH 115</t>
  </si>
  <si>
    <t>TX375</t>
  </si>
  <si>
    <t>Construction of a new international rail bridge and rail track west of Brownsville.</t>
  </si>
  <si>
    <t>TX377</t>
  </si>
  <si>
    <t>Construction of a railroad grade separation at Calton Rd. in Laredo, TX (part of the West Laredo Multimodal Trade Corridor).</t>
  </si>
  <si>
    <t>TX379</t>
  </si>
  <si>
    <t>Reconstruct Mile 6 West from U.S. 83 to SH 107 Hidalgo County</t>
  </si>
  <si>
    <t>TX381</t>
  </si>
  <si>
    <t>Transportation Improvements to Cotton Flat Road Overpass @ Interstate 20</t>
  </si>
  <si>
    <t>TX382</t>
  </si>
  <si>
    <t>Construction of a parking facility at the University of the Incarnate Word, San Antonio, Texas</t>
  </si>
  <si>
    <t>TX388</t>
  </si>
  <si>
    <t>Improvements to KellyUSA 36th Street.</t>
  </si>
  <si>
    <t>TX392</t>
  </si>
  <si>
    <t>Improvements to SH 71 from W of FM 20 to Loop 150 Bastrop County</t>
  </si>
  <si>
    <t>TX397</t>
  </si>
  <si>
    <t>Alief Community Park Rehabilitation Project, TX</t>
  </si>
  <si>
    <t>TX401</t>
  </si>
  <si>
    <t>City of Leander Upgrade FM 2243, TX</t>
  </si>
  <si>
    <t>TX403</t>
  </si>
  <si>
    <t>Fort Worth Flood Safety, TX</t>
  </si>
  <si>
    <t>TX405</t>
  </si>
  <si>
    <t>Fredericksburg Road-Medical Drive, San Antonio, TX</t>
  </si>
  <si>
    <t>TX417</t>
  </si>
  <si>
    <t>TTI Bryan-College Station ITS pilot for mid-size studies, TX</t>
  </si>
  <si>
    <t>TX422</t>
  </si>
  <si>
    <t>Austin Intelligent Transportation Systems, TX</t>
  </si>
  <si>
    <t>TX425</t>
  </si>
  <si>
    <t>CR 172 Improvements, Grimes County, TX</t>
  </si>
  <si>
    <t>TX437</t>
  </si>
  <si>
    <t>Port of Orange Intermodal Project, Orange, Texas</t>
  </si>
  <si>
    <t>UT003</t>
  </si>
  <si>
    <t>US-89 from Farmington to Ogden (UT)</t>
  </si>
  <si>
    <t>UT004</t>
  </si>
  <si>
    <t>Utah: 5600 West Widening in West Valley City</t>
  </si>
  <si>
    <t>UT011</t>
  </si>
  <si>
    <t>Construct Cache Valley Highway in Logan</t>
  </si>
  <si>
    <t>UT012</t>
  </si>
  <si>
    <t>Construct I-15 interchange at Atkinville</t>
  </si>
  <si>
    <t>UT013</t>
  </si>
  <si>
    <t>Widen 106th South from I-15 to Bangerter Highway in South Jordan</t>
  </si>
  <si>
    <t>UT016</t>
  </si>
  <si>
    <t>Construct underpass at 100 South, in Sandy</t>
  </si>
  <si>
    <t>UT019</t>
  </si>
  <si>
    <t>Extend Main Street from 5600 South to Vine Street in Murray</t>
  </si>
  <si>
    <t>UT021</t>
  </si>
  <si>
    <t>Engineer/reconstruct at Brown's Park Rd, Daggett Cty</t>
  </si>
  <si>
    <t>UT038</t>
  </si>
  <si>
    <t>Reconstruct South Moore Cut-off Road in Emery County</t>
  </si>
  <si>
    <t>UT040</t>
  </si>
  <si>
    <t>Provo, Utah Westside Connector from I-15 to Provo Municipal Airport</t>
  </si>
  <si>
    <t>UT045</t>
  </si>
  <si>
    <t>200 East Minor Arterial, Logan City, Utah</t>
  </si>
  <si>
    <t>UT049</t>
  </si>
  <si>
    <t>Construction of Midvalley Highway, Tooele County, Utah</t>
  </si>
  <si>
    <t>UT051</t>
  </si>
  <si>
    <t>Widen Highway 92 from Lehi to Highland.</t>
  </si>
  <si>
    <t>UT054</t>
  </si>
  <si>
    <t>Provo Reservoir Canal Trail, Utah.</t>
  </si>
  <si>
    <t>UT055</t>
  </si>
  <si>
    <t>Add lights to road from Halchita to Mexican Hat on the Navajo Nation.  Roadway improvements from Halchita to Mexican Hat on the Navajo Nation [ref P.L. 110-244, Sec 105(a)(136)]</t>
  </si>
  <si>
    <t>UT056</t>
  </si>
  <si>
    <t>Geveva Rd-Provo Center Street, Orem 1600 North to I-15 FWY, Provo-widen from 2 to 4 lanes</t>
  </si>
  <si>
    <t>UT062</t>
  </si>
  <si>
    <t>Widen Redwood Road from Bangerter Highway in Salt Lake County through Saratoga Springs in Utah County</t>
  </si>
  <si>
    <t>UT064</t>
  </si>
  <si>
    <t>Geneva Rd-Provo Center Street, Orem 1600 North to I-15 FWY, Provo-widen from 2 to 4 lanes, Provo.</t>
  </si>
  <si>
    <t>UT065</t>
  </si>
  <si>
    <t>Construction of Midvalley Highway, Tooele County</t>
  </si>
  <si>
    <t>UT067</t>
  </si>
  <si>
    <t>Reconstruct 500 West/Kane Creek Boulevard, including pedestrian and bicycle access, in Moab. [ref P.L. 110-244, Sec 105(a)(310)]</t>
  </si>
  <si>
    <t>UT069</t>
  </si>
  <si>
    <t>Widen Highway 92 from Lehi to Alpine/Highland</t>
  </si>
  <si>
    <t>UT075</t>
  </si>
  <si>
    <t>Widen Redwood Road from Saratoga Springs to Bangerter Highway in Utah County</t>
  </si>
  <si>
    <t>UT077</t>
  </si>
  <si>
    <t>200 East Minor Arterial, Logan City</t>
  </si>
  <si>
    <t>UT082</t>
  </si>
  <si>
    <t>Improve pedestrian and traffic safety in Holladay</t>
  </si>
  <si>
    <t>UT084</t>
  </si>
  <si>
    <t>Reconstruct South Moore Cut- off Road in Emery County, UT</t>
  </si>
  <si>
    <t>UT088</t>
  </si>
  <si>
    <t>Add lights and roadway improvements to road from Halchita to Mexican Hat in the Navajo Nation.</t>
  </si>
  <si>
    <t>UT089</t>
  </si>
  <si>
    <t>Geneva Rd-Provo Center Street, Orem 1600 North to I-15 FWY, Provo-widen from 2 to 4 lanes</t>
  </si>
  <si>
    <t>UT090</t>
  </si>
  <si>
    <t>Transportation Improvements for the Widen Highway 92 from Lehi to Highland.</t>
  </si>
  <si>
    <t>UT094</t>
  </si>
  <si>
    <t>UT099</t>
  </si>
  <si>
    <t>Transportation Improvements to 200 East Minor Arterial, Logan City</t>
  </si>
  <si>
    <t>UT100</t>
  </si>
  <si>
    <t>Provo, Utah Westside Connector from I-15 to Provo Municipal Airport.</t>
  </si>
  <si>
    <t>UT102</t>
  </si>
  <si>
    <t>Widen Highway 92 from Lehi to Highland</t>
  </si>
  <si>
    <t>UT103</t>
  </si>
  <si>
    <t>UT104</t>
  </si>
  <si>
    <t>Construction of 200 North Street highway-rail graded crossing separation, Kaysville, Utah</t>
  </si>
  <si>
    <t>UT106</t>
  </si>
  <si>
    <t>State Street Reconstruction Project--10600 South to 9400 South, Sandy, Utah</t>
  </si>
  <si>
    <t>UT107</t>
  </si>
  <si>
    <t>Geneva Rd./Provo Center Street, Orem 1600 North to I-15 Fwy, Provo-widen from 2 to 4 lanes, Provo</t>
  </si>
  <si>
    <t>UT108</t>
  </si>
  <si>
    <t>Provo, Utah Westside Connector from I-15 to Provo Municipal Airport, Provo</t>
  </si>
  <si>
    <t>UT110</t>
  </si>
  <si>
    <t>UT111</t>
  </si>
  <si>
    <t>Construction of 200 North Street highway-rail graded crossing separation, Kaysville</t>
  </si>
  <si>
    <t>UT112</t>
  </si>
  <si>
    <t>Expand Redhills Parkway St. George</t>
  </si>
  <si>
    <t>UT113</t>
  </si>
  <si>
    <t>Construction and Rehabilitation of 13th East in Sandy City</t>
  </si>
  <si>
    <t>UT123</t>
  </si>
  <si>
    <t>I-15 Auxiliary Lanes, Kaysville to 31st Street, UT</t>
  </si>
  <si>
    <t>Vermont</t>
  </si>
  <si>
    <t>VT004</t>
  </si>
  <si>
    <t>Contruction of a highway from US-7 North of Bennington southwest to NY-7 in Hoosick, NY ( New York &amp; Vermont )</t>
  </si>
  <si>
    <t>VT006</t>
  </si>
  <si>
    <t>Replace Missisquoi Bay Bridge</t>
  </si>
  <si>
    <t>VT007</t>
  </si>
  <si>
    <t>Upgrade and Improve Publicly-Owned Vermont Rail Infrastructure from Bennington to Burlington</t>
  </si>
  <si>
    <t>VT011</t>
  </si>
  <si>
    <t>Montpelier Downtown Redevelopment Project, Vermont</t>
  </si>
  <si>
    <t>VT019</t>
  </si>
  <si>
    <t>Construction and engineering for the Vermont Smugglers Notch Scenic Highway Corridor Southern Gateway and Notch Proper Facilities.</t>
  </si>
  <si>
    <t>VT020</t>
  </si>
  <si>
    <t>Construction and rehabilitation of the Cross Vermont Trail for the Cross Vermont Trail Association.</t>
  </si>
  <si>
    <t>VT021</t>
  </si>
  <si>
    <t>Reconstruction and widening of U.S. Route 5 for the Town of Hartford</t>
  </si>
  <si>
    <t>VT022</t>
  </si>
  <si>
    <t>U.S. Route 7 and U.S. Route 4 road improvements for the City of Rutland.</t>
  </si>
  <si>
    <t>VT023</t>
  </si>
  <si>
    <t>Construction of the Lamoille Valley Rail Trail for the Vermont Association of Snow Travelers.</t>
  </si>
  <si>
    <t>VT024</t>
  </si>
  <si>
    <t>Construction of the St. Albans, Vermont intermodal connector roadway with I- 89 for the City of St. Albans</t>
  </si>
  <si>
    <t>VT025</t>
  </si>
  <si>
    <t>U.S. Route 2 Improvements in Danville.</t>
  </si>
  <si>
    <t>VT026</t>
  </si>
  <si>
    <t>Vermont Statewide Rural Advanced Traveller System and Fiber Construction</t>
  </si>
  <si>
    <t>VT030</t>
  </si>
  <si>
    <t>Burlington Waterfront Transportation Improvements</t>
  </si>
  <si>
    <t>VT031</t>
  </si>
  <si>
    <t>Colchester Campus Road Project.</t>
  </si>
  <si>
    <t>VT033</t>
  </si>
  <si>
    <t>U.S. Route 2/I-89 Interchange Improvements in South Burlington.</t>
  </si>
  <si>
    <t>VT035</t>
  </si>
  <si>
    <t>Design and Construction of Montpelier Downtown Redevelopment Project.</t>
  </si>
  <si>
    <t>VT039</t>
  </si>
  <si>
    <t>Vermont I-89 Exit 14 Upgrades</t>
  </si>
  <si>
    <t>VT041</t>
  </si>
  <si>
    <t>Improve Federal Street, St. Albans</t>
  </si>
  <si>
    <t>VT042</t>
  </si>
  <si>
    <t>Improvements to U.S. Rt. 7 from Brandon to Pittsford.</t>
  </si>
  <si>
    <t>VT043</t>
  </si>
  <si>
    <t>Improvements to U.S. Rt. 7 in Charlotte</t>
  </si>
  <si>
    <t>VT045</t>
  </si>
  <si>
    <t>Improvements to I-91 between Hartford, VT and Derby line</t>
  </si>
  <si>
    <t>VT046</t>
  </si>
  <si>
    <t>Transportation Improvements to Vermont Park and Ride</t>
  </si>
  <si>
    <t>VT048</t>
  </si>
  <si>
    <t>Improvements to River Rd/ U.S. Rt. 2 in Lunenberg.</t>
  </si>
  <si>
    <t>VT049</t>
  </si>
  <si>
    <t>Improvements to Vermont Small Bridges</t>
  </si>
  <si>
    <t>VT050</t>
  </si>
  <si>
    <t>Improvements to Vermont interstates</t>
  </si>
  <si>
    <t>VT052</t>
  </si>
  <si>
    <t>Western Corridor Rail Improvements, ABRB&amp;E, Vermont</t>
  </si>
  <si>
    <t>VT053</t>
  </si>
  <si>
    <t>Design and Construction of the Bennington Welcome Center</t>
  </si>
  <si>
    <t>VT056</t>
  </si>
  <si>
    <t>Improvements to the Island Line at South Street in South Hero</t>
  </si>
  <si>
    <t>VT058</t>
  </si>
  <si>
    <t>Design and construction of the South Burlington City Center project</t>
  </si>
  <si>
    <t>VT060</t>
  </si>
  <si>
    <t>Improvements to the Green Mountain Rail Line between Rutland and Bellows Falls</t>
  </si>
  <si>
    <t>VT063</t>
  </si>
  <si>
    <t>Streetscape, trail and road improvements in Lamoille, Caledonia, Grand Isle and Chittenden Counties</t>
  </si>
  <si>
    <t>VT064</t>
  </si>
  <si>
    <t>Vermont Statewide Transportation and Stormwater Projects</t>
  </si>
  <si>
    <t>VT066</t>
  </si>
  <si>
    <t>Chittenden County Road Improvement Projects in Colchester (VT Route 15/Campus Road) and Essex Junction (VT Route 15), VT</t>
  </si>
  <si>
    <t>VT067</t>
  </si>
  <si>
    <t>Streetscape Improvement Project, Bennington, VT</t>
  </si>
  <si>
    <t>VT068</t>
  </si>
  <si>
    <t>Vermont Downtown Streetscape and Sidewalk Improvements in Springfield and Bristol, VT</t>
  </si>
  <si>
    <t>Vermont Total</t>
  </si>
  <si>
    <t>Virgin Islands</t>
  </si>
  <si>
    <t>VI001</t>
  </si>
  <si>
    <t>Virgin Islands: Christiansted Bypass</t>
  </si>
  <si>
    <t>VI004</t>
  </si>
  <si>
    <t>Christiansted By-Pass Highway, St. Croix</t>
  </si>
  <si>
    <t>VI005</t>
  </si>
  <si>
    <t>Upgrade West-East Corridor through Charlotte Amalie, St. Thomas</t>
  </si>
  <si>
    <t>Virgin Islands Total</t>
  </si>
  <si>
    <t>VA009</t>
  </si>
  <si>
    <t>Hampton Roads: I-64 crossing of Hampton Roads</t>
  </si>
  <si>
    <t>VA024</t>
  </si>
  <si>
    <t>Widen Route 123 from Prince William County line to State Route 645 in Fairfax County, Virginia.</t>
  </si>
  <si>
    <t>VA041</t>
  </si>
  <si>
    <t>Planning and design for Coalfields Expressway, Buchanan, Dickenson and Wise Counties</t>
  </si>
  <si>
    <t>VA044</t>
  </si>
  <si>
    <t>Construct Route 288 in the Richmond Metropolitan Area</t>
  </si>
  <si>
    <t>VA056</t>
  </si>
  <si>
    <t>Improve Lee Hwy Corridor in Fairfax</t>
  </si>
  <si>
    <t>VA058</t>
  </si>
  <si>
    <t>Planning/design for Coalfields Expwy, Buchanan, Dickinson, and Wise Ctes</t>
  </si>
  <si>
    <t>VA060</t>
  </si>
  <si>
    <t>Reconstruct I-66/Rte 29 interchange, Gainesville</t>
  </si>
  <si>
    <t>VA067</t>
  </si>
  <si>
    <t>City of Alexandria, Virginia, intelligent transportation system (Alexandria ITS, King/Braddock/Quaker)</t>
  </si>
  <si>
    <t>VA073</t>
  </si>
  <si>
    <t>Route 123 Ox Road--widening (Davis Dr to county line), Fairfax, Virginia</t>
  </si>
  <si>
    <t>VA074</t>
  </si>
  <si>
    <t>Route 15 Safety Improvements, Virginia</t>
  </si>
  <si>
    <t>VA103</t>
  </si>
  <si>
    <t>Lee Highway Improvements, Fairfax City, Virginia</t>
  </si>
  <si>
    <t>VA118</t>
  </si>
  <si>
    <t>Improve Route 42 (Main Street) in Bridgewater, Virginia</t>
  </si>
  <si>
    <t>VA121</t>
  </si>
  <si>
    <t>Metropolitan Washington, D.C. Regional Transportation Coordination Program</t>
  </si>
  <si>
    <t>VA133</t>
  </si>
  <si>
    <t>Widen Route 29 between Eaton Place and Route 123 in Fairfax City, VA</t>
  </si>
  <si>
    <t>VA138</t>
  </si>
  <si>
    <t>Replacement of the 635 Bridge in Orange County, VA</t>
  </si>
  <si>
    <t>VA140</t>
  </si>
  <si>
    <t>Improvements to public roadways within the campus boundaries of the Virginia Biotechnology Park, Richmond, VA</t>
  </si>
  <si>
    <t>VA142</t>
  </si>
  <si>
    <t>Fries Train Station and Trail--Restoration of former train station for use as visitors center and construction of trail along New River.</t>
  </si>
  <si>
    <t>VA147</t>
  </si>
  <si>
    <t>Clifton, VA Main Street parking and sidewalk improvements</t>
  </si>
  <si>
    <t>VA152</t>
  </si>
  <si>
    <t>Rocky Knob Heritage Center-- Planning, design, site acquisition, and construction for trail system and visitors center on Blue Ridge Parkway.</t>
  </si>
  <si>
    <t>VA157</t>
  </si>
  <si>
    <t>Revitalize Main Street in Dumfries</t>
  </si>
  <si>
    <t>VA159</t>
  </si>
  <si>
    <t>Northern Virginia Potomac Heritage National Scenic Trail.</t>
  </si>
  <si>
    <t>VA175</t>
  </si>
  <si>
    <t>Widen Route 262 in Augusta County</t>
  </si>
  <si>
    <t>VA179</t>
  </si>
  <si>
    <t>Old Mill Road Extension</t>
  </si>
  <si>
    <t>VA182</t>
  </si>
  <si>
    <t>Improve Downtown Staunton, Virginia, Streetscape.</t>
  </si>
  <si>
    <t>VA186</t>
  </si>
  <si>
    <t>Conduct planning and engineering for Mayo Bridge in Richmond</t>
  </si>
  <si>
    <t>VA195</t>
  </si>
  <si>
    <t>VA197</t>
  </si>
  <si>
    <t>Construct access road and roadway improvements to Chessie development site, Clifton Forge.</t>
  </si>
  <si>
    <t>VA203</t>
  </si>
  <si>
    <t>Improvements to Coalfields Connector, Route 460, Buchanan County.</t>
  </si>
  <si>
    <t>VA218</t>
  </si>
  <si>
    <t>Construct Old Mill Road extension.</t>
  </si>
  <si>
    <t>VA219</t>
  </si>
  <si>
    <t>Improvements to public roadways within the campus boundaries of the Virginia Biotechnology Park, Richmond</t>
  </si>
  <si>
    <t>VA231</t>
  </si>
  <si>
    <t>Hampton Roads Third Crossing-Segment 1</t>
  </si>
  <si>
    <t>VA247</t>
  </si>
  <si>
    <t>Virgnia Tech Transportation Institute Vehicle and Roadside Safety Product Development, VA</t>
  </si>
  <si>
    <t>Washington</t>
  </si>
  <si>
    <t>WA074</t>
  </si>
  <si>
    <t>FAST Corridor, Washington</t>
  </si>
  <si>
    <t>WA110</t>
  </si>
  <si>
    <t>I-5/SR-432 Interchange Modernization, Longview, Washington</t>
  </si>
  <si>
    <t>WA162</t>
  </si>
  <si>
    <t>North Sound Connecting Communities Transportation Project Planning</t>
  </si>
  <si>
    <t>WA170</t>
  </si>
  <si>
    <t>Perform final interchange design and property acquisition at Fleshman Way where it crosses SR 129, that enhances safety and passenger and freight mobility and reduces congestion</t>
  </si>
  <si>
    <t>WA185</t>
  </si>
  <si>
    <t>To replace BNSF trestle, Sammamish River bridge and reconstruct SR 202/127th Pl. NE and SR 202/180th Ave. NE intersections.</t>
  </si>
  <si>
    <t>WA198</t>
  </si>
  <si>
    <t>Bridge Modification and Interstate Highway Protection Project, Skagit River, in Skagit County.</t>
  </si>
  <si>
    <t>WA202</t>
  </si>
  <si>
    <t>New Country County Road on Whidbey Island [ref P.L. 110-244, Sec 105(a)(46)]</t>
  </si>
  <si>
    <t>WA227</t>
  </si>
  <si>
    <t>Port of Bellingham Transportation Enhancement Projects</t>
  </si>
  <si>
    <t>WA241</t>
  </si>
  <si>
    <t>Riverside Avenue Improvements, Phases 2 and 3, Spokane</t>
  </si>
  <si>
    <t>WA264</t>
  </si>
  <si>
    <t>Continuing construction of I-90, Spokane to Idaho State Line</t>
  </si>
  <si>
    <t>WA292</t>
  </si>
  <si>
    <t>Hanford Reach National Monument Transportation Improvements, WA</t>
  </si>
  <si>
    <t>WA296</t>
  </si>
  <si>
    <t>Post Street Centennial Trail and Utility Bridge, WA</t>
  </si>
  <si>
    <t>Washington Total</t>
  </si>
  <si>
    <t>WV004</t>
  </si>
  <si>
    <t>RALEIGH CO:  NEW RIVER PARKWAY</t>
  </si>
  <si>
    <t>WV006</t>
  </si>
  <si>
    <t>Corridor "H" Improvement Project (WV)</t>
  </si>
  <si>
    <t>WV013</t>
  </si>
  <si>
    <t>Highway Study - US Route No. 52 - - Study/Widen</t>
  </si>
  <si>
    <t>WV014</t>
  </si>
  <si>
    <t>Construct improvements on WV 9 including turning lane and signalization, Berkely Co.</t>
  </si>
  <si>
    <t>WV015</t>
  </si>
  <si>
    <t>Construct Riverside Expressway, Fairmont</t>
  </si>
  <si>
    <t>WV017</t>
  </si>
  <si>
    <t>WV018</t>
  </si>
  <si>
    <t>Construct Shawnee Parkway between junction with the I-73/74 Corridor and I-77</t>
  </si>
  <si>
    <t>WV020</t>
  </si>
  <si>
    <t>Appalachian Corridor: "L"</t>
  </si>
  <si>
    <t>WV023</t>
  </si>
  <si>
    <t>Construct safety improvements on Route 82 (Fayette Station Road), Fayette County</t>
  </si>
  <si>
    <t>WV024</t>
  </si>
  <si>
    <t>RELOCATE SEGMENT OF ROUTE 33(SCOTT MILLER BYPASS), ROANE CO.</t>
  </si>
  <si>
    <t>WV025</t>
  </si>
  <si>
    <t>Upgrade Route 10 between Logan and Man</t>
  </si>
  <si>
    <t>WV026</t>
  </si>
  <si>
    <t>PRELIMINARY ENGINEERING, DESIGN AND CONSTRUCTION OF THE ORGAS TO CHELAYN ROAD, BOONE CO</t>
  </si>
  <si>
    <t>WV027</t>
  </si>
  <si>
    <t>Construct I-81 interchange, Martinsburg</t>
  </si>
  <si>
    <t>WV028</t>
  </si>
  <si>
    <t>Upgrade US 340 between West Virginia/Virginia State line and the Charles Town Bypass</t>
  </si>
  <si>
    <t>WV030</t>
  </si>
  <si>
    <t>I-73/74 CORRIDOR IN MINGO COUNTY, WV</t>
  </si>
  <si>
    <t>WV047</t>
  </si>
  <si>
    <t>U.S. Route 35 in Mason and Putnam Counties, West Virginia</t>
  </si>
  <si>
    <t>WV055</t>
  </si>
  <si>
    <t>Route 10 -- Logan County, West Virginia</t>
  </si>
  <si>
    <t>WV059</t>
  </si>
  <si>
    <t>Construct New River Parkway</t>
  </si>
  <si>
    <t>WV060</t>
  </si>
  <si>
    <t>Upgrade Route 10, Logan Co</t>
  </si>
  <si>
    <t>WV061</t>
  </si>
  <si>
    <t>Construct I-73/74 High Priority Corridor, Mercer Co</t>
  </si>
  <si>
    <t>WV062</t>
  </si>
  <si>
    <t>Fairmont Gateway Connector System to provide an improved highway link between downtown Fairmont and I-79 in the vicinity of Fairmont.</t>
  </si>
  <si>
    <t>WV063</t>
  </si>
  <si>
    <t>Construct I-73/74 High Priority Corridor, Mingo Co</t>
  </si>
  <si>
    <t>WV064</t>
  </si>
  <si>
    <t>Construct 4 lane improvements on U.S. Route 35 in Mason County</t>
  </si>
  <si>
    <t>WV065</t>
  </si>
  <si>
    <t>Construct Coalfields Expressway</t>
  </si>
  <si>
    <t>WV066</t>
  </si>
  <si>
    <t>Construct connector road from north end of RHL Boulevard to State Route 601 (Jefferson Road)</t>
  </si>
  <si>
    <t>WV067</t>
  </si>
  <si>
    <t>Construct East Beckley Bypass, including $500,000 for preliminary engineering and design of the Shady Spring connector (Route 3/Airport Road)</t>
  </si>
  <si>
    <t>WV068</t>
  </si>
  <si>
    <t>Construct I-73/I-74 High Priority Corridor, Wayne County</t>
  </si>
  <si>
    <t>WV069</t>
  </si>
  <si>
    <t>Construct King Coal Highway- Red Jacket Segment, Mingo County</t>
  </si>
  <si>
    <t>WV070</t>
  </si>
  <si>
    <t>Plan, design, and construct New Ohio River Bridge, South of Wellsburg, Brooke County</t>
  </si>
  <si>
    <t>WV071</t>
  </si>
  <si>
    <t>Raleigh Street Extension Project in Martinsburg</t>
  </si>
  <si>
    <t>WV072</t>
  </si>
  <si>
    <t>Upgrade Route 10 Logan Co</t>
  </si>
  <si>
    <t>WV073</t>
  </si>
  <si>
    <t>WV074</t>
  </si>
  <si>
    <t>Widen and reconstruct U.S. Rt. 35, Putnam County.</t>
  </si>
  <si>
    <t>WV076</t>
  </si>
  <si>
    <t>Improvements to U.S. Rt.-35 in Putnam County</t>
  </si>
  <si>
    <t>WV077</t>
  </si>
  <si>
    <t>WV079</t>
  </si>
  <si>
    <t>I-73/I74 CORRIDOR</t>
  </si>
  <si>
    <t>WV081</t>
  </si>
  <si>
    <t>Coalfields Expressway, WV</t>
  </si>
  <si>
    <t>WV082</t>
  </si>
  <si>
    <t>US 35 Interchange W/I-64 Paving and Bridges, WV</t>
  </si>
  <si>
    <t>WV084</t>
  </si>
  <si>
    <t>West Virginia Route 10, Logan County, WV</t>
  </si>
  <si>
    <t>WV085</t>
  </si>
  <si>
    <t>WV087</t>
  </si>
  <si>
    <t>Interstate 68 Access Road--Monongalia County, WV</t>
  </si>
  <si>
    <t>WV088</t>
  </si>
  <si>
    <t>King Coal Highway, WV</t>
  </si>
  <si>
    <t>WV091</t>
  </si>
  <si>
    <t>Route 10 Upgrade from I-64 to Corridor G, WV</t>
  </si>
  <si>
    <t>WV092</t>
  </si>
  <si>
    <t>West Virginia Route 2 Improvements, WV</t>
  </si>
  <si>
    <t>WI008</t>
  </si>
  <si>
    <t>Upgrade Marshfield Blvd., Marshfield</t>
  </si>
  <si>
    <t>WI014</t>
  </si>
  <si>
    <t>WI048</t>
  </si>
  <si>
    <t>Re-align Day Street, Wisconsin</t>
  </si>
  <si>
    <t>WI096</t>
  </si>
  <si>
    <t>Expand SH 23, County Highway OJ to U.S. Highway 41, WI</t>
  </si>
  <si>
    <t>WI160</t>
  </si>
  <si>
    <t>County Highway F Reconstruction, Douglas County, WI</t>
  </si>
  <si>
    <t>UNALLOCATED EARMARK PROJECTS STATUS FOR FUNDS NOT IN FMIS</t>
  </si>
  <si>
    <t>Earmark Description</t>
  </si>
  <si>
    <t>Program Code</t>
  </si>
  <si>
    <t>Fiscal Year</t>
  </si>
  <si>
    <t>Designating legislation (name or P.L. number)</t>
  </si>
  <si>
    <t>Program Name and USC reference or legislation</t>
  </si>
  <si>
    <t>Original Available Amount (after reductions)</t>
  </si>
  <si>
    <t>Unallocated balance</t>
  </si>
  <si>
    <t>Obligation Limitation Avaliable</t>
  </si>
  <si>
    <t xml:space="preserve">% Obligated </t>
  </si>
  <si>
    <t>I-10 Connector Project, Dothan, AL</t>
  </si>
  <si>
    <t>N/A</t>
  </si>
  <si>
    <t>L020</t>
  </si>
  <si>
    <t>FY2009 IMD funds were designated for specific projects by Congress in the Joint Explanatory Statement accompanying the Omnibus Appropriations Act, 2009 (P.L. 111-8)</t>
  </si>
  <si>
    <t>IMD (Pre-MAP-21 23 U.S.C. 119)</t>
  </si>
  <si>
    <t>Northern Forum</t>
  </si>
  <si>
    <t>AK028</t>
  </si>
  <si>
    <t>P.L. 108-7</t>
  </si>
  <si>
    <t>Sec. 330 SURFACE TRANSPORTATION PROJECTS</t>
  </si>
  <si>
    <t>Conference report accompanying the FY2006 Transportation Appropriations Act (Public Law 109-115).</t>
  </si>
  <si>
    <t>I-405 Cherry Ramp Improvements</t>
  </si>
  <si>
    <t>I-205 / Lammers Road Interchange Reconstruction</t>
  </si>
  <si>
    <t>Environmental Design, ROW Acquisition and Project Report for the
I-215/University Parkway Project, 
San Bernardino, CA</t>
  </si>
  <si>
    <t>I-710 Atlantic Blvd/Bandini Blvd 
On- and Off-Ramp Interchange Modifications, 
Vemon, CA</t>
  </si>
  <si>
    <t>I-215/University Parkway Interchange in San Bernardino, 
San Bernardino County</t>
  </si>
  <si>
    <t>L02E</t>
  </si>
  <si>
    <t>FY2010 IMD funds were designated for specific projects by Congress in the conference report accompanying the Consolidated Appropriations Act, 2010 (P.L. 111-117)</t>
  </si>
  <si>
    <t>Safety and Seismic Upgrades to the Shoemaker Bridge, 
City of Long Beach</t>
  </si>
  <si>
    <t>Bob Hope/l-10 Interchange Project</t>
  </si>
  <si>
    <t>Savannah River Ferry System, GA (9) - landside and vessel capital improvements</t>
  </si>
  <si>
    <t>L950</t>
  </si>
  <si>
    <t>Project designated by Congress in the Joint Explanatory Statement accompanying the Omnibus Appropriations Act, 2009 (P.L. 111-8)</t>
  </si>
  <si>
    <t>FBD (Pre-MAP-21 23 U.S.C. 147)</t>
  </si>
  <si>
    <t>I-85 NB Viaduct at
SR 400 NB - Exit Lane</t>
  </si>
  <si>
    <t>I-85 Interchange Modifications at Pleasant Hill Road, Gwinnett County</t>
  </si>
  <si>
    <t>I-85/Jimmy Carter Boulevard Bridge Replacement, Gwinnett County</t>
  </si>
  <si>
    <t>Illinois - I-55 Noise Abatement Project</t>
  </si>
  <si>
    <t>Joint Explanatory Statement accompanying the FY2008 Consolidated Appropriations Act (Public Law 110-161)</t>
  </si>
  <si>
    <t>The Eola Road and I-88 Interchange Project, IL</t>
  </si>
  <si>
    <t>79th Street/Stony Island/South Chicago Reconstruction</t>
  </si>
  <si>
    <t>I-69 Anderson to Flagship Park Center, Indiana</t>
  </si>
  <si>
    <t>IN056</t>
  </si>
  <si>
    <t>Johnsontown Road, Kentucky</t>
  </si>
  <si>
    <t>KY057</t>
  </si>
  <si>
    <t>I-66 Pike County, from US 23 south of Pikeville to KY 194 near Kimper - design and right-of-way for Phase II</t>
  </si>
  <si>
    <t>I-49 North</t>
  </si>
  <si>
    <t>I-69</t>
  </si>
  <si>
    <t>Long Island Ferry Dock Construction, Boston, MA (9)</t>
  </si>
  <si>
    <t xml:space="preserve">Mississippi </t>
  </si>
  <si>
    <t>Byram-Clinton Norrell Corridor, beginning at the I-55 Interchange with Siwell Road then northwest to the I-20 Interchange with Norrell Road, Hinds County - resurfacing and reconstruction of the I-55/Siwell Road and the I-20/Norrell Road interchanges</t>
  </si>
  <si>
    <t>Byram-Clinton Norrell Corridor Project, MS</t>
  </si>
  <si>
    <t>Mississippi  Total</t>
  </si>
  <si>
    <t>I-255 and Telegraph Road Landscape Improvements</t>
  </si>
  <si>
    <t>Necessary expenses relating to construction of, and improvements to, Halls Mill Road in Monmouth County, New Jersey</t>
  </si>
  <si>
    <t>31T0</t>
  </si>
  <si>
    <t xml:space="preserve">FY 2001 Military Construction Appropriations Act (Public Law 106-246), </t>
  </si>
  <si>
    <t xml:space="preserve">Section 2608 of the FY 2001 Military Construction Appropriations Act (Public Law 106-246), </t>
  </si>
  <si>
    <t xml:space="preserve">Interstate 295/Route 38 Interchange Improvements, New Jersey </t>
  </si>
  <si>
    <t>H020</t>
  </si>
  <si>
    <t>All FY2004 available IMD funds were designated for specific projects by Congress in the conference report accompanying the FY2004 Transportation Appropriations Act (Division F of Public Law 108-199).</t>
  </si>
  <si>
    <t>I-280 Interchange at Harrison, Hudson County - planning study for interchange improvements</t>
  </si>
  <si>
    <t>Conference report accompanying the FY2005 Transportation Appropriations Act (Division H of Public Law 108-447).</t>
  </si>
  <si>
    <t xml:space="preserve">Long Branch Ferry Pier, Monmouth County - design and construction of ferry pier </t>
  </si>
  <si>
    <t>Elizabeth Ferry (9)</t>
  </si>
  <si>
    <t>Long Branch Pier and Ferry Terminal (Monmouth County) (10)</t>
  </si>
  <si>
    <t>L95E</t>
  </si>
  <si>
    <t>Project designated by Congress in the conference report accompanying the Consolidated Appropriations Act, 2010 (P.L. 111-117)</t>
  </si>
  <si>
    <t>I-25 Mesa del Sol Interchange, near milepost 217, Albuquerque, Bernalillo County - preliminary engineering, right of way acquisition and construction of a new diamond interchange</t>
  </si>
  <si>
    <t xml:space="preserve">LaGuardia Airport Ferry Terminal, Queens County - installation of ferry landing </t>
  </si>
  <si>
    <t>Reconstruction of the Bayshore Ferry Terminal Bulkhead, Saltaire (10)</t>
  </si>
  <si>
    <t xml:space="preserve">Ashtabula City Port Authority (10) </t>
  </si>
  <si>
    <t>I-480/Tiedeman Road Interchange Modification</t>
  </si>
  <si>
    <t>I-35 widening from SH-9 West to North of Main Street</t>
  </si>
  <si>
    <t>Passenger Ferry Boat, San Juan, PR (9) - new boat construction</t>
  </si>
  <si>
    <t>Lee County I-20 Frontage Road, U.S. 15 to SC-341, south of Bishopville - design and construction of  approximately 3 miles of three-lane roadway</t>
  </si>
  <si>
    <t>I-385 at Fairview Street (Road S-543) Interchange, Greenville County - interchange reconstruction</t>
  </si>
  <si>
    <t>Construction of On/Off Ramps Connecting I-20 to Cotton Flat Road, Midland, TX</t>
  </si>
  <si>
    <t xml:space="preserve">Virgin Islands  </t>
  </si>
  <si>
    <t>Refurbished Passenger Ferry (10)</t>
  </si>
  <si>
    <t>Virgin Islands   Total</t>
  </si>
  <si>
    <t xml:space="preserve">EARMARK PROJECTS MUST BE FINAL VOUCHERED AND CLOSED </t>
  </si>
  <si>
    <t>Obligation Limitation Available</t>
  </si>
  <si>
    <t>Gees Bend ferry</t>
  </si>
  <si>
    <t>Q950</t>
  </si>
  <si>
    <t xml:space="preserve">Conference report (House Report 106-940) accompanying the FY 2001 DOT Appropriations Act (Public Law 106-346). </t>
  </si>
  <si>
    <t>Installation of a TL-2 warning/positive protection gate at Railroad/Grade crossing projects , Alabama</t>
  </si>
  <si>
    <t>AL049</t>
  </si>
  <si>
    <t>Dothan, I-10 Freeway Connector, Alabama</t>
  </si>
  <si>
    <t>AL021</t>
  </si>
  <si>
    <t>I-85 at Exit 70 (CR-388, Cusseta Road) and at Exit 77 (CR-208, Fairfax Road), Chambers County - upgrade existing interchange lighting</t>
  </si>
  <si>
    <t>Valdez, Alaska, ferry and dock facilities</t>
  </si>
  <si>
    <t>AK031</t>
  </si>
  <si>
    <t>Coffman Cove/Wrangell/Petersburg Ferries and Ferry Facilities</t>
  </si>
  <si>
    <t>H950</t>
  </si>
  <si>
    <t>Conference report accompanying the FY2004 Transportation Appropriations Act (Division F of Public Law 108-199).</t>
  </si>
  <si>
    <t>City of Gustavus Public Dock and Floats, AK (9) - Breakwater construction</t>
  </si>
  <si>
    <t>State Route 905, San Diego, California</t>
  </si>
  <si>
    <t>Artesia traffic enhancement, City of Artesia, California</t>
  </si>
  <si>
    <t>CA202</t>
  </si>
  <si>
    <t>Safety Enhancement on Sherman Way between De Sota and Topanga Canyon, California</t>
  </si>
  <si>
    <t>CA214</t>
  </si>
  <si>
    <t>CA799</t>
  </si>
  <si>
    <t>Rancho Cucamonga I-15 &amp; Base Line Road Interchange Improvements, California</t>
  </si>
  <si>
    <t xml:space="preserve">Louise Avenue I-5 Interchange Improvements Project, within the City of Lathrop, San Joaquin County - interchange improvements </t>
  </si>
  <si>
    <t>Lathrop Road/Interstate 5 Interchange, within the City of Lathrop, San Joaquin County - interchange reconstruction</t>
  </si>
  <si>
    <t>San Diego Freeway (I-5) Widening and Improvement</t>
  </si>
  <si>
    <t>I-5/SR-56 Interchange</t>
  </si>
  <si>
    <t>I-84/Route 2 East Hartford, operational improvements, Connecticut (flyover access)</t>
  </si>
  <si>
    <t>Q020</t>
  </si>
  <si>
    <t>Conference report accompanying the FY 2003 Department of Transportation and Related Agencies Appropriations Act (Division I of Public Law 108-7).</t>
  </si>
  <si>
    <t>I-84/Route 2 East Hartford Connecticut, operational improvements (flyover access)</t>
  </si>
  <si>
    <t>Roosevelt Connector, Pinellas County, Florida</t>
  </si>
  <si>
    <t>FL076</t>
  </si>
  <si>
    <t>Interstate 75 at US 301, Manatee County - interchange reconstruction</t>
  </si>
  <si>
    <t>Savannah Water Ferry, Georgia(4)</t>
  </si>
  <si>
    <t>Conference report (House Report 108-10) accompanying the FY 2003 Omnibus Appropriations Act (Public Law 108-7).</t>
  </si>
  <si>
    <t>SR 138 GA Hwy 20 Beautification Initiantive, Rockdale County, Georgia</t>
  </si>
  <si>
    <t>GA041</t>
  </si>
  <si>
    <t xml:space="preserve">I-85 Coweta County Noise Barriers, Georgia </t>
  </si>
  <si>
    <t>Savannah River Ferry, Chatham County - ferry and terminal facilities, including terminal access road (7)</t>
  </si>
  <si>
    <t>Interstate Noise Study Evaluation, Dekalb, Fulton, Clayton Counties</t>
  </si>
  <si>
    <t xml:space="preserve">Idaho </t>
  </si>
  <si>
    <t>I-84, Broadway Ave to Gowen Rd Widening</t>
  </si>
  <si>
    <t>Idaho  Total</t>
  </si>
  <si>
    <t>U S 67--Rushville, Illinois</t>
  </si>
  <si>
    <t>IL179</t>
  </si>
  <si>
    <t>Kansas</t>
  </si>
  <si>
    <t>Wichita ITS (ITS Traffic/Emergency Operations Ctr and transit ITS), Kansas</t>
  </si>
  <si>
    <t>KS031</t>
  </si>
  <si>
    <t>Kansas Total</t>
  </si>
  <si>
    <t>Clay/Leslie Industrial Park Access, Kentucky</t>
  </si>
  <si>
    <t>KY048</t>
  </si>
  <si>
    <t>Highway 30, Kentucky</t>
  </si>
  <si>
    <t>KY051</t>
  </si>
  <si>
    <t>Honeybranch Regional Business Park Access Road, Kentucky</t>
  </si>
  <si>
    <t>KY053</t>
  </si>
  <si>
    <t>I-75 noise barrier--Lexington, Kentucky</t>
  </si>
  <si>
    <t>KY054</t>
  </si>
  <si>
    <t>Intersection of KY 3 and 40, Kentucky</t>
  </si>
  <si>
    <t>KY055</t>
  </si>
  <si>
    <t>Long Branch Road, Meade County, Kentucky</t>
  </si>
  <si>
    <t>KY058</t>
  </si>
  <si>
    <t>Monticello Street Overpass, Kentucky</t>
  </si>
  <si>
    <t>KY059</t>
  </si>
  <si>
    <t>Southbound Hurstbourne Lane, Kentucky</t>
  </si>
  <si>
    <t>KY060</t>
  </si>
  <si>
    <t>Tri-County Industrial Access Road--Corbin, Kentucky</t>
  </si>
  <si>
    <t>KY062</t>
  </si>
  <si>
    <t xml:space="preserve">Ohio River Bridges, Kentucky </t>
  </si>
  <si>
    <t>I-264 and Manslick Road, Jefferson County - feasibility study for new interchange</t>
  </si>
  <si>
    <t>I-265/I-64 Interchange, Jefferson County - preliminary engineering, environmental work, design, and right-of-way activities for widening exit ramp</t>
  </si>
  <si>
    <t>KY 52 project in the City of Beattyville, Lee County - roadway realignment and reconstruction</t>
  </si>
  <si>
    <t>KY 9 Extension from existing KY 9 north to existing KY 8 near the 4th Street Bridge, Campbell County - roadway construction along new route</t>
  </si>
  <si>
    <t>I-75 Corridor between Exit 38 and Exit 41, Laurel County - preliminary engineering and environmental phase for construction of a frontage road</t>
  </si>
  <si>
    <t>I-10 Interchange at Grand Prairie Highway, Rayne, Louisiana</t>
  </si>
  <si>
    <t>Frontage Road Construction, along I-10, Lake Charles, Calcasieu Parish - construction of contiguous two-way frontage road system</t>
  </si>
  <si>
    <t>LA 16 and I-12 interchange in Livingston Parish</t>
  </si>
  <si>
    <t xml:space="preserve">City of Brewer waterfront redevelopment shoreline stabilization (3) </t>
  </si>
  <si>
    <t xml:space="preserve">The funding was designated by Congress in the conference report (House Report 107-308) accompanying the FY2002 DOT Appropriations Act (Public Law 107-87). </t>
  </si>
  <si>
    <t xml:space="preserve">Penobscot River Passenger Ferry Docking Facility, Maine </t>
  </si>
  <si>
    <t xml:space="preserve">Exit 3, I-295 in Cumberland County - construct new on ramp </t>
  </si>
  <si>
    <t>Commuter Ferry to Boston, Winthrop, Massachusetts</t>
  </si>
  <si>
    <t>I-495 Southbound Ramp, Mansfield and Norton, Bristol County - construct southbound on-ramp from Route 140 to southbound I-495 in Mansfield at Interchange 11</t>
  </si>
  <si>
    <t>All FY2008 available IMD funds were designated for specific projects by Congress in the Joint Explanatory Statement accompanying the FY2008 Consolidated Appropriations Act (Public Law 110-161)</t>
  </si>
  <si>
    <t>Water Transportation Service Ferry, Town of Winthrop, MA - terminal construction and vessel acquisition</t>
  </si>
  <si>
    <t>Designated for specific project by Congress in the Joint Explanatory Statement accompanying the Omnibus Appropriations Act, 2009 (P.L. 111-8)</t>
  </si>
  <si>
    <t>Advanced Traffic Management on I-91 Corridor from Longmeadow to Bernardston, MA</t>
  </si>
  <si>
    <t>Port of Detroit Public Dock and Terminal, Wayne County - construction of the public dock and terminal building to serve new passenger ferry boat operations to connect suburban communities of Monroe, Wyandotte, Grosse Pointe, St. Clair Shores and Port Huron with the City of Detroit (8)</t>
  </si>
  <si>
    <t>I-35W North Congestion Mitigation and Design</t>
  </si>
  <si>
    <t>I-94 / Brockton Lane Interchange, Preliminary Engineering</t>
  </si>
  <si>
    <t>I-295 Via Duct to I-76, New Jersey</t>
  </si>
  <si>
    <t xml:space="preserve">I-295 Rt. 38 Missing Moves - Mount Laurel, New Jersey </t>
  </si>
  <si>
    <t>I-295 and Route 42/I-76 Interchange, Bellmawr &amp; Mount Ephraim Boroughs, Camden County - interchange improvements, including direct connection</t>
  </si>
  <si>
    <t xml:space="preserve">Set-aside for construction or refurbishment of ferry boats and ferry terminal facilities and approaches to such facilities within marine highway systems that are part of the National Highway System </t>
  </si>
  <si>
    <t>FBD (Pre-MAP-21 23 U.S.C. 147(d))</t>
  </si>
  <si>
    <t>Delaware Ferry Terminal, NJ, Riverlink ferry system improvements, Camden North and South Terminals, and potential Gloucester County terminal</t>
  </si>
  <si>
    <t>I-280 Interchange Improvements, Harrison</t>
  </si>
  <si>
    <t>I-25, Tramway north to Bernalillo, from Tramway Road in Sandia Pueblo to US 550, Bernalillo County - roadway reconstruction, including widening to three lanes in each direction</t>
  </si>
  <si>
    <t>I-10 Reconstruction from Las Cruces to
Milepost 165, NM</t>
  </si>
  <si>
    <t>Haverstraw-Ossining-Yonkers Ferry service terminals (3)</t>
  </si>
  <si>
    <t>Conference report (House Report 107-308) accompanying the FY2002 DOT Appropriations Act (Public Law 107-87)</t>
  </si>
  <si>
    <t>City of Rochester harbor &amp; ferry terminal improvement projects (3)</t>
  </si>
  <si>
    <t xml:space="preserve">Whitehall Terminal (3) </t>
  </si>
  <si>
    <t>Ferry Infrastructure, Manhattan East 34th Street ferry landing, New York City - ferry terminal rehabilitation (8)</t>
  </si>
  <si>
    <t>Ferry Pier Upgrades, Haverstraw, NY (9)</t>
  </si>
  <si>
    <t>Newburgh-Beacon Ferry, NY (9) - ferryboat and parking facility capital costs</t>
  </si>
  <si>
    <t>I-40/77 Interchange in Iredell County - interchange reconstruction</t>
  </si>
  <si>
    <t>I-280 Veterans Glass City Skyway Lighting Enhancement, Maumee River Crossing Bridge, Toledo, OH</t>
  </si>
  <si>
    <t>I-44 Rogers Lane Interchange, Lawton</t>
  </si>
  <si>
    <t>State Route 79/SR 3025 missing ramps, Jackson Township, Pennsylvania</t>
  </si>
  <si>
    <t>I-295 reconstruction (1)</t>
  </si>
  <si>
    <t>Providence and Newport ferry (2)</t>
  </si>
  <si>
    <t>Conference Report accompanying the FY 2001 DOT Appropriations Act (Public Law 106-346)</t>
  </si>
  <si>
    <t>I-26 Little Mountain Interchange improvements, South Carolina</t>
  </si>
  <si>
    <t>I-95 / US 278 Interchange, Beaufort and Jasper Counties - safety and operational improvements on the US 278 corridor at the I-95 interchange</t>
  </si>
  <si>
    <t>I-40 Connector Roads, Cocke County - construction of two connector roads, one with State Route 32 and one with State Route 73</t>
  </si>
  <si>
    <t xml:space="preserve">Tennessee  </t>
  </si>
  <si>
    <t>I-75 Exit 20 redesign and Construction, Cleveland</t>
  </si>
  <si>
    <t>Port of Corpus Christi (North Harbor) ferry facility (2)</t>
  </si>
  <si>
    <t>I-35 East/I-635 interchange</t>
  </si>
  <si>
    <t>Texas DOT - I-69 Environmental Studies - environmental documentation necessary to determine the preferred alignment</t>
  </si>
  <si>
    <t>I-69 Environmental Studies, Interstate Interchange Evaluations</t>
  </si>
  <si>
    <t>Expansion of I-69 - Interstate Interchanges Evaluation</t>
  </si>
  <si>
    <t>I-20 Interchanges, Parker County</t>
  </si>
  <si>
    <t>I-15 North Commuter Rail Coordination, Davis County - capital improvements to enhance coordination of I-15 with regional commuter rail</t>
  </si>
  <si>
    <t xml:space="preserve"> I-15 Dixie Drive Interchange, at milepost 5 in St. George, Washington County</t>
  </si>
  <si>
    <t xml:space="preserve">Valley Mall Boulevard Interchange and South Union Gap Interchange, Washington </t>
  </si>
  <si>
    <t>I-5 Port of Tacoma Interchange, within the City of Fife, Pierce County - interchange reconstruction</t>
  </si>
  <si>
    <t>Rich Passage Wake Impact Study, WA (9) - prototype modification and implementation</t>
  </si>
  <si>
    <t>Fairmont Gateway Connector System, near I-79, Marion County - right-of-way acquisition</t>
  </si>
  <si>
    <t xml:space="preserve">I-79 Big Sandy Creek Bridge </t>
  </si>
  <si>
    <t xml:space="preserve">Harbor Commission Car Ferry, Cassville </t>
  </si>
  <si>
    <t>ID</t>
  </si>
  <si>
    <t>Demo by STATE or TERRITORY LESS THAN 10% OBLIGATED, As of October 1, 2024</t>
  </si>
  <si>
    <t>IL629</t>
  </si>
  <si>
    <t>Normal Northwest Economic Growth Area Infrastructure &amp; Planning Study, Town of Normal</t>
  </si>
  <si>
    <t>ME120</t>
  </si>
  <si>
    <t>Bath Workforce Transportation Study</t>
  </si>
  <si>
    <t>MD056</t>
  </si>
  <si>
    <t>Construct new Greenbelt Metro Station Access Interchange at I 95/I 495</t>
  </si>
  <si>
    <t>RI106</t>
  </si>
  <si>
    <t>Providence Woonasquatucket Greenway Enhancements, Woonasquatucket River Watershed Council</t>
  </si>
  <si>
    <t>TN079</t>
  </si>
  <si>
    <t>North Second Street Corridor Phase I Upgrade, Tennessee</t>
  </si>
  <si>
    <t>LESS THAN 10% OBLIGATED, AS OF OCTOBER 1, 2024</t>
  </si>
  <si>
    <t>Demo by STATE or TERRITORY MORE THAN 10% OBLIGATED, As of October 1, 2024</t>
  </si>
  <si>
    <t>AL061</t>
  </si>
  <si>
    <t>Five Points Improvement Project, Huntsville, Alabama</t>
  </si>
  <si>
    <t>CA282</t>
  </si>
  <si>
    <t>Pacoima Wash Mountain Bikeway, California</t>
  </si>
  <si>
    <t>CA684</t>
  </si>
  <si>
    <t>Planning design and construction to widen SR in Kern, CA between San Luis Obispo County Line and I-5.</t>
  </si>
  <si>
    <t>CA743</t>
  </si>
  <si>
    <t>BAKERSFIELD BELTWAY SYSTEM</t>
  </si>
  <si>
    <t>FL286</t>
  </si>
  <si>
    <t>Jacksonville International Airport Access Rd. to I- 95, Jacksonville</t>
  </si>
  <si>
    <t>IL292</t>
  </si>
  <si>
    <t>For widening from two to four lanes, the Brookmont Boulevard Viaduct in Kankakee, IL and adjusting approach grades.</t>
  </si>
  <si>
    <t>IL528</t>
  </si>
  <si>
    <t>CONSTRUCTION OF ROUTE 34 INTERCHANGE AND IMPROVEMENTS</t>
  </si>
  <si>
    <t>IN234</t>
  </si>
  <si>
    <t>INAAP Re-use Authority Project, IN</t>
  </si>
  <si>
    <t>LA127</t>
  </si>
  <si>
    <t>Bossier Parish Congestion Relief</t>
  </si>
  <si>
    <t>MD008</t>
  </si>
  <si>
    <t>MONTGOMERY COUNTY - SR-124</t>
  </si>
  <si>
    <t>MD129</t>
  </si>
  <si>
    <t>Rehabilitate roadways around East Baltimore Life Science Park</t>
  </si>
  <si>
    <t>MD168</t>
  </si>
  <si>
    <t>MD 4, MD 2/4 to MD 235, including Thomas Johnson Bridge and MD 235 Intersection, MD</t>
  </si>
  <si>
    <t>MA216</t>
  </si>
  <si>
    <t>Gainsborough St. and St. Botolph Street Improvements in Boston</t>
  </si>
  <si>
    <t>MS024</t>
  </si>
  <si>
    <t>Construct segment 2 and 3 of the Bryam-Clinton Corridor in Hinds County</t>
  </si>
  <si>
    <t>MS226</t>
  </si>
  <si>
    <t>West County Line Road, MS</t>
  </si>
  <si>
    <t>MT008</t>
  </si>
  <si>
    <t>CONDUCT ENVIRONMENTAL REVIEW PLANNING AND DESIGN CONSTRUCTION, RECONSTRUCTION, RESURFACING, RESTORATION, REHABILITATION, AND REPAVING OF THE BEARTOOTH HIGHWAY BETWEEN MILE MARKERS 24.5 TO 43.1 IN WYOMING AND MONTANA [20% NON-FEDERAL MATCH CAN BE PROVIDED BY NON-DOTFEDERAL FUNDS - SEE P.L. 1060346 SECTION 355] (TRANSFERRED &amp;17,546,457 TO FLH ON 11/19/03)</t>
  </si>
  <si>
    <t>NY739</t>
  </si>
  <si>
    <t>Revitalization and redevelopment of the Hamlet of Brewerton, NY</t>
  </si>
  <si>
    <t>OH325</t>
  </si>
  <si>
    <t>Construct I-75/SR 122 interchange and related improvements. Middletown, OH</t>
  </si>
  <si>
    <t>TX096</t>
  </si>
  <si>
    <t>HOUSTON, TEXAS MAIN RAIL CORRIDOR REVITALIZATION PROJECT</t>
  </si>
  <si>
    <t>VA091</t>
  </si>
  <si>
    <t>VA Route 28 Widening</t>
  </si>
  <si>
    <t xml:space="preserve"> MORE THAN 10% OBLIGATED, AS OF OCTOBER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</si>
</sst>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3" formatCode="_(* #,##0.00_);_(* \(#,##0.00\);_(* &quot;-&quot;??_);_(@_)"/>
    <numFmt numFmtId="164" formatCode="&quot;$&quot;#,##0.00"/>
  </numFmts>
  <fonts count="16" x14ac:knownFonts="1">
    <font>
      <sz val="10"/>
      <color theme="1"/>
      <name val="Arial"/>
      <family val="2"/>
    </font>
    <font>
      <sz val="11"/>
      <color theme="1"/>
      <name val="Calibri"/>
      <family val="2"/>
      <scheme val="minor"/>
    </font>
    <font>
      <sz val="10"/>
      <name val="Tahoma"/>
      <family val="2"/>
    </font>
    <font>
      <b/>
      <sz val="10"/>
      <name val="Tahoma"/>
      <family val="2"/>
    </font>
    <font>
      <sz val="10"/>
      <color theme="1"/>
      <name val="Arial"/>
      <family val="2"/>
    </font>
    <font>
      <sz val="10"/>
      <name val="Arial"/>
      <family val="2"/>
    </font>
    <font>
      <sz val="10"/>
      <name val="Calibri"/>
      <family val="2"/>
    </font>
    <font>
      <sz val="10"/>
      <name val="Calibri"/>
      <family val="2"/>
      <scheme val="minor"/>
    </font>
    <font>
      <sz val="10"/>
      <color rgb="FF000000"/>
      <name val="Calibri"/>
      <family val="2"/>
      <scheme val="minor"/>
    </font>
    <font>
      <b/>
      <sz val="10"/>
      <name val="Calibri"/>
      <family val="2"/>
      <scheme val="minor"/>
    </font>
    <font>
      <b/>
      <sz val="10"/>
      <color rgb="FF000000"/>
      <name val="Calibri"/>
      <family val="2"/>
      <scheme val="minor"/>
    </font>
    <font>
      <b/>
      <sz val="10"/>
      <color theme="1"/>
      <name val="Calibri"/>
      <family val="2"/>
    </font>
    <font>
      <b/>
      <sz val="10"/>
      <name val="Calibri"/>
      <family val="2"/>
    </font>
    <font>
      <b/>
      <sz val="10"/>
      <color theme="1"/>
      <name val="Calibri"/>
      <family val="2"/>
      <scheme val="minor"/>
    </font>
    <font>
      <sz val="10"/>
      <color theme="1"/>
      <name val="Calibri"/>
      <family val="2"/>
      <scheme val="minor"/>
    </font>
    <font>
      <b/>
      <sz val="15"/>
      <color theme="3"/>
      <name val="Calibri"/>
      <family val="2"/>
      <scheme val="minor"/>
    </font>
  </fonts>
  <fills count="3">
    <fill>
      <patternFill patternType="none"/>
    </fill>
    <fill>
      <patternFill patternType="gray125"/>
    </fill>
    <fill>
      <patternFill patternType="solid">
        <fgColor rgb="FFD3D3D3"/>
        <bgColor indexed="64"/>
      </patternFill>
    </fill>
  </fills>
  <borders count="14">
    <border>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auto="1"/>
      </left>
      <right/>
      <top style="medium">
        <color auto="1"/>
      </top>
      <bottom style="hair">
        <color indexed="64"/>
      </bottom>
      <diagonal/>
    </border>
    <border>
      <left/>
      <right/>
      <top style="medium">
        <color auto="1"/>
      </top>
      <bottom style="hair">
        <color indexed="64"/>
      </bottom>
      <diagonal/>
    </border>
    <border>
      <left/>
      <right style="hair">
        <color indexed="64"/>
      </right>
      <top style="medium">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bottom style="thick">
        <color theme="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s>
  <cellStyleXfs count="9">
    <xf numFmtId="0" fontId="0" fillId="0" borderId="0"/>
    <xf numFmtId="0" fontId="2" fillId="0" borderId="0"/>
    <xf numFmtId="0" fontId="3" fillId="2" borderId="0"/>
    <xf numFmtId="43" fontId="4" fillId="0" borderId="0" applyFont="0" applyFill="0" applyBorder="0" applyAlignment="0" applyProtection="0"/>
    <xf numFmtId="0" fontId="5" fillId="0" borderId="0"/>
    <xf numFmtId="0" fontId="5" fillId="0" borderId="0"/>
    <xf numFmtId="0" fontId="5" fillId="0" borderId="0"/>
    <xf numFmtId="0" fontId="1" fillId="0" borderId="0"/>
    <xf numFmtId="0" fontId="15" fillId="0" borderId="9" applyNumberFormat="0" applyFill="0" applyAlignment="0" applyProtection="0"/>
  </cellStyleXfs>
  <cellXfs count="110">
    <xf numFmtId="0" fontId="0" fillId="0" borderId="0" xfId="0"/>
    <xf numFmtId="0" fontId="6" fillId="0" borderId="0" xfId="4" applyFont="1"/>
    <xf numFmtId="0" fontId="6" fillId="0" borderId="0" xfId="4" applyFont="1" applyAlignment="1">
      <alignment wrapText="1"/>
    </xf>
    <xf numFmtId="0" fontId="7" fillId="0" borderId="0" xfId="4" applyFont="1" applyAlignment="1">
      <alignment horizontal="left" vertical="top" wrapText="1"/>
    </xf>
    <xf numFmtId="10" fontId="7" fillId="0" borderId="1" xfId="4" applyNumberFormat="1" applyFont="1" applyBorder="1" applyAlignment="1">
      <alignment horizontal="right" vertical="top"/>
    </xf>
    <xf numFmtId="7" fontId="7" fillId="0" borderId="2" xfId="5" applyNumberFormat="1" applyFont="1" applyBorder="1" applyAlignment="1">
      <alignment horizontal="right" vertical="top"/>
    </xf>
    <xf numFmtId="0" fontId="7" fillId="0" borderId="2" xfId="4" applyFont="1" applyBorder="1" applyAlignment="1">
      <alignment horizontal="left" vertical="top" wrapText="1"/>
    </xf>
    <xf numFmtId="0" fontId="7" fillId="0" borderId="2" xfId="5" applyFont="1" applyBorder="1" applyAlignment="1">
      <alignment horizontal="center" vertical="top"/>
    </xf>
    <xf numFmtId="0" fontId="8" fillId="0" borderId="2" xfId="5" applyFont="1" applyBorder="1" applyAlignment="1">
      <alignment horizontal="center" vertical="top" wrapText="1"/>
    </xf>
    <xf numFmtId="0" fontId="7" fillId="0" borderId="2" xfId="5" applyFont="1" applyBorder="1" applyAlignment="1">
      <alignment horizontal="left" vertical="top" wrapText="1"/>
    </xf>
    <xf numFmtId="0" fontId="7" fillId="0" borderId="3" xfId="5" applyFont="1" applyBorder="1" applyAlignment="1">
      <alignment horizontal="left" vertical="top"/>
    </xf>
    <xf numFmtId="37" fontId="8" fillId="0" borderId="2" xfId="5" applyNumberFormat="1" applyFont="1" applyBorder="1" applyAlignment="1">
      <alignment horizontal="left" vertical="top" wrapText="1"/>
    </xf>
    <xf numFmtId="0" fontId="9" fillId="0" borderId="3" xfId="5" applyFont="1" applyBorder="1" applyAlignment="1">
      <alignment horizontal="left" vertical="top"/>
    </xf>
    <xf numFmtId="0" fontId="7" fillId="0" borderId="2" xfId="6" applyFont="1" applyBorder="1" applyAlignment="1">
      <alignment horizontal="center" vertical="top" wrapText="1"/>
    </xf>
    <xf numFmtId="0" fontId="7" fillId="0" borderId="3" xfId="4" applyFont="1" applyBorder="1" applyAlignment="1">
      <alignment horizontal="left" vertical="top" wrapText="1"/>
    </xf>
    <xf numFmtId="37" fontId="8" fillId="0" borderId="3" xfId="5" applyNumberFormat="1" applyFont="1" applyBorder="1" applyAlignment="1">
      <alignment horizontal="left" vertical="top" wrapText="1"/>
    </xf>
    <xf numFmtId="0" fontId="8" fillId="0" borderId="3" xfId="5" applyFont="1" applyBorder="1" applyAlignment="1">
      <alignment horizontal="center" vertical="top" wrapText="1"/>
    </xf>
    <xf numFmtId="0" fontId="7" fillId="0" borderId="3" xfId="5" applyFont="1" applyBorder="1" applyAlignment="1">
      <alignment horizontal="center" vertical="top"/>
    </xf>
    <xf numFmtId="0" fontId="7" fillId="0" borderId="3" xfId="5" applyFont="1" applyBorder="1" applyAlignment="1">
      <alignment horizontal="left" vertical="top" wrapText="1"/>
    </xf>
    <xf numFmtId="0" fontId="8" fillId="0" borderId="2" xfId="5" applyFont="1" applyBorder="1" applyAlignment="1">
      <alignment horizontal="left" vertical="top" wrapText="1"/>
    </xf>
    <xf numFmtId="0" fontId="8" fillId="0" borderId="3" xfId="5" applyFont="1" applyBorder="1" applyAlignment="1">
      <alignment horizontal="left" vertical="top" wrapText="1"/>
    </xf>
    <xf numFmtId="0" fontId="10" fillId="0" borderId="3" xfId="5" applyFont="1" applyBorder="1" applyAlignment="1">
      <alignment horizontal="left" vertical="top" wrapText="1"/>
    </xf>
    <xf numFmtId="0" fontId="9" fillId="0" borderId="3" xfId="5" applyFont="1" applyBorder="1" applyAlignment="1">
      <alignment horizontal="left" vertical="top" wrapText="1"/>
    </xf>
    <xf numFmtId="7" fontId="7" fillId="0" borderId="2" xfId="5" applyNumberFormat="1" applyFont="1" applyBorder="1" applyAlignment="1">
      <alignment horizontal="right" vertical="top" wrapText="1"/>
    </xf>
    <xf numFmtId="0" fontId="7" fillId="0" borderId="3" xfId="6" applyFont="1" applyBorder="1" applyAlignment="1">
      <alignment horizontal="left" vertical="top" wrapText="1"/>
    </xf>
    <xf numFmtId="0" fontId="11" fillId="0" borderId="0" xfId="4" applyFont="1" applyAlignment="1">
      <alignment horizontal="center" vertical="center" wrapText="1"/>
    </xf>
    <xf numFmtId="0" fontId="12" fillId="0" borderId="0" xfId="4" applyFont="1" applyAlignment="1">
      <alignment vertical="top" wrapText="1"/>
    </xf>
    <xf numFmtId="0" fontId="9" fillId="0" borderId="0" xfId="4" applyFont="1" applyAlignment="1">
      <alignment vertical="top" wrapText="1"/>
    </xf>
    <xf numFmtId="0" fontId="13" fillId="0" borderId="0" xfId="4" applyFont="1" applyAlignment="1">
      <alignment horizontal="center" vertical="center" wrapText="1"/>
    </xf>
    <xf numFmtId="0" fontId="7" fillId="0" borderId="4" xfId="6" applyFont="1" applyBorder="1" applyAlignment="1">
      <alignment horizontal="left" vertical="top"/>
    </xf>
    <xf numFmtId="0" fontId="7" fillId="0" borderId="5" xfId="6" applyFont="1" applyBorder="1" applyAlignment="1">
      <alignment horizontal="left" vertical="top" wrapText="1"/>
    </xf>
    <xf numFmtId="0" fontId="7" fillId="0" borderId="5" xfId="6" applyFont="1" applyBorder="1" applyAlignment="1">
      <alignment horizontal="center" vertical="top" wrapText="1"/>
    </xf>
    <xf numFmtId="0" fontId="7" fillId="0" borderId="5" xfId="5" applyFont="1" applyBorder="1" applyAlignment="1">
      <alignment horizontal="center" vertical="top"/>
    </xf>
    <xf numFmtId="0" fontId="7" fillId="0" borderId="5" xfId="4" applyFont="1" applyBorder="1" applyAlignment="1">
      <alignment horizontal="left" vertical="top" wrapText="1"/>
    </xf>
    <xf numFmtId="7" fontId="7" fillId="0" borderId="5" xfId="6" applyNumberFormat="1" applyFont="1" applyBorder="1" applyAlignment="1">
      <alignment horizontal="right" vertical="top"/>
    </xf>
    <xf numFmtId="7" fontId="7" fillId="0" borderId="5" xfId="5" applyNumberFormat="1" applyFont="1" applyBorder="1" applyAlignment="1">
      <alignment horizontal="right" vertical="top"/>
    </xf>
    <xf numFmtId="10" fontId="7" fillId="0" borderId="6" xfId="4" applyNumberFormat="1" applyFont="1" applyBorder="1" applyAlignment="1">
      <alignment horizontal="right" vertical="top"/>
    </xf>
    <xf numFmtId="0" fontId="7" fillId="0" borderId="0" xfId="4" applyFont="1"/>
    <xf numFmtId="164" fontId="14" fillId="0" borderId="2" xfId="7" applyNumberFormat="1" applyFont="1" applyBorder="1"/>
    <xf numFmtId="0" fontId="9" fillId="0" borderId="3" xfId="6" applyFont="1" applyBorder="1" applyAlignment="1">
      <alignment horizontal="left" vertical="top" wrapText="1"/>
    </xf>
    <xf numFmtId="0" fontId="7" fillId="0" borderId="3" xfId="4" applyFont="1" applyBorder="1" applyAlignment="1">
      <alignment horizontal="left" vertical="top"/>
    </xf>
    <xf numFmtId="0" fontId="7" fillId="0" borderId="2" xfId="4" applyFont="1" applyBorder="1" applyAlignment="1">
      <alignment horizontal="center" vertical="top"/>
    </xf>
    <xf numFmtId="7" fontId="7" fillId="0" borderId="2" xfId="4" applyNumberFormat="1" applyFont="1" applyBorder="1" applyAlignment="1">
      <alignment horizontal="right" vertical="top"/>
    </xf>
    <xf numFmtId="0" fontId="7" fillId="0" borderId="0" xfId="5" applyFont="1" applyAlignment="1">
      <alignment vertical="top" wrapText="1"/>
    </xf>
    <xf numFmtId="0" fontId="7" fillId="0" borderId="0" xfId="4" applyFont="1" applyAlignment="1">
      <alignment wrapText="1"/>
    </xf>
    <xf numFmtId="0" fontId="7" fillId="0" borderId="0" xfId="4" applyFont="1" applyAlignment="1">
      <alignment vertical="top"/>
    </xf>
    <xf numFmtId="0" fontId="7" fillId="0" borderId="0" xfId="1" applyFont="1"/>
    <xf numFmtId="0" fontId="7" fillId="0" borderId="0" xfId="1" applyFont="1" applyFill="1"/>
    <xf numFmtId="0" fontId="7" fillId="0" borderId="0" xfId="1" applyFont="1" applyFill="1" applyAlignment="1">
      <alignment wrapText="1"/>
    </xf>
    <xf numFmtId="2" fontId="7" fillId="0" borderId="0" xfId="1" applyNumberFormat="1" applyFont="1" applyFill="1"/>
    <xf numFmtId="4" fontId="7" fillId="0" borderId="0" xfId="1" applyNumberFormat="1" applyFont="1"/>
    <xf numFmtId="2" fontId="7" fillId="0" borderId="0" xfId="1" applyNumberFormat="1" applyFont="1"/>
    <xf numFmtId="43" fontId="7" fillId="0" borderId="0" xfId="3" applyFont="1"/>
    <xf numFmtId="4" fontId="7" fillId="0" borderId="0" xfId="3" applyNumberFormat="1" applyFont="1" applyFill="1"/>
    <xf numFmtId="10" fontId="9" fillId="0" borderId="3" xfId="5" applyNumberFormat="1" applyFont="1" applyBorder="1" applyAlignment="1">
      <alignment horizontal="left" vertical="top"/>
    </xf>
    <xf numFmtId="0" fontId="7" fillId="0" borderId="7" xfId="1" applyFont="1" applyFill="1" applyBorder="1"/>
    <xf numFmtId="0" fontId="2" fillId="0" borderId="0" xfId="1" applyFont="1"/>
    <xf numFmtId="0" fontId="9" fillId="0" borderId="10" xfId="1" applyFont="1" applyFill="1" applyBorder="1" applyAlignment="1">
      <alignment vertical="center"/>
    </xf>
    <xf numFmtId="0" fontId="9" fillId="0" borderId="11" xfId="1" applyFont="1" applyFill="1" applyBorder="1" applyAlignment="1">
      <alignment vertical="center"/>
    </xf>
    <xf numFmtId="0" fontId="9" fillId="0" borderId="11" xfId="1" applyFont="1" applyFill="1" applyBorder="1" applyAlignment="1">
      <alignment vertical="center" wrapText="1"/>
    </xf>
    <xf numFmtId="4" fontId="9" fillId="0" borderId="11" xfId="3" applyNumberFormat="1" applyFont="1" applyFill="1" applyBorder="1" applyAlignment="1">
      <alignment vertical="center"/>
    </xf>
    <xf numFmtId="2" fontId="9" fillId="0" borderId="12" xfId="1" applyNumberFormat="1" applyFont="1" applyFill="1" applyBorder="1" applyAlignment="1">
      <alignment vertical="center"/>
    </xf>
    <xf numFmtId="0" fontId="9" fillId="0" borderId="10" xfId="2" applyFont="1" applyFill="1" applyBorder="1" applyAlignment="1">
      <alignment vertical="center"/>
    </xf>
    <xf numFmtId="0" fontId="9" fillId="0" borderId="11" xfId="2" applyFont="1" applyFill="1" applyBorder="1" applyAlignment="1">
      <alignment vertical="center"/>
    </xf>
    <xf numFmtId="0" fontId="9" fillId="0" borderId="11" xfId="2" applyFont="1" applyFill="1" applyBorder="1" applyAlignment="1">
      <alignment vertical="center" wrapText="1"/>
    </xf>
    <xf numFmtId="4" fontId="9" fillId="0" borderId="11" xfId="2" applyNumberFormat="1" applyFont="1" applyFill="1" applyBorder="1" applyAlignment="1">
      <alignment vertical="center"/>
    </xf>
    <xf numFmtId="43" fontId="9" fillId="0" borderId="11" xfId="3" applyFont="1" applyFill="1" applyBorder="1" applyAlignment="1">
      <alignment vertical="center"/>
    </xf>
    <xf numFmtId="2" fontId="9" fillId="0" borderId="12" xfId="2" applyNumberFormat="1" applyFont="1" applyFill="1" applyBorder="1" applyAlignment="1">
      <alignment vertical="center"/>
    </xf>
    <xf numFmtId="0" fontId="11" fillId="0" borderId="10" xfId="4" applyFont="1" applyBorder="1" applyAlignment="1">
      <alignment horizontal="center" vertical="center" wrapText="1"/>
    </xf>
    <xf numFmtId="0" fontId="11" fillId="0" borderId="11" xfId="4" applyFont="1" applyBorder="1" applyAlignment="1">
      <alignment horizontal="center" vertical="center" wrapText="1"/>
    </xf>
    <xf numFmtId="10" fontId="11" fillId="0" borderId="12" xfId="4" applyNumberFormat="1" applyFont="1" applyBorder="1" applyAlignment="1">
      <alignment horizontal="center" vertical="center" wrapText="1"/>
    </xf>
    <xf numFmtId="0" fontId="13" fillId="0" borderId="10" xfId="4" applyFont="1" applyBorder="1" applyAlignment="1">
      <alignment horizontal="center" vertical="center" wrapText="1"/>
    </xf>
    <xf numFmtId="0" fontId="13" fillId="0" borderId="11" xfId="4" applyFont="1" applyBorder="1" applyAlignment="1">
      <alignment horizontal="center" vertical="center" wrapText="1"/>
    </xf>
    <xf numFmtId="10" fontId="13" fillId="0" borderId="12" xfId="4" applyNumberFormat="1" applyFont="1" applyBorder="1" applyAlignment="1">
      <alignment horizontal="center" vertical="center" wrapText="1"/>
    </xf>
    <xf numFmtId="0" fontId="13" fillId="0" borderId="11"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7" fillId="0" borderId="13" xfId="5" applyNumberFormat="1" applyFont="1" applyFill="1" applyBorder="1" applyAlignment="1">
      <alignment horizontal="right" vertical="top"/>
    </xf>
    <xf numFmtId="0" fontId="7" fillId="0" borderId="8" xfId="3" applyNumberFormat="1" applyFont="1" applyFill="1" applyBorder="1"/>
    <xf numFmtId="0" fontId="2" fillId="0" borderId="8" xfId="1" applyBorder="1"/>
    <xf numFmtId="0" fontId="2" fillId="0" borderId="8" xfId="1" applyBorder="1" applyAlignment="1">
      <alignment wrapText="1"/>
    </xf>
    <xf numFmtId="4" fontId="2" fillId="0" borderId="8" xfId="1" applyNumberFormat="1" applyBorder="1"/>
    <xf numFmtId="2" fontId="2" fillId="0" borderId="8" xfId="1" applyNumberFormat="1" applyBorder="1"/>
    <xf numFmtId="0" fontId="2" fillId="0" borderId="7" xfId="1" applyBorder="1"/>
    <xf numFmtId="0" fontId="2" fillId="0" borderId="7" xfId="1" applyBorder="1" applyAlignment="1">
      <alignment wrapText="1"/>
    </xf>
    <xf numFmtId="4" fontId="2" fillId="0" borderId="7" xfId="1" applyNumberFormat="1" applyBorder="1"/>
    <xf numFmtId="2" fontId="2" fillId="0" borderId="7" xfId="1" applyNumberFormat="1" applyBorder="1"/>
    <xf numFmtId="0" fontId="3" fillId="0" borderId="7" xfId="1" applyFont="1" applyBorder="1"/>
    <xf numFmtId="0" fontId="3" fillId="0" borderId="0" xfId="1" applyFont="1"/>
    <xf numFmtId="0" fontId="2" fillId="0" borderId="0" xfId="1"/>
    <xf numFmtId="0" fontId="2" fillId="0" borderId="0" xfId="1" applyAlignment="1">
      <alignment wrapText="1"/>
    </xf>
    <xf numFmtId="4" fontId="2" fillId="0" borderId="0" xfId="1" applyNumberFormat="1"/>
    <xf numFmtId="2" fontId="2" fillId="0" borderId="0" xfId="1" applyNumberFormat="1"/>
    <xf numFmtId="0" fontId="9" fillId="0" borderId="7" xfId="5" applyFont="1" applyBorder="1" applyAlignment="1">
      <alignment horizontal="left" vertical="top"/>
    </xf>
    <xf numFmtId="0" fontId="7" fillId="0" borderId="7" xfId="5" applyFont="1" applyBorder="1" applyAlignment="1">
      <alignment horizontal="left" vertical="top" wrapText="1"/>
    </xf>
    <xf numFmtId="0" fontId="8" fillId="0" borderId="7" xfId="5" applyFont="1" applyBorder="1" applyAlignment="1">
      <alignment horizontal="center" vertical="top" wrapText="1"/>
    </xf>
    <xf numFmtId="0" fontId="7" fillId="0" borderId="7" xfId="5" applyFont="1" applyBorder="1" applyAlignment="1">
      <alignment horizontal="center" vertical="top"/>
    </xf>
    <xf numFmtId="0" fontId="7" fillId="0" borderId="7" xfId="4" applyFont="1" applyBorder="1" applyAlignment="1">
      <alignment horizontal="left" vertical="top" wrapText="1"/>
    </xf>
    <xf numFmtId="7" fontId="7" fillId="0" borderId="7" xfId="5" applyNumberFormat="1" applyFont="1" applyBorder="1" applyAlignment="1">
      <alignment horizontal="right" vertical="top"/>
    </xf>
    <xf numFmtId="10" fontId="7" fillId="0" borderId="7" xfId="4" applyNumberFormat="1" applyFont="1" applyBorder="1" applyAlignment="1">
      <alignment horizontal="right" vertical="top"/>
    </xf>
    <xf numFmtId="0" fontId="9" fillId="0" borderId="7" xfId="6" applyFont="1" applyBorder="1" applyAlignment="1">
      <alignment horizontal="left" vertical="top" wrapText="1"/>
    </xf>
    <xf numFmtId="0" fontId="8" fillId="0" borderId="7" xfId="5" applyFont="1" applyBorder="1" applyAlignment="1">
      <alignment horizontal="left" vertical="top" wrapText="1"/>
    </xf>
    <xf numFmtId="37" fontId="8" fillId="0" borderId="7" xfId="5" applyNumberFormat="1" applyFont="1" applyBorder="1" applyAlignment="1">
      <alignment horizontal="left" vertical="top" wrapText="1"/>
    </xf>
    <xf numFmtId="7" fontId="7" fillId="0" borderId="7" xfId="5" applyNumberFormat="1" applyFont="1" applyBorder="1" applyAlignment="1">
      <alignment horizontal="right" vertical="top" wrapText="1"/>
    </xf>
    <xf numFmtId="0" fontId="15" fillId="0" borderId="9" xfId="8" applyFill="1" applyAlignment="1">
      <alignment horizontal="center"/>
    </xf>
    <xf numFmtId="0" fontId="9" fillId="0" borderId="0" xfId="1" applyFont="1" applyFill="1" applyAlignment="1">
      <alignment horizontal="center" vertical="top"/>
    </xf>
    <xf numFmtId="0" fontId="9" fillId="0" borderId="0" xfId="1" applyFont="1" applyFill="1" applyAlignment="1">
      <alignment horizontal="center"/>
    </xf>
    <xf numFmtId="0" fontId="7" fillId="0" borderId="0" xfId="1" applyFont="1" applyFill="1" applyAlignment="1">
      <alignment horizontal="center" vertical="top"/>
    </xf>
    <xf numFmtId="0" fontId="15" fillId="0" borderId="9" xfId="8" applyAlignment="1">
      <alignment horizontal="center" vertical="center" wrapText="1"/>
    </xf>
    <xf numFmtId="0" fontId="9" fillId="0" borderId="0" xfId="4" applyFont="1" applyAlignment="1">
      <alignment horizontal="center" vertical="center" wrapText="1"/>
    </xf>
    <xf numFmtId="0" fontId="6" fillId="0" borderId="0" xfId="4" applyFont="1" applyAlignment="1">
      <alignment horizontal="center" vertical="top" wrapText="1"/>
    </xf>
  </cellXfs>
  <cellStyles count="9">
    <cellStyle name="Comma" xfId="3" builtinId="3"/>
    <cellStyle name="headerStyle" xfId="2" xr:uid="{00000000-0005-0000-0000-000000000000}"/>
    <cellStyle name="Heading 1" xfId="8" builtinId="16"/>
    <cellStyle name="Normal" xfId="0" builtinId="0"/>
    <cellStyle name="Normal 2" xfId="1" xr:uid="{00000000-0005-0000-0000-000002000000}"/>
    <cellStyle name="Normal 2 2 2" xfId="5" xr:uid="{15FD26CE-EA8B-43CE-ABB8-AF12B27EC421}"/>
    <cellStyle name="Normal 2 3" xfId="4" xr:uid="{C561B387-3F3B-4D15-825A-3AA38A86EE33}"/>
    <cellStyle name="Normal 3" xfId="7" xr:uid="{C79F8E9C-29A0-4C22-8325-9CA5496E7A62}"/>
    <cellStyle name="Normal 4 2" xfId="6" xr:uid="{242047A3-FA6F-4B13-9A90-C727DCAA469F}"/>
  </cellStyles>
  <dxfs count="50">
    <dxf>
      <font>
        <b val="0"/>
        <i val="0"/>
        <strike val="0"/>
        <condense val="0"/>
        <extend val="0"/>
        <outline val="0"/>
        <shadow val="0"/>
        <u val="none"/>
        <vertAlign val="baseline"/>
        <sz val="10"/>
        <color auto="1"/>
        <name val="Calibri"/>
        <family val="2"/>
        <scheme val="minor"/>
      </font>
      <numFmt numFmtId="14" formatCode="0.00%"/>
      <alignment horizontal="right" vertical="top" textRotation="0" wrapText="0"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rgb="FF000000"/>
        <name val="Calibri"/>
        <family val="2"/>
        <scheme val="minor"/>
      </font>
      <numFmt numFmtId="5" formatCode="#,##0_);\(#,##0\)"/>
      <alignment horizontal="left"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rgb="FF000000"/>
        <name val="Calibri"/>
        <family val="2"/>
        <scheme val="minor"/>
      </font>
      <alignment horizontal="center"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center"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rgb="FF000000"/>
        <name val="Calibri"/>
        <family val="2"/>
        <scheme val="minor"/>
      </font>
      <alignment horizontal="center"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rgb="FF000000"/>
        <name val="Calibri"/>
        <family val="2"/>
        <scheme val="minor"/>
      </font>
      <alignment horizontal="left" vertical="top" textRotation="0" wrapText="1" indent="0" justifyLastLine="0" shrinkToFit="0" readingOrder="0"/>
      <border diagonalUp="0" diagonalDown="0">
        <left/>
        <right/>
        <top style="hair">
          <color indexed="64"/>
        </top>
        <bottom style="hair">
          <color indexed="64"/>
        </bottom>
        <vertical/>
        <horizontal/>
      </border>
    </dxf>
    <dxf>
      <border outline="0">
        <top style="medium">
          <color indexed="64"/>
        </top>
      </border>
    </dxf>
    <dxf>
      <border outline="0">
        <bottom style="medium">
          <color indexed="64"/>
        </bottom>
      </border>
    </dxf>
    <dxf>
      <font>
        <b/>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4" formatCode="0.00%"/>
      <alignment horizontal="right" vertical="top" textRotation="0" wrapText="0"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center"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center"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rgb="FF000000"/>
        <name val="Calibri"/>
        <family val="2"/>
        <scheme val="minor"/>
      </font>
      <alignment horizontal="center"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border outline="0">
        <top style="medium">
          <color indexed="64"/>
        </top>
      </border>
    </dxf>
    <dxf>
      <font>
        <b val="0"/>
        <i val="0"/>
        <strike val="0"/>
        <condense val="0"/>
        <extend val="0"/>
        <outline val="0"/>
        <shadow val="0"/>
        <u val="none"/>
        <vertAlign val="baseline"/>
        <sz val="10"/>
        <color auto="1"/>
        <name val="Calibri"/>
        <family val="2"/>
        <scheme val="minor"/>
      </font>
      <alignment horizontal="right"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2"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border outline="0">
        <top style="medium">
          <color indexed="64"/>
        </top>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Calibri"/>
        <family val="2"/>
        <scheme val="minor"/>
      </font>
      <numFmt numFmtId="2"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border outline="0">
        <top style="medium">
          <color indexed="64"/>
        </top>
        <bottom style="hair">
          <color auto="1"/>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652463</xdr:colOff>
      <xdr:row>0</xdr:row>
      <xdr:rowOff>0</xdr:rowOff>
    </xdr:from>
    <xdr:to>
      <xdr:col>7</xdr:col>
      <xdr:colOff>1279306</xdr:colOff>
      <xdr:row>1</xdr:row>
      <xdr:rowOff>549275</xdr:rowOff>
    </xdr:to>
    <xdr:pic>
      <xdr:nvPicPr>
        <xdr:cNvPr id="3" name="Picture 2" descr="U.S. DOT FHWA Logo B&amp;W">
          <a:extLst>
            <a:ext uri="{FF2B5EF4-FFF2-40B4-BE49-F238E27FC236}">
              <a16:creationId xmlns:a16="http://schemas.microsoft.com/office/drawing/2014/main" id="{29F89945-3491-47D8-9952-7145AE604A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26563" y="0"/>
          <a:ext cx="2049243" cy="80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1416050</xdr:colOff>
      <xdr:row>0</xdr:row>
      <xdr:rowOff>0</xdr:rowOff>
    </xdr:from>
    <xdr:to>
      <xdr:col>7</xdr:col>
      <xdr:colOff>1391489</xdr:colOff>
      <xdr:row>3</xdr:row>
      <xdr:rowOff>0</xdr:rowOff>
    </xdr:to>
    <xdr:pic>
      <xdr:nvPicPr>
        <xdr:cNvPr id="2" name="Picture 1" descr="U.S. DOT FHWA Logo B&amp;W">
          <a:extLst>
            <a:ext uri="{FF2B5EF4-FFF2-40B4-BE49-F238E27FC236}">
              <a16:creationId xmlns:a16="http://schemas.microsoft.com/office/drawing/2014/main" id="{75316BAE-4534-4D3F-BE3D-88275D77DE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6675" y="0"/>
          <a:ext cx="2039189"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1653117</xdr:colOff>
      <xdr:row>0</xdr:row>
      <xdr:rowOff>0</xdr:rowOff>
    </xdr:from>
    <xdr:ext cx="1959814" cy="760941"/>
    <xdr:pic>
      <xdr:nvPicPr>
        <xdr:cNvPr id="2" name="Picture 1" descr="U.S. DOT FHWA Logo&#10;">
          <a:extLst>
            <a:ext uri="{FF2B5EF4-FFF2-40B4-BE49-F238E27FC236}">
              <a16:creationId xmlns:a16="http://schemas.microsoft.com/office/drawing/2014/main" id="{5EF5DC7D-D05B-4639-B8CE-B8C2C1C68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17950" y="0"/>
          <a:ext cx="1959814" cy="7609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9</xdr:col>
      <xdr:colOff>1358008</xdr:colOff>
      <xdr:row>0</xdr:row>
      <xdr:rowOff>0</xdr:rowOff>
    </xdr:from>
    <xdr:to>
      <xdr:col>12</xdr:col>
      <xdr:colOff>22280</xdr:colOff>
      <xdr:row>2</xdr:row>
      <xdr:rowOff>370468</xdr:rowOff>
    </xdr:to>
    <xdr:pic>
      <xdr:nvPicPr>
        <xdr:cNvPr id="2" name="Picture 1" descr="U.S. DOT FHWA Logo">
          <a:extLst>
            <a:ext uri="{FF2B5EF4-FFF2-40B4-BE49-F238E27FC236}">
              <a16:creationId xmlns:a16="http://schemas.microsoft.com/office/drawing/2014/main" id="{59EAC418-B07B-4E86-B93A-8F830A707C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09008" y="0"/>
          <a:ext cx="2040355" cy="762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dot.sharepoint.com/Public/Projects/TFVC%20Repo/FMIS/FMIS-Documents/SDP%20Documents/SDP%20Checklists/2020/WR%2020-036/1993/In%20Work/Demo%20Unobligated%20Balances%20Report%20-%20September%2030%202019%20-%20LY10%20HY10%20L930%20audi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ublic\Projects\TFVC%20Repo\FMIS\FMIS-Documents\SDP%20Documents\SDP%20Checklists\2020\WR%2020-036\1993\In%20Work\Demo%20Unobligated%20Balances%20Report%20-%20September%2030%202019%20-%20LY10%20HY10%20L930%20audi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Audit"/>
      <sheetName val="Counts"/>
      <sheetName val="Instructions"/>
      <sheetName val="Original"/>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Audit"/>
      <sheetName val="Counts"/>
      <sheetName val="Instructions"/>
      <sheetName val="Original"/>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AF5666-7FCF-4438-9596-2250624527F8}" name="DemoLessThanTenPercent" displayName="DemoLessThanTenPercent" ref="A3:H217" totalsRowShown="0" headerRowDxfId="49" dataDxfId="47" headerRowBorderDxfId="48" tableBorderDxfId="46" headerRowCellStyle="Comma" dataCellStyle="Comma">
  <autoFilter ref="A3:H217" xr:uid="{5AAF5666-7FCF-4438-9596-2250624527F8}"/>
  <tableColumns count="8">
    <tableColumn id="8" xr3:uid="{5FAA992B-18CE-4550-9CDE-ADEC57A61CCA}" name="ID" dataDxfId="45" dataCellStyle="Comma"/>
    <tableColumn id="1" xr3:uid="{A02AF681-17D3-4B57-9482-AC5D9178CF48}" name="State or Territory" dataDxfId="44" dataCellStyle="Normal 2"/>
    <tableColumn id="2" xr3:uid="{C20E0628-B278-41AA-B9EB-39E494196BD1}" name="Demo ID" dataDxfId="43" dataCellStyle="Normal 2"/>
    <tableColumn id="3" xr3:uid="{77819763-3D3F-438E-8135-A4A278481ED2}" name="Demo Description" dataDxfId="42" dataCellStyle="Normal 2"/>
    <tableColumn id="4" xr3:uid="{1CC144B7-733E-490B-B170-139C856AE4AD}" name="Allocated Amount*" dataDxfId="41" dataCellStyle="Comma"/>
    <tableColumn id="5" xr3:uid="{8B2D1861-8B7B-4D9E-B976-5E2228A349A1}" name="Obligated Amount" dataDxfId="40" dataCellStyle="Comma"/>
    <tableColumn id="6" xr3:uid="{A4E06C66-B148-4FA0-BFA5-E0D9A870CE59}" name="Unobligated Balance" dataDxfId="39" dataCellStyle="Comma"/>
    <tableColumn id="7" xr3:uid="{38DBDD8D-6659-4EC8-A971-FEF9C5FBDE91}" name="% Obligated" dataDxfId="38" dataCellStyle="Normal 2"/>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65B549-F892-4FE4-B13E-D55745387292}" name="DemoMoreThanTenPercent" displayName="DemoMoreThanTenPercent" ref="A4:H2475" totalsRowShown="0" dataDxfId="36" headerRowBorderDxfId="37" tableBorderDxfId="35" dataCellStyle="Normal 2">
  <autoFilter ref="A4:H2475" xr:uid="{B565B549-F892-4FE4-B13E-D55745387292}"/>
  <tableColumns count="8">
    <tableColumn id="8" xr3:uid="{025CACFB-CDB7-4AA0-8EB4-B9C4771B17E0}" name="ID" dataDxfId="34" dataCellStyle="Normal 2"/>
    <tableColumn id="1" xr3:uid="{CA7CD118-DA1E-45A5-960A-C646FE074A9D}" name="State or Territory" dataDxfId="33" dataCellStyle="Normal 2"/>
    <tableColumn id="2" xr3:uid="{E8F135FD-CDC2-4E85-A0AE-14C99C022472}" name="Demo ID" dataDxfId="32" dataCellStyle="Normal 2"/>
    <tableColumn id="3" xr3:uid="{CBA3DAB1-9F4B-481B-97CD-52D163A6610A}" name="Demo Description" dataDxfId="31" dataCellStyle="Normal 2"/>
    <tableColumn id="4" xr3:uid="{1AA02888-7E6D-408B-9253-FDB063E36518}" name="Allocated Amount*" dataDxfId="30" dataCellStyle="Normal 2"/>
    <tableColumn id="5" xr3:uid="{CF3EDA88-BFFC-4BA4-A5F4-7D94A7B6E509}" name="Obligated Amount" dataDxfId="29" dataCellStyle="Normal 2"/>
    <tableColumn id="6" xr3:uid="{F5783F47-6B58-44CC-8372-F9D0C4F96406}" name="Unobligated Balance" dataDxfId="28" dataCellStyle="Normal 2"/>
    <tableColumn id="7" xr3:uid="{F6579040-FAF0-4C97-A7C6-227C22E44165}" name="% Obligated" dataDxfId="27" dataCellStyle="Normal 2"/>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24F5A-8C9C-4298-8C8C-B278EDE4B2AA}" name="UnallocatedEarmarksLessThanTenPercent" displayName="UnallocatedEarmarksLessThanTenPercent" ref="A3:L66" totalsRowShown="0" headerRowDxfId="26" dataDxfId="24" headerRowBorderDxfId="25" tableBorderDxfId="23" headerRowCellStyle="Normal 2 3" dataCellStyle="Normal 2 2 2">
  <autoFilter ref="A3:L66" xr:uid="{95824F5A-8C9C-4298-8C8C-B278EDE4B2AA}"/>
  <tableColumns count="12">
    <tableColumn id="13" xr3:uid="{F26979CE-48C7-42CA-ACED-068CED0E684F}" name="ID" dataDxfId="22" dataCellStyle="Normal 2 2 2"/>
    <tableColumn id="1" xr3:uid="{7F9A125A-7646-4274-855A-1E74D29D2658}" name="State or Territory"/>
    <tableColumn id="2" xr3:uid="{40409ACB-9EC5-4782-AFE0-AF405093FCF6}" name="Earmark Description" dataDxfId="21" dataCellStyle="Normal 2 2 2"/>
    <tableColumn id="3" xr3:uid="{52EED85F-6171-4E82-A714-8097273679A4}" name="Demo ID" dataDxfId="20" dataCellStyle="Normal 2 2 2"/>
    <tableColumn id="4" xr3:uid="{708DFF86-8C05-475C-9847-4FD4159E3C3D}" name="Program Code" dataDxfId="19" dataCellStyle="Normal 2 2 2"/>
    <tableColumn id="5" xr3:uid="{E0AEAB37-997F-4B81-A210-E1F4F4B6FE5A}" name="Fiscal Year" dataDxfId="18" dataCellStyle="Normal 2 2 2"/>
    <tableColumn id="6" xr3:uid="{653FB32B-6A25-48AA-A3D7-B915D3F4EDA3}" name="Designating legislation (name or P.L. number)"/>
    <tableColumn id="7" xr3:uid="{6B30412C-417C-4E1F-B9CA-36AE586A4041}" name="Program Name and USC reference or legislation" dataDxfId="17" dataCellStyle="Normal 2 3"/>
    <tableColumn id="8" xr3:uid="{1E998D42-E841-403F-8AE7-E8D1624BD892}" name="Original Available Amount (after reductions)" dataDxfId="16" dataCellStyle="Normal 2 2 2"/>
    <tableColumn id="9" xr3:uid="{228DAE16-FDB7-4CC2-A800-FCF8C94845E9}" name="Unallocated balance" dataDxfId="15" dataCellStyle="Normal 2 2 2"/>
    <tableColumn id="10" xr3:uid="{193BDF68-C4D9-48BC-A6A0-071738604B5C}" name="Obligation Limitation Avaliable" dataDxfId="14" dataCellStyle="Normal 2 2 2"/>
    <tableColumn id="11" xr3:uid="{62078312-79CC-4EBE-B972-94127F780664}" name="% Obligated " dataDxfId="13" dataCellStyle="Normal 2 3"/>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B507F49-15B5-4352-9EB0-6146C1EB501E}" name="UnallocatedEarmarksMoreThanTenPercent" displayName="UnallocatedEarmarksMoreThanTenPercent" ref="A4:L131" totalsRowShown="0" headerRowDxfId="12" headerRowBorderDxfId="11" tableBorderDxfId="10" headerRowCellStyle="Normal 2 3">
  <autoFilter ref="A4:L131" xr:uid="{5B507F49-15B5-4352-9EB0-6146C1EB501E}"/>
  <tableColumns count="12">
    <tableColumn id="12" xr3:uid="{598C54AF-5C8F-4D38-B28D-5D4F1CF6BDD2}" name="ID"/>
    <tableColumn id="1" xr3:uid="{C7F77F53-5947-4059-9DE5-59187FBC2DCE}" name="State or Territory"/>
    <tableColumn id="2" xr3:uid="{63EDC9F6-0155-4F4D-B20B-8F0A1D811C4B}" name="Earmark Description" dataDxfId="9" dataCellStyle="Normal 2 2 2"/>
    <tableColumn id="3" xr3:uid="{96431562-AA03-4224-B2CC-7169A9370035}" name="Demo ID" dataDxfId="8" dataCellStyle="Normal 2 2 2"/>
    <tableColumn id="4" xr3:uid="{080A04B4-BB03-4A63-873D-81CF1C47F093}" name="Program Code" dataDxfId="7" dataCellStyle="Normal 2 2 2"/>
    <tableColumn id="5" xr3:uid="{CB557012-7518-4FED-8109-CB782BA9310E}" name="Fiscal Year" dataDxfId="6" dataCellStyle="Normal 2 2 2"/>
    <tableColumn id="6" xr3:uid="{C1EA6B69-12CB-4D68-9B73-4EA6C684E9A3}" name="Designating legislation (name or P.L. number)" dataDxfId="5" dataCellStyle="Normal 2 2 2"/>
    <tableColumn id="7" xr3:uid="{132C5E0A-793C-497F-82DB-4170A8F19B2C}" name="Program Name and USC reference or legislation" dataDxfId="4" dataCellStyle="Normal 2 3"/>
    <tableColumn id="8" xr3:uid="{845A8CCA-3186-4C98-978E-C7C57233CF04}" name="Original Available Amount (after reductions)" dataDxfId="3" dataCellStyle="Normal 2 2 2"/>
    <tableColumn id="9" xr3:uid="{DCA5B904-6F54-4043-B33F-DCF91AD1DFA0}" name="Unallocated balance" dataDxfId="2" dataCellStyle="Normal 2 2 2"/>
    <tableColumn id="10" xr3:uid="{01B6F828-6ECC-4B3E-B97A-8B57F93343D3}" name="Obligation Limitation Available" dataDxfId="1" dataCellStyle="Normal 2 2 2"/>
    <tableColumn id="11" xr3:uid="{441CD49F-0030-4F83-B041-709EEA4D123D}" name="% Obligated " dataDxfId="0" dataCellStyle="Normal 2 3"/>
  </tableColumns>
  <tableStyleInfo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H220"/>
  <sheetViews>
    <sheetView topLeftCell="C1" zoomScale="50" zoomScaleNormal="50" workbookViewId="0">
      <pane ySplit="3" topLeftCell="A208" activePane="bottomLeft" state="frozen"/>
      <selection pane="bottomLeft" activeCell="F226" sqref="F226"/>
    </sheetView>
  </sheetViews>
  <sheetFormatPr defaultColWidth="9.1796875" defaultRowHeight="13" outlineLevelRow="2" x14ac:dyDescent="0.3"/>
  <cols>
    <col min="1" max="1" width="5.1796875" style="47" bestFit="1" customWidth="1"/>
    <col min="2" max="2" width="9.453125" style="47" customWidth="1"/>
    <col min="3" max="3" width="53.7265625" style="48" customWidth="1"/>
    <col min="4" max="4" width="18.453125" style="53" bestFit="1" customWidth="1"/>
    <col min="5" max="5" width="17.81640625" style="53" bestFit="1" customWidth="1"/>
    <col min="6" max="6" width="19.1796875" style="53" bestFit="1" customWidth="1"/>
    <col min="7" max="7" width="20.36328125" style="49" bestFit="1" customWidth="1"/>
    <col min="8" max="8" width="18.26953125" style="46" bestFit="1" customWidth="1"/>
    <col min="9" max="16384" width="9.1796875" style="46"/>
  </cols>
  <sheetData>
    <row r="1" spans="1:8" ht="20" thickBot="1" x14ac:dyDescent="0.5">
      <c r="A1" s="103" t="s">
        <v>0</v>
      </c>
      <c r="B1" s="103"/>
      <c r="C1" s="103"/>
      <c r="D1" s="103"/>
      <c r="E1" s="103"/>
      <c r="F1" s="103"/>
      <c r="G1" s="103"/>
    </row>
    <row r="2" spans="1:8" ht="45" customHeight="1" thickTop="1" x14ac:dyDescent="0.3">
      <c r="A2" s="104" t="s">
        <v>5363</v>
      </c>
      <c r="B2" s="104"/>
      <c r="C2" s="104"/>
      <c r="D2" s="104"/>
      <c r="E2" s="104"/>
      <c r="F2" s="104"/>
      <c r="G2" s="104"/>
    </row>
    <row r="3" spans="1:8" s="56" customFormat="1" ht="31.5" customHeight="1" thickBot="1" x14ac:dyDescent="0.3">
      <c r="A3" s="60" t="s">
        <v>5362</v>
      </c>
      <c r="B3" s="57" t="s">
        <v>1</v>
      </c>
      <c r="C3" s="58" t="s">
        <v>2</v>
      </c>
      <c r="D3" s="59" t="s">
        <v>3</v>
      </c>
      <c r="E3" s="60" t="s">
        <v>4</v>
      </c>
      <c r="F3" s="60" t="s">
        <v>5</v>
      </c>
      <c r="G3" s="60" t="s">
        <v>6</v>
      </c>
      <c r="H3" s="61" t="s">
        <v>7</v>
      </c>
    </row>
    <row r="4" spans="1:8" s="47" customFormat="1" ht="38" outlineLevel="2" x14ac:dyDescent="0.3">
      <c r="A4" s="77">
        <v>1</v>
      </c>
      <c r="B4" s="78" t="s">
        <v>8</v>
      </c>
      <c r="C4" s="78" t="s">
        <v>9</v>
      </c>
      <c r="D4" s="79" t="s">
        <v>10</v>
      </c>
      <c r="E4" s="80">
        <v>1000000</v>
      </c>
      <c r="F4" s="80">
        <v>0</v>
      </c>
      <c r="G4" s="80">
        <v>1000000</v>
      </c>
      <c r="H4" s="81">
        <v>0</v>
      </c>
    </row>
    <row r="5" spans="1:8" s="47" customFormat="1" ht="38" outlineLevel="2" x14ac:dyDescent="0.3">
      <c r="A5" s="77">
        <v>2</v>
      </c>
      <c r="B5" s="82" t="s">
        <v>8</v>
      </c>
      <c r="C5" s="82" t="s">
        <v>11</v>
      </c>
      <c r="D5" s="83" t="s">
        <v>10</v>
      </c>
      <c r="E5" s="84">
        <v>1103013.48</v>
      </c>
      <c r="F5" s="84">
        <v>0</v>
      </c>
      <c r="G5" s="84">
        <v>1103013.48</v>
      </c>
      <c r="H5" s="85">
        <v>0</v>
      </c>
    </row>
    <row r="6" spans="1:8" s="47" customFormat="1" ht="75.5" outlineLevel="2" x14ac:dyDescent="0.3">
      <c r="A6" s="77">
        <v>3</v>
      </c>
      <c r="B6" s="82" t="s">
        <v>8</v>
      </c>
      <c r="C6" s="82" t="s">
        <v>12</v>
      </c>
      <c r="D6" s="83" t="s">
        <v>13</v>
      </c>
      <c r="E6" s="84">
        <v>406299</v>
      </c>
      <c r="F6" s="84">
        <v>0</v>
      </c>
      <c r="G6" s="84">
        <v>406299</v>
      </c>
      <c r="H6" s="85">
        <v>0</v>
      </c>
    </row>
    <row r="7" spans="1:8" s="47" customFormat="1" ht="75.5" outlineLevel="2" x14ac:dyDescent="0.3">
      <c r="A7" s="77">
        <v>4</v>
      </c>
      <c r="B7" s="82" t="s">
        <v>8</v>
      </c>
      <c r="C7" s="82" t="s">
        <v>14</v>
      </c>
      <c r="D7" s="83" t="s">
        <v>15</v>
      </c>
      <c r="E7" s="84">
        <v>2004682</v>
      </c>
      <c r="F7" s="84">
        <v>87376.11</v>
      </c>
      <c r="G7" s="84">
        <v>1917305.89</v>
      </c>
      <c r="H7" s="85">
        <v>4.3499999999999996</v>
      </c>
    </row>
    <row r="8" spans="1:8" s="47" customFormat="1" ht="38" outlineLevel="2" x14ac:dyDescent="0.3">
      <c r="A8" s="77">
        <v>5</v>
      </c>
      <c r="B8" s="82" t="s">
        <v>8</v>
      </c>
      <c r="C8" s="82" t="s">
        <v>16</v>
      </c>
      <c r="D8" s="83" t="s">
        <v>17</v>
      </c>
      <c r="E8" s="84">
        <v>48101.25</v>
      </c>
      <c r="F8" s="84">
        <v>0</v>
      </c>
      <c r="G8" s="84">
        <v>48101.25</v>
      </c>
      <c r="H8" s="85">
        <v>0</v>
      </c>
    </row>
    <row r="9" spans="1:8" s="47" customFormat="1" outlineLevel="1" x14ac:dyDescent="0.3">
      <c r="A9" s="77">
        <v>6</v>
      </c>
      <c r="B9" s="86" t="s">
        <v>18</v>
      </c>
      <c r="C9" s="82"/>
      <c r="D9" s="83"/>
      <c r="E9" s="84">
        <f>SUBTOTAL(9,E4:E8)</f>
        <v>4562095.7300000004</v>
      </c>
      <c r="F9" s="84">
        <f>SUBTOTAL(9,F4:F8)</f>
        <v>87376.11</v>
      </c>
      <c r="G9" s="84">
        <f>SUBTOTAL(9,G4:G8)</f>
        <v>4474719.62</v>
      </c>
      <c r="H9" s="85"/>
    </row>
    <row r="10" spans="1:8" s="47" customFormat="1" ht="25.5" outlineLevel="2" x14ac:dyDescent="0.3">
      <c r="A10" s="77">
        <v>7</v>
      </c>
      <c r="B10" s="82" t="s">
        <v>19</v>
      </c>
      <c r="C10" s="82" t="s">
        <v>20</v>
      </c>
      <c r="D10" s="83" t="s">
        <v>21</v>
      </c>
      <c r="E10" s="84">
        <v>801180</v>
      </c>
      <c r="F10" s="84">
        <v>0</v>
      </c>
      <c r="G10" s="84">
        <v>801180</v>
      </c>
      <c r="H10" s="85">
        <v>0</v>
      </c>
    </row>
    <row r="11" spans="1:8" s="47" customFormat="1" ht="100.5" outlineLevel="2" x14ac:dyDescent="0.3">
      <c r="A11" s="77">
        <v>8</v>
      </c>
      <c r="B11" s="82" t="s">
        <v>19</v>
      </c>
      <c r="C11" s="82" t="s">
        <v>22</v>
      </c>
      <c r="D11" s="83" t="s">
        <v>23</v>
      </c>
      <c r="E11" s="84">
        <v>160236</v>
      </c>
      <c r="F11" s="84">
        <v>0</v>
      </c>
      <c r="G11" s="84">
        <v>160236</v>
      </c>
      <c r="H11" s="85">
        <v>0</v>
      </c>
    </row>
    <row r="12" spans="1:8" s="47" customFormat="1" ht="38" outlineLevel="2" x14ac:dyDescent="0.3">
      <c r="A12" s="77">
        <v>9</v>
      </c>
      <c r="B12" s="82" t="s">
        <v>19</v>
      </c>
      <c r="C12" s="82" t="s">
        <v>24</v>
      </c>
      <c r="D12" s="83" t="s">
        <v>25</v>
      </c>
      <c r="E12" s="84">
        <v>3004425</v>
      </c>
      <c r="F12" s="84">
        <v>0</v>
      </c>
      <c r="G12" s="84">
        <v>3004425</v>
      </c>
      <c r="H12" s="85">
        <v>0</v>
      </c>
    </row>
    <row r="13" spans="1:8" s="47" customFormat="1" outlineLevel="1" x14ac:dyDescent="0.3">
      <c r="A13" s="77">
        <v>10</v>
      </c>
      <c r="B13" s="86" t="s">
        <v>26</v>
      </c>
      <c r="C13" s="82"/>
      <c r="D13" s="83"/>
      <c r="E13" s="84">
        <f>SUBTOTAL(9,E10:E12)</f>
        <v>3965841</v>
      </c>
      <c r="F13" s="84">
        <f>SUBTOTAL(9,F10:F12)</f>
        <v>0</v>
      </c>
      <c r="G13" s="84">
        <f>SUBTOTAL(9,G10:G12)</f>
        <v>3965841</v>
      </c>
      <c r="H13" s="85"/>
    </row>
    <row r="14" spans="1:8" s="47" customFormat="1" ht="38" outlineLevel="2" x14ac:dyDescent="0.3">
      <c r="A14" s="77">
        <v>11</v>
      </c>
      <c r="B14" s="82" t="s">
        <v>27</v>
      </c>
      <c r="C14" s="82" t="s">
        <v>28</v>
      </c>
      <c r="D14" s="83" t="s">
        <v>29</v>
      </c>
      <c r="E14" s="84">
        <v>814953</v>
      </c>
      <c r="F14" s="84">
        <v>0</v>
      </c>
      <c r="G14" s="84">
        <v>814953</v>
      </c>
      <c r="H14" s="85">
        <v>0</v>
      </c>
    </row>
    <row r="15" spans="1:8" s="47" customFormat="1" ht="75.5" outlineLevel="2" x14ac:dyDescent="0.3">
      <c r="A15" s="77">
        <v>12</v>
      </c>
      <c r="B15" s="82" t="s">
        <v>27</v>
      </c>
      <c r="C15" s="82" t="s">
        <v>30</v>
      </c>
      <c r="D15" s="83" t="s">
        <v>31</v>
      </c>
      <c r="E15" s="84">
        <v>281902</v>
      </c>
      <c r="F15" s="84">
        <v>18031.400000000001</v>
      </c>
      <c r="G15" s="84">
        <v>263870.59999999998</v>
      </c>
      <c r="H15" s="85">
        <v>6.39</v>
      </c>
    </row>
    <row r="16" spans="1:8" s="47" customFormat="1" ht="50.5" outlineLevel="2" x14ac:dyDescent="0.3">
      <c r="A16" s="77">
        <v>13</v>
      </c>
      <c r="B16" s="82" t="s">
        <v>27</v>
      </c>
      <c r="C16" s="82" t="s">
        <v>32</v>
      </c>
      <c r="D16" s="83" t="s">
        <v>33</v>
      </c>
      <c r="E16" s="84">
        <v>81259</v>
      </c>
      <c r="F16" s="84">
        <v>0</v>
      </c>
      <c r="G16" s="84">
        <v>81259</v>
      </c>
      <c r="H16" s="85">
        <v>0</v>
      </c>
    </row>
    <row r="17" spans="1:8" s="47" customFormat="1" ht="38" outlineLevel="2" x14ac:dyDescent="0.3">
      <c r="A17" s="77">
        <v>14</v>
      </c>
      <c r="B17" s="82" t="s">
        <v>27</v>
      </c>
      <c r="C17" s="82" t="s">
        <v>34</v>
      </c>
      <c r="D17" s="83" t="s">
        <v>35</v>
      </c>
      <c r="E17" s="84">
        <v>20315</v>
      </c>
      <c r="F17" s="84">
        <v>0</v>
      </c>
      <c r="G17" s="84">
        <v>20315</v>
      </c>
      <c r="H17" s="85">
        <v>0</v>
      </c>
    </row>
    <row r="18" spans="1:8" s="47" customFormat="1" ht="50.5" outlineLevel="2" x14ac:dyDescent="0.3">
      <c r="A18" s="77">
        <v>15</v>
      </c>
      <c r="B18" s="82" t="s">
        <v>27</v>
      </c>
      <c r="C18" s="82" t="s">
        <v>36</v>
      </c>
      <c r="D18" s="83" t="s">
        <v>37</v>
      </c>
      <c r="E18" s="84">
        <v>65009</v>
      </c>
      <c r="F18" s="84">
        <v>0</v>
      </c>
      <c r="G18" s="84">
        <v>65009</v>
      </c>
      <c r="H18" s="85">
        <v>0</v>
      </c>
    </row>
    <row r="19" spans="1:8" s="47" customFormat="1" ht="100.5" outlineLevel="2" x14ac:dyDescent="0.3">
      <c r="A19" s="77">
        <v>16</v>
      </c>
      <c r="B19" s="82" t="s">
        <v>27</v>
      </c>
      <c r="C19" s="82" t="s">
        <v>38</v>
      </c>
      <c r="D19" s="83" t="s">
        <v>39</v>
      </c>
      <c r="E19" s="84">
        <v>507875</v>
      </c>
      <c r="F19" s="84">
        <v>0</v>
      </c>
      <c r="G19" s="84">
        <v>507875</v>
      </c>
      <c r="H19" s="85">
        <v>0</v>
      </c>
    </row>
    <row r="20" spans="1:8" s="47" customFormat="1" ht="63" outlineLevel="2" x14ac:dyDescent="0.3">
      <c r="A20" s="77">
        <v>17</v>
      </c>
      <c r="B20" s="82" t="s">
        <v>27</v>
      </c>
      <c r="C20" s="82" t="s">
        <v>40</v>
      </c>
      <c r="D20" s="83" t="s">
        <v>41</v>
      </c>
      <c r="E20" s="84">
        <v>40059</v>
      </c>
      <c r="F20" s="84">
        <v>0</v>
      </c>
      <c r="G20" s="84">
        <v>40059</v>
      </c>
      <c r="H20" s="85">
        <v>0</v>
      </c>
    </row>
    <row r="21" spans="1:8" s="47" customFormat="1" ht="50.5" outlineLevel="2" x14ac:dyDescent="0.3">
      <c r="A21" s="77">
        <v>18</v>
      </c>
      <c r="B21" s="82" t="s">
        <v>27</v>
      </c>
      <c r="C21" s="82" t="s">
        <v>42</v>
      </c>
      <c r="D21" s="83" t="s">
        <v>43</v>
      </c>
      <c r="E21" s="84">
        <v>5167611</v>
      </c>
      <c r="F21" s="84">
        <v>78549.919999999998</v>
      </c>
      <c r="G21" s="84">
        <v>5089061.08</v>
      </c>
      <c r="H21" s="85">
        <v>1.52</v>
      </c>
    </row>
    <row r="22" spans="1:8" s="47" customFormat="1" ht="50.5" outlineLevel="2" x14ac:dyDescent="0.3">
      <c r="A22" s="77">
        <v>19</v>
      </c>
      <c r="B22" s="82" t="s">
        <v>27</v>
      </c>
      <c r="C22" s="82" t="s">
        <v>44</v>
      </c>
      <c r="D22" s="83" t="s">
        <v>45</v>
      </c>
      <c r="E22" s="84">
        <v>4166136</v>
      </c>
      <c r="F22" s="84">
        <v>0</v>
      </c>
      <c r="G22" s="84">
        <v>4166136</v>
      </c>
      <c r="H22" s="85">
        <v>0</v>
      </c>
    </row>
    <row r="23" spans="1:8" s="47" customFormat="1" ht="75.5" outlineLevel="2" x14ac:dyDescent="0.3">
      <c r="A23" s="77">
        <v>20</v>
      </c>
      <c r="B23" s="82" t="s">
        <v>27</v>
      </c>
      <c r="C23" s="82" t="s">
        <v>46</v>
      </c>
      <c r="D23" s="83" t="s">
        <v>47</v>
      </c>
      <c r="E23" s="84">
        <v>2603835</v>
      </c>
      <c r="F23" s="84">
        <v>93005.52</v>
      </c>
      <c r="G23" s="84">
        <v>2510829.48</v>
      </c>
      <c r="H23" s="85">
        <v>3.57</v>
      </c>
    </row>
    <row r="24" spans="1:8" s="47" customFormat="1" ht="75.5" outlineLevel="2" x14ac:dyDescent="0.3">
      <c r="A24" s="77">
        <v>21</v>
      </c>
      <c r="B24" s="82" t="s">
        <v>27</v>
      </c>
      <c r="C24" s="82" t="s">
        <v>48</v>
      </c>
      <c r="D24" s="83" t="s">
        <v>49</v>
      </c>
      <c r="E24" s="84">
        <v>81259</v>
      </c>
      <c r="F24" s="84">
        <v>0</v>
      </c>
      <c r="G24" s="84">
        <v>81259</v>
      </c>
      <c r="H24" s="85">
        <v>0</v>
      </c>
    </row>
    <row r="25" spans="1:8" s="47" customFormat="1" ht="88" outlineLevel="2" x14ac:dyDescent="0.3">
      <c r="A25" s="77">
        <v>22</v>
      </c>
      <c r="B25" s="82" t="s">
        <v>27</v>
      </c>
      <c r="C25" s="82" t="s">
        <v>50</v>
      </c>
      <c r="D25" s="83" t="s">
        <v>51</v>
      </c>
      <c r="E25" s="84">
        <v>81259</v>
      </c>
      <c r="F25" s="84">
        <v>0</v>
      </c>
      <c r="G25" s="84">
        <v>81259</v>
      </c>
      <c r="H25" s="85">
        <v>0</v>
      </c>
    </row>
    <row r="26" spans="1:8" s="47" customFormat="1" ht="88" outlineLevel="2" x14ac:dyDescent="0.3">
      <c r="A26" s="77">
        <v>23</v>
      </c>
      <c r="B26" s="82" t="s">
        <v>27</v>
      </c>
      <c r="C26" s="82" t="s">
        <v>52</v>
      </c>
      <c r="D26" s="83" t="s">
        <v>53</v>
      </c>
      <c r="E26" s="84">
        <v>101669</v>
      </c>
      <c r="F26" s="84">
        <v>0</v>
      </c>
      <c r="G26" s="84">
        <v>101669</v>
      </c>
      <c r="H26" s="85">
        <v>0</v>
      </c>
    </row>
    <row r="27" spans="1:8" s="47" customFormat="1" ht="50.5" outlineLevel="2" x14ac:dyDescent="0.3">
      <c r="A27" s="77">
        <v>24</v>
      </c>
      <c r="B27" s="82" t="s">
        <v>27</v>
      </c>
      <c r="C27" s="82" t="s">
        <v>56</v>
      </c>
      <c r="D27" s="83" t="s">
        <v>57</v>
      </c>
      <c r="E27" s="84">
        <v>245000</v>
      </c>
      <c r="F27" s="84">
        <v>0</v>
      </c>
      <c r="G27" s="84">
        <v>245000</v>
      </c>
      <c r="H27" s="85">
        <v>0</v>
      </c>
    </row>
    <row r="28" spans="1:8" s="47" customFormat="1" outlineLevel="2" x14ac:dyDescent="0.3">
      <c r="A28" s="77">
        <v>25</v>
      </c>
      <c r="B28" s="86" t="s">
        <v>58</v>
      </c>
      <c r="C28" s="82"/>
      <c r="D28" s="83"/>
      <c r="E28" s="84">
        <f>SUBTOTAL(9,E14:E27)</f>
        <v>14258141</v>
      </c>
      <c r="F28" s="84">
        <f>SUBTOTAL(9,F14:F27)</f>
        <v>189586.84000000003</v>
      </c>
      <c r="G28" s="84">
        <f>SUBTOTAL(9,G14:G27)</f>
        <v>14068554.16</v>
      </c>
      <c r="H28" s="85"/>
    </row>
    <row r="29" spans="1:8" s="47" customFormat="1" ht="50.5" outlineLevel="1" x14ac:dyDescent="0.3">
      <c r="A29" s="77">
        <v>26</v>
      </c>
      <c r="B29" s="82" t="s">
        <v>59</v>
      </c>
      <c r="C29" s="82" t="s">
        <v>60</v>
      </c>
      <c r="D29" s="83" t="s">
        <v>61</v>
      </c>
      <c r="E29" s="84">
        <v>3445074</v>
      </c>
      <c r="F29" s="84">
        <v>324269.94</v>
      </c>
      <c r="G29" s="84">
        <v>3120804.06</v>
      </c>
      <c r="H29" s="85">
        <v>9.41</v>
      </c>
    </row>
    <row r="30" spans="1:8" s="47" customFormat="1" ht="38" outlineLevel="2" x14ac:dyDescent="0.3">
      <c r="A30" s="77">
        <v>27</v>
      </c>
      <c r="B30" s="82" t="s">
        <v>59</v>
      </c>
      <c r="C30" s="82" t="s">
        <v>62</v>
      </c>
      <c r="D30" s="83" t="s">
        <v>63</v>
      </c>
      <c r="E30" s="84">
        <v>801180</v>
      </c>
      <c r="F30" s="84">
        <v>57571.73</v>
      </c>
      <c r="G30" s="84">
        <v>743608.27</v>
      </c>
      <c r="H30" s="85">
        <v>7.18</v>
      </c>
    </row>
    <row r="31" spans="1:8" s="47" customFormat="1" ht="75.5" outlineLevel="2" x14ac:dyDescent="0.3">
      <c r="A31" s="77">
        <v>28</v>
      </c>
      <c r="B31" s="82" t="s">
        <v>59</v>
      </c>
      <c r="C31" s="82" t="s">
        <v>64</v>
      </c>
      <c r="D31" s="83" t="s">
        <v>65</v>
      </c>
      <c r="E31" s="84">
        <v>1502213</v>
      </c>
      <c r="F31" s="84">
        <v>0</v>
      </c>
      <c r="G31" s="84">
        <v>1502213</v>
      </c>
      <c r="H31" s="85">
        <v>0</v>
      </c>
    </row>
    <row r="32" spans="1:8" s="47" customFormat="1" ht="75.5" outlineLevel="2" x14ac:dyDescent="0.3">
      <c r="A32" s="77">
        <v>29</v>
      </c>
      <c r="B32" s="82" t="s">
        <v>59</v>
      </c>
      <c r="C32" s="82" t="s">
        <v>66</v>
      </c>
      <c r="D32" s="83" t="s">
        <v>67</v>
      </c>
      <c r="E32" s="84">
        <v>8011800</v>
      </c>
      <c r="F32" s="84">
        <v>614560</v>
      </c>
      <c r="G32" s="84">
        <v>7397240</v>
      </c>
      <c r="H32" s="85">
        <v>7.67</v>
      </c>
    </row>
    <row r="33" spans="1:8" s="47" customFormat="1" outlineLevel="2" x14ac:dyDescent="0.3">
      <c r="A33" s="77">
        <v>30</v>
      </c>
      <c r="B33" s="86" t="s">
        <v>68</v>
      </c>
      <c r="C33" s="82"/>
      <c r="D33" s="83"/>
      <c r="E33" s="84">
        <f>SUBTOTAL(9,E29:E32)</f>
        <v>13760267</v>
      </c>
      <c r="F33" s="84">
        <f>SUBTOTAL(9,F29:F32)</f>
        <v>996401.66999999993</v>
      </c>
      <c r="G33" s="84">
        <f>SUBTOTAL(9,G29:G32)</f>
        <v>12763865.33</v>
      </c>
      <c r="H33" s="85"/>
    </row>
    <row r="34" spans="1:8" s="47" customFormat="1" ht="75.5" outlineLevel="1" x14ac:dyDescent="0.3">
      <c r="A34" s="77">
        <v>31</v>
      </c>
      <c r="B34" s="82" t="s">
        <v>69</v>
      </c>
      <c r="C34" s="82" t="s">
        <v>70</v>
      </c>
      <c r="D34" s="83" t="s">
        <v>71</v>
      </c>
      <c r="E34" s="84">
        <v>801180</v>
      </c>
      <c r="F34" s="84">
        <v>29348.04</v>
      </c>
      <c r="G34" s="84">
        <v>771831.96</v>
      </c>
      <c r="H34" s="85">
        <v>3.66</v>
      </c>
    </row>
    <row r="35" spans="1:8" s="47" customFormat="1" ht="50.5" outlineLevel="2" x14ac:dyDescent="0.3">
      <c r="A35" s="77">
        <v>32</v>
      </c>
      <c r="B35" s="82" t="s">
        <v>69</v>
      </c>
      <c r="C35" s="82" t="s">
        <v>72</v>
      </c>
      <c r="D35" s="83" t="s">
        <v>73</v>
      </c>
      <c r="E35" s="84">
        <v>490000</v>
      </c>
      <c r="F35" s="84">
        <v>0</v>
      </c>
      <c r="G35" s="84">
        <v>490000</v>
      </c>
      <c r="H35" s="85">
        <v>0</v>
      </c>
    </row>
    <row r="36" spans="1:8" s="47" customFormat="1" outlineLevel="2" x14ac:dyDescent="0.3">
      <c r="A36" s="77">
        <v>33</v>
      </c>
      <c r="B36" s="86" t="s">
        <v>74</v>
      </c>
      <c r="C36" s="82"/>
      <c r="D36" s="83"/>
      <c r="E36" s="84">
        <f>SUBTOTAL(9,E34:E35)</f>
        <v>1291180</v>
      </c>
      <c r="F36" s="84">
        <f>SUBTOTAL(9,F34:F35)</f>
        <v>29348.04</v>
      </c>
      <c r="G36" s="84">
        <f>SUBTOTAL(9,G34:G35)</f>
        <v>1261831.96</v>
      </c>
      <c r="H36" s="85"/>
    </row>
    <row r="37" spans="1:8" s="47" customFormat="1" ht="50.5" outlineLevel="1" x14ac:dyDescent="0.3">
      <c r="A37" s="77">
        <v>34</v>
      </c>
      <c r="B37" s="82" t="s">
        <v>75</v>
      </c>
      <c r="C37" s="82" t="s">
        <v>76</v>
      </c>
      <c r="D37" s="83" t="s">
        <v>77</v>
      </c>
      <c r="E37" s="84">
        <v>1201770</v>
      </c>
      <c r="F37" s="84">
        <v>59886</v>
      </c>
      <c r="G37" s="84">
        <v>1141884</v>
      </c>
      <c r="H37" s="85">
        <v>4.9800000000000004</v>
      </c>
    </row>
    <row r="38" spans="1:8" s="47" customFormat="1" outlineLevel="2" x14ac:dyDescent="0.3">
      <c r="A38" s="77">
        <v>35</v>
      </c>
      <c r="B38" s="86" t="s">
        <v>78</v>
      </c>
      <c r="C38" s="82"/>
      <c r="D38" s="83"/>
      <c r="E38" s="84">
        <f>SUBTOTAL(9,E37:E37)</f>
        <v>1201770</v>
      </c>
      <c r="F38" s="84">
        <f>SUBTOTAL(9,F37:F37)</f>
        <v>59886</v>
      </c>
      <c r="G38" s="84">
        <f>SUBTOTAL(9,G37:G37)</f>
        <v>1141884</v>
      </c>
      <c r="H38" s="85"/>
    </row>
    <row r="39" spans="1:8" s="47" customFormat="1" ht="100.5" outlineLevel="1" x14ac:dyDescent="0.3">
      <c r="A39" s="77">
        <v>36</v>
      </c>
      <c r="B39" s="82" t="s">
        <v>79</v>
      </c>
      <c r="C39" s="82" t="s">
        <v>80</v>
      </c>
      <c r="D39" s="83" t="s">
        <v>81</v>
      </c>
      <c r="E39" s="84">
        <v>801180</v>
      </c>
      <c r="F39" s="84">
        <v>0</v>
      </c>
      <c r="G39" s="84">
        <v>801180</v>
      </c>
      <c r="H39" s="85">
        <v>0</v>
      </c>
    </row>
    <row r="40" spans="1:8" s="47" customFormat="1" ht="38" outlineLevel="2" x14ac:dyDescent="0.3">
      <c r="A40" s="77">
        <v>37</v>
      </c>
      <c r="B40" s="82" t="s">
        <v>79</v>
      </c>
      <c r="C40" s="82" t="s">
        <v>82</v>
      </c>
      <c r="D40" s="83" t="s">
        <v>83</v>
      </c>
      <c r="E40" s="84">
        <v>4009366</v>
      </c>
      <c r="F40" s="84">
        <v>0</v>
      </c>
      <c r="G40" s="84">
        <v>4009366</v>
      </c>
      <c r="H40" s="85">
        <v>0</v>
      </c>
    </row>
    <row r="41" spans="1:8" s="47" customFormat="1" ht="88" outlineLevel="2" x14ac:dyDescent="0.3">
      <c r="A41" s="77">
        <v>38</v>
      </c>
      <c r="B41" s="82" t="s">
        <v>79</v>
      </c>
      <c r="C41" s="82" t="s">
        <v>84</v>
      </c>
      <c r="D41" s="83" t="s">
        <v>85</v>
      </c>
      <c r="E41" s="84">
        <v>2004683</v>
      </c>
      <c r="F41" s="84">
        <v>0</v>
      </c>
      <c r="G41" s="84">
        <v>2004683</v>
      </c>
      <c r="H41" s="85">
        <v>0</v>
      </c>
    </row>
    <row r="42" spans="1:8" s="47" customFormat="1" outlineLevel="2" x14ac:dyDescent="0.3">
      <c r="A42" s="77">
        <v>39</v>
      </c>
      <c r="B42" s="86" t="s">
        <v>86</v>
      </c>
      <c r="C42" s="82"/>
      <c r="D42" s="83"/>
      <c r="E42" s="84">
        <f>SUBTOTAL(9,E39:E41)</f>
        <v>6815229</v>
      </c>
      <c r="F42" s="84">
        <f>SUBTOTAL(9,F39:F41)</f>
        <v>0</v>
      </c>
      <c r="G42" s="84">
        <f>SUBTOTAL(9,G39:G41)</f>
        <v>6815229</v>
      </c>
      <c r="H42" s="85"/>
    </row>
    <row r="43" spans="1:8" s="47" customFormat="1" ht="50.5" outlineLevel="1" x14ac:dyDescent="0.3">
      <c r="A43" s="77">
        <v>40</v>
      </c>
      <c r="B43" s="82" t="s">
        <v>87</v>
      </c>
      <c r="C43" s="82" t="s">
        <v>88</v>
      </c>
      <c r="D43" s="83" t="s">
        <v>89</v>
      </c>
      <c r="E43" s="84">
        <v>38481.019999999997</v>
      </c>
      <c r="F43" s="84">
        <v>0</v>
      </c>
      <c r="G43" s="84">
        <v>38481.019999999997</v>
      </c>
      <c r="H43" s="85">
        <v>0</v>
      </c>
    </row>
    <row r="44" spans="1:8" s="47" customFormat="1" outlineLevel="2" x14ac:dyDescent="0.3">
      <c r="A44" s="77">
        <v>41</v>
      </c>
      <c r="B44" s="86" t="s">
        <v>90</v>
      </c>
      <c r="C44" s="82"/>
      <c r="D44" s="83"/>
      <c r="E44" s="84">
        <f>SUBTOTAL(9,E43:E43)</f>
        <v>38481.019999999997</v>
      </c>
      <c r="F44" s="84">
        <f>SUBTOTAL(9,F43:F43)</f>
        <v>0</v>
      </c>
      <c r="G44" s="84">
        <f>SUBTOTAL(9,G43:G43)</f>
        <v>38481.019999999997</v>
      </c>
      <c r="H44" s="85"/>
    </row>
    <row r="45" spans="1:8" s="47" customFormat="1" ht="63" outlineLevel="1" x14ac:dyDescent="0.3">
      <c r="A45" s="77">
        <v>42</v>
      </c>
      <c r="B45" s="82" t="s">
        <v>93</v>
      </c>
      <c r="C45" s="82" t="s">
        <v>94</v>
      </c>
      <c r="D45" s="83" t="s">
        <v>95</v>
      </c>
      <c r="E45" s="84">
        <v>711024.54</v>
      </c>
      <c r="F45" s="84">
        <v>0</v>
      </c>
      <c r="G45" s="84">
        <v>711024.54</v>
      </c>
      <c r="H45" s="85">
        <v>0</v>
      </c>
    </row>
    <row r="46" spans="1:8" s="47" customFormat="1" ht="63" outlineLevel="2" x14ac:dyDescent="0.3">
      <c r="A46" s="77">
        <v>43</v>
      </c>
      <c r="B46" s="82" t="s">
        <v>93</v>
      </c>
      <c r="C46" s="82" t="s">
        <v>96</v>
      </c>
      <c r="D46" s="83" t="s">
        <v>95</v>
      </c>
      <c r="E46" s="84">
        <v>96202</v>
      </c>
      <c r="F46" s="84">
        <v>0</v>
      </c>
      <c r="G46" s="84">
        <v>96202</v>
      </c>
      <c r="H46" s="85">
        <v>0</v>
      </c>
    </row>
    <row r="47" spans="1:8" s="47" customFormat="1" outlineLevel="1" x14ac:dyDescent="0.3">
      <c r="A47" s="77">
        <v>44</v>
      </c>
      <c r="B47" s="86" t="s">
        <v>97</v>
      </c>
      <c r="C47" s="82"/>
      <c r="D47" s="83"/>
      <c r="E47" s="84">
        <f>SUBTOTAL(9,E45:E46)</f>
        <v>807226.54</v>
      </c>
      <c r="F47" s="84">
        <f>SUBTOTAL(9,F45:F46)</f>
        <v>0</v>
      </c>
      <c r="G47" s="84">
        <f>SUBTOTAL(9,G45:G46)</f>
        <v>807226.54</v>
      </c>
      <c r="H47" s="85"/>
    </row>
    <row r="48" spans="1:8" s="47" customFormat="1" ht="50.5" outlineLevel="2" x14ac:dyDescent="0.3">
      <c r="A48" s="77">
        <v>45</v>
      </c>
      <c r="B48" s="82" t="s">
        <v>98</v>
      </c>
      <c r="C48" s="82" t="s">
        <v>99</v>
      </c>
      <c r="D48" s="83" t="s">
        <v>100</v>
      </c>
      <c r="E48" s="84">
        <v>3792868</v>
      </c>
      <c r="F48" s="84">
        <v>140005.07</v>
      </c>
      <c r="G48" s="84">
        <v>3652862.93</v>
      </c>
      <c r="H48" s="85">
        <v>3.69</v>
      </c>
    </row>
    <row r="49" spans="1:8" s="47" customFormat="1" ht="38" outlineLevel="2" x14ac:dyDescent="0.3">
      <c r="A49" s="77">
        <v>46</v>
      </c>
      <c r="B49" s="82" t="s">
        <v>98</v>
      </c>
      <c r="C49" s="82" t="s">
        <v>101</v>
      </c>
      <c r="D49" s="83" t="s">
        <v>102</v>
      </c>
      <c r="E49" s="84">
        <v>1602360</v>
      </c>
      <c r="F49" s="84">
        <v>0</v>
      </c>
      <c r="G49" s="84">
        <v>1602360</v>
      </c>
      <c r="H49" s="85">
        <v>0</v>
      </c>
    </row>
    <row r="50" spans="1:8" s="47" customFormat="1" ht="100.5" outlineLevel="1" x14ac:dyDescent="0.3">
      <c r="A50" s="77">
        <v>47</v>
      </c>
      <c r="B50" s="82" t="s">
        <v>98</v>
      </c>
      <c r="C50" s="82" t="s">
        <v>103</v>
      </c>
      <c r="D50" s="83" t="s">
        <v>104</v>
      </c>
      <c r="E50" s="84">
        <v>1602360</v>
      </c>
      <c r="F50" s="84">
        <v>0</v>
      </c>
      <c r="G50" s="84">
        <v>1602360</v>
      </c>
      <c r="H50" s="85">
        <v>0</v>
      </c>
    </row>
    <row r="51" spans="1:8" s="47" customFormat="1" ht="38" outlineLevel="2" x14ac:dyDescent="0.3">
      <c r="A51" s="77">
        <v>48</v>
      </c>
      <c r="B51" s="82" t="s">
        <v>98</v>
      </c>
      <c r="C51" s="82" t="s">
        <v>105</v>
      </c>
      <c r="D51" s="83" t="s">
        <v>106</v>
      </c>
      <c r="E51" s="84">
        <v>708243.6</v>
      </c>
      <c r="F51" s="84">
        <v>0</v>
      </c>
      <c r="G51" s="84">
        <v>708243.6</v>
      </c>
      <c r="H51" s="85">
        <v>0</v>
      </c>
    </row>
    <row r="52" spans="1:8" s="47" customFormat="1" ht="50.5" outlineLevel="2" x14ac:dyDescent="0.3">
      <c r="A52" s="77">
        <v>49</v>
      </c>
      <c r="B52" s="82" t="s">
        <v>98</v>
      </c>
      <c r="C52" s="82" t="s">
        <v>107</v>
      </c>
      <c r="D52" s="83" t="s">
        <v>108</v>
      </c>
      <c r="E52" s="84">
        <v>1938856</v>
      </c>
      <c r="F52" s="84">
        <v>0</v>
      </c>
      <c r="G52" s="84">
        <v>1938856</v>
      </c>
      <c r="H52" s="85">
        <v>0</v>
      </c>
    </row>
    <row r="53" spans="1:8" s="47" customFormat="1" ht="38" outlineLevel="2" x14ac:dyDescent="0.3">
      <c r="A53" s="77">
        <v>50</v>
      </c>
      <c r="B53" s="82" t="s">
        <v>98</v>
      </c>
      <c r="C53" s="82" t="s">
        <v>109</v>
      </c>
      <c r="D53" s="83" t="s">
        <v>110</v>
      </c>
      <c r="E53" s="84">
        <v>400590</v>
      </c>
      <c r="F53" s="84">
        <v>31992</v>
      </c>
      <c r="G53" s="84">
        <v>368598</v>
      </c>
      <c r="H53" s="85">
        <v>7.98</v>
      </c>
    </row>
    <row r="54" spans="1:8" s="47" customFormat="1" ht="50.5" outlineLevel="2" x14ac:dyDescent="0.3">
      <c r="A54" s="77">
        <v>51</v>
      </c>
      <c r="B54" s="82" t="s">
        <v>98</v>
      </c>
      <c r="C54" s="82" t="s">
        <v>111</v>
      </c>
      <c r="D54" s="83" t="s">
        <v>112</v>
      </c>
      <c r="E54" s="84">
        <v>2243304</v>
      </c>
      <c r="F54" s="84">
        <v>0</v>
      </c>
      <c r="G54" s="84">
        <v>2243304</v>
      </c>
      <c r="H54" s="85">
        <v>0</v>
      </c>
    </row>
    <row r="55" spans="1:8" s="47" customFormat="1" ht="38" outlineLevel="2" x14ac:dyDescent="0.3">
      <c r="A55" s="77">
        <v>52</v>
      </c>
      <c r="B55" s="82" t="s">
        <v>98</v>
      </c>
      <c r="C55" s="82" t="s">
        <v>113</v>
      </c>
      <c r="D55" s="83" t="s">
        <v>114</v>
      </c>
      <c r="E55" s="84">
        <v>801180</v>
      </c>
      <c r="F55" s="84">
        <v>0</v>
      </c>
      <c r="G55" s="84">
        <v>801180</v>
      </c>
      <c r="H55" s="85">
        <v>0</v>
      </c>
    </row>
    <row r="56" spans="1:8" s="47" customFormat="1" ht="38" outlineLevel="2" x14ac:dyDescent="0.3">
      <c r="A56" s="77">
        <v>53</v>
      </c>
      <c r="B56" s="82" t="s">
        <v>98</v>
      </c>
      <c r="C56" s="82" t="s">
        <v>115</v>
      </c>
      <c r="D56" s="83" t="s">
        <v>116</v>
      </c>
      <c r="E56" s="84">
        <v>1602360</v>
      </c>
      <c r="F56" s="84">
        <v>0</v>
      </c>
      <c r="G56" s="84">
        <v>1602360</v>
      </c>
      <c r="H56" s="85">
        <v>0</v>
      </c>
    </row>
    <row r="57" spans="1:8" s="47" customFormat="1" ht="38" outlineLevel="2" x14ac:dyDescent="0.3">
      <c r="A57" s="77">
        <v>54</v>
      </c>
      <c r="B57" s="82" t="s">
        <v>98</v>
      </c>
      <c r="C57" s="82" t="s">
        <v>117</v>
      </c>
      <c r="D57" s="83" t="s">
        <v>118</v>
      </c>
      <c r="E57" s="84">
        <v>480708</v>
      </c>
      <c r="F57" s="84">
        <v>44179.09</v>
      </c>
      <c r="G57" s="84">
        <v>436528.91</v>
      </c>
      <c r="H57" s="85">
        <v>9.19</v>
      </c>
    </row>
    <row r="58" spans="1:8" s="47" customFormat="1" ht="50.5" outlineLevel="2" x14ac:dyDescent="0.3">
      <c r="A58" s="77">
        <v>55</v>
      </c>
      <c r="B58" s="82" t="s">
        <v>98</v>
      </c>
      <c r="C58" s="82" t="s">
        <v>119</v>
      </c>
      <c r="D58" s="83" t="s">
        <v>120</v>
      </c>
      <c r="E58" s="84">
        <v>2403540</v>
      </c>
      <c r="F58" s="84">
        <v>0</v>
      </c>
      <c r="G58" s="84">
        <v>2403540</v>
      </c>
      <c r="H58" s="85">
        <v>0</v>
      </c>
    </row>
    <row r="59" spans="1:8" s="47" customFormat="1" ht="75.5" outlineLevel="2" x14ac:dyDescent="0.3">
      <c r="A59" s="77">
        <v>56</v>
      </c>
      <c r="B59" s="82" t="s">
        <v>98</v>
      </c>
      <c r="C59" s="82" t="s">
        <v>121</v>
      </c>
      <c r="D59" s="83" t="s">
        <v>122</v>
      </c>
      <c r="E59" s="84">
        <v>1502950</v>
      </c>
      <c r="F59" s="84">
        <v>0</v>
      </c>
      <c r="G59" s="84">
        <v>1502950</v>
      </c>
      <c r="H59" s="85">
        <v>0</v>
      </c>
    </row>
    <row r="60" spans="1:8" s="47" customFormat="1" ht="75.5" outlineLevel="2" x14ac:dyDescent="0.3">
      <c r="A60" s="77">
        <v>57</v>
      </c>
      <c r="B60" s="82" t="s">
        <v>98</v>
      </c>
      <c r="C60" s="82" t="s">
        <v>123</v>
      </c>
      <c r="D60" s="83" t="s">
        <v>124</v>
      </c>
      <c r="E60" s="84">
        <v>2002950</v>
      </c>
      <c r="F60" s="84">
        <v>0</v>
      </c>
      <c r="G60" s="84">
        <v>2002950</v>
      </c>
      <c r="H60" s="85">
        <v>0</v>
      </c>
    </row>
    <row r="61" spans="1:8" s="47" customFormat="1" ht="38" outlineLevel="2" x14ac:dyDescent="0.3">
      <c r="A61" s="77">
        <v>58</v>
      </c>
      <c r="B61" s="82" t="s">
        <v>98</v>
      </c>
      <c r="C61" s="82" t="s">
        <v>125</v>
      </c>
      <c r="D61" s="83" t="s">
        <v>126</v>
      </c>
      <c r="E61" s="84">
        <v>801180</v>
      </c>
      <c r="F61" s="84">
        <v>0</v>
      </c>
      <c r="G61" s="84">
        <v>801180</v>
      </c>
      <c r="H61" s="85">
        <v>0</v>
      </c>
    </row>
    <row r="62" spans="1:8" s="47" customFormat="1" ht="38" outlineLevel="2" x14ac:dyDescent="0.3">
      <c r="A62" s="77">
        <v>59</v>
      </c>
      <c r="B62" s="82" t="s">
        <v>98</v>
      </c>
      <c r="C62" s="82" t="s">
        <v>127</v>
      </c>
      <c r="D62" s="83" t="s">
        <v>128</v>
      </c>
      <c r="E62" s="84">
        <v>245000</v>
      </c>
      <c r="F62" s="84">
        <v>0</v>
      </c>
      <c r="G62" s="84">
        <v>245000</v>
      </c>
      <c r="H62" s="85">
        <v>0</v>
      </c>
    </row>
    <row r="63" spans="1:8" s="47" customFormat="1" ht="38" outlineLevel="2" x14ac:dyDescent="0.3">
      <c r="A63" s="77">
        <v>60</v>
      </c>
      <c r="B63" s="82" t="s">
        <v>98</v>
      </c>
      <c r="C63" s="82" t="s">
        <v>129</v>
      </c>
      <c r="D63" s="83" t="s">
        <v>130</v>
      </c>
      <c r="E63" s="84">
        <v>245000</v>
      </c>
      <c r="F63" s="84">
        <v>0</v>
      </c>
      <c r="G63" s="84">
        <v>245000</v>
      </c>
      <c r="H63" s="85">
        <v>0</v>
      </c>
    </row>
    <row r="64" spans="1:8" s="47" customFormat="1" ht="63" outlineLevel="2" x14ac:dyDescent="0.3">
      <c r="A64" s="77">
        <v>61</v>
      </c>
      <c r="B64" s="82" t="s">
        <v>98</v>
      </c>
      <c r="C64" s="82" t="s">
        <v>5364</v>
      </c>
      <c r="D64" s="83" t="s">
        <v>5365</v>
      </c>
      <c r="E64" s="84">
        <v>520000</v>
      </c>
      <c r="F64" s="84">
        <v>0</v>
      </c>
      <c r="G64" s="84">
        <v>520000</v>
      </c>
      <c r="H64" s="85">
        <v>0</v>
      </c>
    </row>
    <row r="65" spans="1:8" s="47" customFormat="1" outlineLevel="2" x14ac:dyDescent="0.3">
      <c r="A65" s="77">
        <v>62</v>
      </c>
      <c r="B65" s="86" t="s">
        <v>131</v>
      </c>
      <c r="C65" s="82"/>
      <c r="D65" s="83"/>
      <c r="E65" s="84">
        <f>SUBTOTAL(9,E48:E64)</f>
        <v>22893449.600000001</v>
      </c>
      <c r="F65" s="84">
        <f>SUBTOTAL(9,F48:F64)</f>
        <v>216176.16</v>
      </c>
      <c r="G65" s="84">
        <f>SUBTOTAL(9,G48:G64)</f>
        <v>22677273.439999998</v>
      </c>
      <c r="H65" s="85"/>
    </row>
    <row r="66" spans="1:8" s="47" customFormat="1" ht="38" outlineLevel="2" x14ac:dyDescent="0.3">
      <c r="A66" s="77">
        <v>63</v>
      </c>
      <c r="B66" s="82" t="s">
        <v>132</v>
      </c>
      <c r="C66" s="82" t="s">
        <v>133</v>
      </c>
      <c r="D66" s="83" t="s">
        <v>134</v>
      </c>
      <c r="E66" s="84">
        <v>160295</v>
      </c>
      <c r="F66" s="84">
        <v>0</v>
      </c>
      <c r="G66" s="84">
        <v>160295</v>
      </c>
      <c r="H66" s="85">
        <v>0</v>
      </c>
    </row>
    <row r="67" spans="1:8" s="47" customFormat="1" ht="63" outlineLevel="1" x14ac:dyDescent="0.3">
      <c r="A67" s="77">
        <v>64</v>
      </c>
      <c r="B67" s="82" t="s">
        <v>132</v>
      </c>
      <c r="C67" s="82" t="s">
        <v>135</v>
      </c>
      <c r="D67" s="83" t="s">
        <v>136</v>
      </c>
      <c r="E67" s="84">
        <v>1122065</v>
      </c>
      <c r="F67" s="84">
        <v>0</v>
      </c>
      <c r="G67" s="84">
        <v>1122065</v>
      </c>
      <c r="H67" s="85">
        <v>0</v>
      </c>
    </row>
    <row r="68" spans="1:8" s="47" customFormat="1" outlineLevel="2" x14ac:dyDescent="0.3">
      <c r="A68" s="77">
        <v>65</v>
      </c>
      <c r="B68" s="86" t="s">
        <v>137</v>
      </c>
      <c r="C68" s="82"/>
      <c r="D68" s="83"/>
      <c r="E68" s="84">
        <f>SUBTOTAL(9,E66:E67)</f>
        <v>1282360</v>
      </c>
      <c r="F68" s="84">
        <f>SUBTOTAL(9,F66:F67)</f>
        <v>0</v>
      </c>
      <c r="G68" s="84">
        <f>SUBTOTAL(9,G66:G67)</f>
        <v>1282360</v>
      </c>
      <c r="H68" s="85"/>
    </row>
    <row r="69" spans="1:8" s="47" customFormat="1" ht="50.5" outlineLevel="2" x14ac:dyDescent="0.3">
      <c r="A69" s="77">
        <v>66</v>
      </c>
      <c r="B69" s="82" t="s">
        <v>138</v>
      </c>
      <c r="C69" s="82" t="s">
        <v>139</v>
      </c>
      <c r="D69" s="83" t="s">
        <v>140</v>
      </c>
      <c r="E69" s="84">
        <v>292536</v>
      </c>
      <c r="F69" s="84">
        <v>0</v>
      </c>
      <c r="G69" s="84">
        <v>292536</v>
      </c>
      <c r="H69" s="85">
        <v>0</v>
      </c>
    </row>
    <row r="70" spans="1:8" s="47" customFormat="1" ht="75.5" outlineLevel="1" x14ac:dyDescent="0.3">
      <c r="A70" s="77">
        <v>67</v>
      </c>
      <c r="B70" s="82" t="s">
        <v>138</v>
      </c>
      <c r="C70" s="82" t="s">
        <v>141</v>
      </c>
      <c r="D70" s="83" t="s">
        <v>142</v>
      </c>
      <c r="E70" s="84">
        <v>834166</v>
      </c>
      <c r="F70" s="84">
        <v>0</v>
      </c>
      <c r="G70" s="84">
        <v>834166</v>
      </c>
      <c r="H70" s="85">
        <v>0</v>
      </c>
    </row>
    <row r="71" spans="1:8" s="47" customFormat="1" ht="75.5" outlineLevel="2" x14ac:dyDescent="0.3">
      <c r="A71" s="77">
        <v>68</v>
      </c>
      <c r="B71" s="82" t="s">
        <v>138</v>
      </c>
      <c r="C71" s="82" t="s">
        <v>143</v>
      </c>
      <c r="D71" s="83" t="s">
        <v>144</v>
      </c>
      <c r="E71" s="84">
        <v>384810</v>
      </c>
      <c r="F71" s="84">
        <v>0</v>
      </c>
      <c r="G71" s="84">
        <v>384810</v>
      </c>
      <c r="H71" s="85">
        <v>0</v>
      </c>
    </row>
    <row r="72" spans="1:8" s="47" customFormat="1" ht="50.5" outlineLevel="2" x14ac:dyDescent="0.3">
      <c r="A72" s="77">
        <v>69</v>
      </c>
      <c r="B72" s="82" t="s">
        <v>138</v>
      </c>
      <c r="C72" s="82" t="s">
        <v>145</v>
      </c>
      <c r="D72" s="83" t="s">
        <v>146</v>
      </c>
      <c r="E72" s="84">
        <v>76212.11</v>
      </c>
      <c r="F72" s="84">
        <v>0</v>
      </c>
      <c r="G72" s="84">
        <v>76212.11</v>
      </c>
      <c r="H72" s="85">
        <v>0</v>
      </c>
    </row>
    <row r="73" spans="1:8" s="47" customFormat="1" outlineLevel="2" x14ac:dyDescent="0.3">
      <c r="A73" s="77">
        <v>70</v>
      </c>
      <c r="B73" s="86" t="s">
        <v>147</v>
      </c>
      <c r="C73" s="82"/>
      <c r="D73" s="83"/>
      <c r="E73" s="84">
        <f>SUBTOTAL(9,E69:E72)</f>
        <v>1587724.11</v>
      </c>
      <c r="F73" s="84">
        <f>SUBTOTAL(9,F69:F72)</f>
        <v>0</v>
      </c>
      <c r="G73" s="84">
        <f>SUBTOTAL(9,G69:G72)</f>
        <v>1587724.11</v>
      </c>
      <c r="H73" s="85"/>
    </row>
    <row r="74" spans="1:8" s="47" customFormat="1" ht="38" outlineLevel="2" x14ac:dyDescent="0.3">
      <c r="A74" s="77">
        <v>71</v>
      </c>
      <c r="B74" s="82" t="s">
        <v>148</v>
      </c>
      <c r="C74" s="82" t="s">
        <v>149</v>
      </c>
      <c r="D74" s="83" t="s">
        <v>150</v>
      </c>
      <c r="E74" s="84">
        <v>801180</v>
      </c>
      <c r="F74" s="84">
        <v>0</v>
      </c>
      <c r="G74" s="84">
        <v>801180</v>
      </c>
      <c r="H74" s="85">
        <v>0</v>
      </c>
    </row>
    <row r="75" spans="1:8" s="47" customFormat="1" ht="63" outlineLevel="1" x14ac:dyDescent="0.3">
      <c r="A75" s="77">
        <v>72</v>
      </c>
      <c r="B75" s="82" t="s">
        <v>148</v>
      </c>
      <c r="C75" s="82" t="s">
        <v>151</v>
      </c>
      <c r="D75" s="83" t="s">
        <v>152</v>
      </c>
      <c r="E75" s="84">
        <v>600885</v>
      </c>
      <c r="F75" s="84">
        <v>0</v>
      </c>
      <c r="G75" s="84">
        <v>600885</v>
      </c>
      <c r="H75" s="85">
        <v>0</v>
      </c>
    </row>
    <row r="76" spans="1:8" s="47" customFormat="1" ht="50.5" outlineLevel="2" x14ac:dyDescent="0.3">
      <c r="A76" s="77">
        <v>73</v>
      </c>
      <c r="B76" s="82" t="s">
        <v>148</v>
      </c>
      <c r="C76" s="82" t="s">
        <v>153</v>
      </c>
      <c r="D76" s="83" t="s">
        <v>154</v>
      </c>
      <c r="E76" s="84">
        <v>1602360</v>
      </c>
      <c r="F76" s="84">
        <v>0</v>
      </c>
      <c r="G76" s="84">
        <v>1602360</v>
      </c>
      <c r="H76" s="85">
        <v>0</v>
      </c>
    </row>
    <row r="77" spans="1:8" s="47" customFormat="1" ht="38" outlineLevel="2" x14ac:dyDescent="0.3">
      <c r="A77" s="77">
        <v>74</v>
      </c>
      <c r="B77" s="82" t="s">
        <v>148</v>
      </c>
      <c r="C77" s="82" t="s">
        <v>155</v>
      </c>
      <c r="D77" s="83" t="s">
        <v>156</v>
      </c>
      <c r="E77" s="84">
        <v>130016</v>
      </c>
      <c r="F77" s="84">
        <v>0</v>
      </c>
      <c r="G77" s="84">
        <v>130016</v>
      </c>
      <c r="H77" s="85">
        <v>0</v>
      </c>
    </row>
    <row r="78" spans="1:8" s="47" customFormat="1" ht="63" outlineLevel="2" x14ac:dyDescent="0.3">
      <c r="A78" s="77">
        <v>75</v>
      </c>
      <c r="B78" s="82" t="s">
        <v>148</v>
      </c>
      <c r="C78" s="82" t="s">
        <v>157</v>
      </c>
      <c r="D78" s="83" t="s">
        <v>158</v>
      </c>
      <c r="E78" s="84">
        <v>1602360</v>
      </c>
      <c r="F78" s="84">
        <v>0</v>
      </c>
      <c r="G78" s="84">
        <v>1602360</v>
      </c>
      <c r="H78" s="85">
        <v>0</v>
      </c>
    </row>
    <row r="79" spans="1:8" s="47" customFormat="1" ht="38" outlineLevel="2" x14ac:dyDescent="0.3">
      <c r="A79" s="77">
        <v>76</v>
      </c>
      <c r="B79" s="82" t="s">
        <v>148</v>
      </c>
      <c r="C79" s="82" t="s">
        <v>159</v>
      </c>
      <c r="D79" s="83" t="s">
        <v>160</v>
      </c>
      <c r="E79" s="84">
        <v>3204720</v>
      </c>
      <c r="F79" s="84">
        <v>0</v>
      </c>
      <c r="G79" s="84">
        <v>3204720</v>
      </c>
      <c r="H79" s="85">
        <v>0</v>
      </c>
    </row>
    <row r="80" spans="1:8" s="47" customFormat="1" ht="63" outlineLevel="2" x14ac:dyDescent="0.3">
      <c r="A80" s="77">
        <v>77</v>
      </c>
      <c r="B80" s="82" t="s">
        <v>148</v>
      </c>
      <c r="C80" s="82" t="s">
        <v>161</v>
      </c>
      <c r="D80" s="83" t="s">
        <v>162</v>
      </c>
      <c r="E80" s="84">
        <v>1602360</v>
      </c>
      <c r="F80" s="84">
        <v>0</v>
      </c>
      <c r="G80" s="84">
        <v>1602360</v>
      </c>
      <c r="H80" s="85">
        <v>0</v>
      </c>
    </row>
    <row r="81" spans="1:8" s="47" customFormat="1" ht="50.5" outlineLevel="2" x14ac:dyDescent="0.3">
      <c r="A81" s="77">
        <v>78</v>
      </c>
      <c r="B81" s="82" t="s">
        <v>148</v>
      </c>
      <c r="C81" s="82" t="s">
        <v>163</v>
      </c>
      <c r="D81" s="83" t="s">
        <v>164</v>
      </c>
      <c r="E81" s="84">
        <v>1602360</v>
      </c>
      <c r="F81" s="84">
        <v>0</v>
      </c>
      <c r="G81" s="84">
        <v>1602360</v>
      </c>
      <c r="H81" s="85">
        <v>0</v>
      </c>
    </row>
    <row r="82" spans="1:8" s="47" customFormat="1" ht="38" outlineLevel="2" x14ac:dyDescent="0.3">
      <c r="A82" s="77">
        <v>79</v>
      </c>
      <c r="B82" s="82" t="s">
        <v>148</v>
      </c>
      <c r="C82" s="82" t="s">
        <v>165</v>
      </c>
      <c r="D82" s="83" t="s">
        <v>166</v>
      </c>
      <c r="E82" s="84">
        <v>186897</v>
      </c>
      <c r="F82" s="84">
        <v>0</v>
      </c>
      <c r="G82" s="84">
        <v>186897</v>
      </c>
      <c r="H82" s="85">
        <v>0</v>
      </c>
    </row>
    <row r="83" spans="1:8" s="47" customFormat="1" ht="50.5" outlineLevel="2" x14ac:dyDescent="0.3">
      <c r="A83" s="77">
        <v>80</v>
      </c>
      <c r="B83" s="82" t="s">
        <v>148</v>
      </c>
      <c r="C83" s="82" t="s">
        <v>167</v>
      </c>
      <c r="D83" s="83" t="s">
        <v>168</v>
      </c>
      <c r="E83" s="84">
        <v>46725</v>
      </c>
      <c r="F83" s="84">
        <v>0</v>
      </c>
      <c r="G83" s="84">
        <v>46725</v>
      </c>
      <c r="H83" s="85">
        <v>0</v>
      </c>
    </row>
    <row r="84" spans="1:8" s="47" customFormat="1" ht="50.5" outlineLevel="2" x14ac:dyDescent="0.3">
      <c r="A84" s="77">
        <v>81</v>
      </c>
      <c r="B84" s="82" t="s">
        <v>148</v>
      </c>
      <c r="C84" s="82" t="s">
        <v>169</v>
      </c>
      <c r="D84" s="83" t="s">
        <v>170</v>
      </c>
      <c r="E84" s="84">
        <v>32504</v>
      </c>
      <c r="F84" s="84">
        <v>0</v>
      </c>
      <c r="G84" s="84">
        <v>32504</v>
      </c>
      <c r="H84" s="85">
        <v>0</v>
      </c>
    </row>
    <row r="85" spans="1:8" s="47" customFormat="1" ht="50.5" outlineLevel="2" x14ac:dyDescent="0.3">
      <c r="A85" s="77">
        <v>82</v>
      </c>
      <c r="B85" s="82" t="s">
        <v>148</v>
      </c>
      <c r="C85" s="82" t="s">
        <v>171</v>
      </c>
      <c r="D85" s="83" t="s">
        <v>172</v>
      </c>
      <c r="E85" s="84">
        <v>2004683</v>
      </c>
      <c r="F85" s="84">
        <v>0</v>
      </c>
      <c r="G85" s="84">
        <v>2004683</v>
      </c>
      <c r="H85" s="85">
        <v>0</v>
      </c>
    </row>
    <row r="86" spans="1:8" s="47" customFormat="1" ht="25.5" outlineLevel="2" x14ac:dyDescent="0.3">
      <c r="A86" s="77">
        <v>83</v>
      </c>
      <c r="B86" s="82" t="s">
        <v>148</v>
      </c>
      <c r="C86" s="82" t="s">
        <v>173</v>
      </c>
      <c r="D86" s="83" t="s">
        <v>174</v>
      </c>
      <c r="E86" s="84">
        <v>980000</v>
      </c>
      <c r="F86" s="84">
        <v>0</v>
      </c>
      <c r="G86" s="84">
        <v>980000</v>
      </c>
      <c r="H86" s="85">
        <v>0</v>
      </c>
    </row>
    <row r="87" spans="1:8" s="47" customFormat="1" outlineLevel="2" x14ac:dyDescent="0.3">
      <c r="A87" s="77">
        <v>84</v>
      </c>
      <c r="B87" s="86" t="s">
        <v>175</v>
      </c>
      <c r="C87" s="82"/>
      <c r="D87" s="83"/>
      <c r="E87" s="84">
        <f>SUBTOTAL(9,E74:E86)</f>
        <v>14397050</v>
      </c>
      <c r="F87" s="84">
        <f>SUBTOTAL(9,F74:F86)</f>
        <v>0</v>
      </c>
      <c r="G87" s="84">
        <f>SUBTOTAL(9,G74:G86)</f>
        <v>14397050</v>
      </c>
      <c r="H87" s="85"/>
    </row>
    <row r="88" spans="1:8" s="47" customFormat="1" ht="50.5" outlineLevel="2" x14ac:dyDescent="0.3">
      <c r="A88" s="77">
        <v>85</v>
      </c>
      <c r="B88" s="82" t="s">
        <v>176</v>
      </c>
      <c r="C88" s="82" t="s">
        <v>177</v>
      </c>
      <c r="D88" s="83" t="s">
        <v>178</v>
      </c>
      <c r="E88" s="84">
        <v>205020</v>
      </c>
      <c r="F88" s="84">
        <v>0</v>
      </c>
      <c r="G88" s="84">
        <v>205020</v>
      </c>
      <c r="H88" s="85">
        <v>0</v>
      </c>
    </row>
    <row r="89" spans="1:8" s="47" customFormat="1" outlineLevel="2" x14ac:dyDescent="0.3">
      <c r="A89" s="77">
        <v>86</v>
      </c>
      <c r="B89" s="82" t="s">
        <v>176</v>
      </c>
      <c r="C89" s="82" t="s">
        <v>179</v>
      </c>
      <c r="D89" s="83" t="s">
        <v>180</v>
      </c>
      <c r="E89" s="84">
        <v>2744000</v>
      </c>
      <c r="F89" s="84">
        <v>247680.76</v>
      </c>
      <c r="G89" s="84">
        <v>2496319.2400000002</v>
      </c>
      <c r="H89" s="85">
        <v>9.02</v>
      </c>
    </row>
    <row r="90" spans="1:8" s="47" customFormat="1" outlineLevel="1" x14ac:dyDescent="0.3">
      <c r="A90" s="77">
        <v>87</v>
      </c>
      <c r="B90" s="86" t="s">
        <v>181</v>
      </c>
      <c r="C90" s="82"/>
      <c r="D90" s="83"/>
      <c r="E90" s="84">
        <f>SUBTOTAL(9,E88:E89)</f>
        <v>2949020</v>
      </c>
      <c r="F90" s="84">
        <f>SUBTOTAL(9,F88:F89)</f>
        <v>247680.76</v>
      </c>
      <c r="G90" s="84">
        <f>SUBTOTAL(9,G88:G89)</f>
        <v>2701339.24</v>
      </c>
      <c r="H90" s="85"/>
    </row>
    <row r="91" spans="1:8" s="47" customFormat="1" ht="25.5" outlineLevel="2" x14ac:dyDescent="0.3">
      <c r="A91" s="77">
        <v>88</v>
      </c>
      <c r="B91" s="82" t="s">
        <v>2225</v>
      </c>
      <c r="C91" s="82" t="s">
        <v>5366</v>
      </c>
      <c r="D91" s="83" t="s">
        <v>5367</v>
      </c>
      <c r="E91" s="84">
        <v>1000000</v>
      </c>
      <c r="F91" s="84">
        <v>0</v>
      </c>
      <c r="G91" s="84">
        <v>1000000</v>
      </c>
      <c r="H91" s="85">
        <v>0</v>
      </c>
    </row>
    <row r="92" spans="1:8" s="47" customFormat="1" outlineLevel="2" x14ac:dyDescent="0.3">
      <c r="A92" s="77">
        <v>89</v>
      </c>
      <c r="B92" s="86" t="s">
        <v>2302</v>
      </c>
      <c r="C92" s="82"/>
      <c r="D92" s="83"/>
      <c r="E92" s="84">
        <f>SUBTOTAL(9,E91:E91)</f>
        <v>1000000</v>
      </c>
      <c r="F92" s="84">
        <f>SUBTOTAL(9,F91:F91)</f>
        <v>0</v>
      </c>
      <c r="G92" s="84">
        <f>SUBTOTAL(9,G91:G91)</f>
        <v>1000000</v>
      </c>
      <c r="H92" s="85"/>
    </row>
    <row r="93" spans="1:8" s="47" customFormat="1" ht="75.5" outlineLevel="1" x14ac:dyDescent="0.3">
      <c r="A93" s="77">
        <v>90</v>
      </c>
      <c r="B93" s="82" t="s">
        <v>182</v>
      </c>
      <c r="C93" s="82" t="s">
        <v>183</v>
      </c>
      <c r="D93" s="83" t="s">
        <v>184</v>
      </c>
      <c r="E93" s="84">
        <v>977943</v>
      </c>
      <c r="F93" s="84">
        <v>0</v>
      </c>
      <c r="G93" s="84">
        <v>977943</v>
      </c>
      <c r="H93" s="85">
        <v>0</v>
      </c>
    </row>
    <row r="94" spans="1:8" s="47" customFormat="1" ht="63" outlineLevel="2" x14ac:dyDescent="0.3">
      <c r="A94" s="77">
        <v>91</v>
      </c>
      <c r="B94" s="82" t="s">
        <v>182</v>
      </c>
      <c r="C94" s="82" t="s">
        <v>5368</v>
      </c>
      <c r="D94" s="83" t="s">
        <v>5369</v>
      </c>
      <c r="E94" s="84">
        <v>1001475</v>
      </c>
      <c r="F94" s="84">
        <v>0</v>
      </c>
      <c r="G94" s="84">
        <v>1001475</v>
      </c>
      <c r="H94" s="85">
        <v>0</v>
      </c>
    </row>
    <row r="95" spans="1:8" s="47" customFormat="1" ht="50.5" outlineLevel="2" x14ac:dyDescent="0.3">
      <c r="A95" s="77">
        <v>92</v>
      </c>
      <c r="B95" s="82" t="s">
        <v>182</v>
      </c>
      <c r="C95" s="82" t="s">
        <v>185</v>
      </c>
      <c r="D95" s="83" t="s">
        <v>186</v>
      </c>
      <c r="E95" s="84">
        <v>383023</v>
      </c>
      <c r="F95" s="84">
        <v>0</v>
      </c>
      <c r="G95" s="84">
        <v>383023</v>
      </c>
      <c r="H95" s="85">
        <v>0</v>
      </c>
    </row>
    <row r="96" spans="1:8" s="47" customFormat="1" ht="88" outlineLevel="2" x14ac:dyDescent="0.3">
      <c r="A96" s="77">
        <v>93</v>
      </c>
      <c r="B96" s="82" t="s">
        <v>182</v>
      </c>
      <c r="C96" s="82" t="s">
        <v>187</v>
      </c>
      <c r="D96" s="83" t="s">
        <v>188</v>
      </c>
      <c r="E96" s="84">
        <v>2002950</v>
      </c>
      <c r="F96" s="84">
        <v>0</v>
      </c>
      <c r="G96" s="84">
        <v>2002950</v>
      </c>
      <c r="H96" s="85">
        <v>0</v>
      </c>
    </row>
    <row r="97" spans="1:8" s="47" customFormat="1" ht="63" outlineLevel="2" x14ac:dyDescent="0.3">
      <c r="A97" s="77">
        <v>94</v>
      </c>
      <c r="B97" s="82" t="s">
        <v>182</v>
      </c>
      <c r="C97" s="82" t="s">
        <v>189</v>
      </c>
      <c r="D97" s="83" t="s">
        <v>190</v>
      </c>
      <c r="E97" s="84">
        <v>540972</v>
      </c>
      <c r="F97" s="84">
        <v>0</v>
      </c>
      <c r="G97" s="84">
        <v>540972</v>
      </c>
      <c r="H97" s="85">
        <v>0</v>
      </c>
    </row>
    <row r="98" spans="1:8" s="47" customFormat="1" ht="75.5" outlineLevel="2" x14ac:dyDescent="0.3">
      <c r="A98" s="77">
        <v>95</v>
      </c>
      <c r="B98" s="82" t="s">
        <v>182</v>
      </c>
      <c r="C98" s="82" t="s">
        <v>191</v>
      </c>
      <c r="D98" s="83" t="s">
        <v>192</v>
      </c>
      <c r="E98" s="84">
        <v>643042</v>
      </c>
      <c r="F98" s="84">
        <v>0</v>
      </c>
      <c r="G98" s="84">
        <v>643042</v>
      </c>
      <c r="H98" s="85">
        <v>0</v>
      </c>
    </row>
    <row r="99" spans="1:8" s="47" customFormat="1" ht="38" outlineLevel="2" x14ac:dyDescent="0.3">
      <c r="A99" s="77">
        <v>96</v>
      </c>
      <c r="B99" s="82" t="s">
        <v>182</v>
      </c>
      <c r="C99" s="82" t="s">
        <v>193</v>
      </c>
      <c r="D99" s="83" t="s">
        <v>194</v>
      </c>
      <c r="E99" s="84">
        <v>306210</v>
      </c>
      <c r="F99" s="84">
        <v>0</v>
      </c>
      <c r="G99" s="84">
        <v>306210</v>
      </c>
      <c r="H99" s="85">
        <v>0</v>
      </c>
    </row>
    <row r="100" spans="1:8" s="47" customFormat="1" ht="38" outlineLevel="2" x14ac:dyDescent="0.3">
      <c r="A100" s="77">
        <v>97</v>
      </c>
      <c r="B100" s="82" t="s">
        <v>182</v>
      </c>
      <c r="C100" s="82" t="s">
        <v>195</v>
      </c>
      <c r="D100" s="83" t="s">
        <v>196</v>
      </c>
      <c r="E100" s="84">
        <v>306210</v>
      </c>
      <c r="F100" s="84">
        <v>0</v>
      </c>
      <c r="G100" s="84">
        <v>306210</v>
      </c>
      <c r="H100" s="85">
        <v>0</v>
      </c>
    </row>
    <row r="101" spans="1:8" s="47" customFormat="1" ht="63" outlineLevel="2" x14ac:dyDescent="0.3">
      <c r="A101" s="77">
        <v>98</v>
      </c>
      <c r="B101" s="82" t="s">
        <v>182</v>
      </c>
      <c r="C101" s="82" t="s">
        <v>197</v>
      </c>
      <c r="D101" s="83" t="s">
        <v>198</v>
      </c>
      <c r="E101" s="84">
        <v>153105</v>
      </c>
      <c r="F101" s="84">
        <v>0</v>
      </c>
      <c r="G101" s="84">
        <v>153105</v>
      </c>
      <c r="H101" s="85">
        <v>0</v>
      </c>
    </row>
    <row r="102" spans="1:8" s="47" customFormat="1" ht="50.5" outlineLevel="2" x14ac:dyDescent="0.3">
      <c r="A102" s="77">
        <v>99</v>
      </c>
      <c r="B102" s="82" t="s">
        <v>182</v>
      </c>
      <c r="C102" s="82" t="s">
        <v>199</v>
      </c>
      <c r="D102" s="83" t="s">
        <v>200</v>
      </c>
      <c r="E102" s="84">
        <v>153242.69</v>
      </c>
      <c r="F102" s="84">
        <v>0</v>
      </c>
      <c r="G102" s="84">
        <v>153242.69</v>
      </c>
      <c r="H102" s="85">
        <v>0</v>
      </c>
    </row>
    <row r="103" spans="1:8" s="47" customFormat="1" ht="50.5" outlineLevel="2" x14ac:dyDescent="0.3">
      <c r="A103" s="77">
        <v>100</v>
      </c>
      <c r="B103" s="82" t="s">
        <v>182</v>
      </c>
      <c r="C103" s="82" t="s">
        <v>201</v>
      </c>
      <c r="D103" s="83" t="s">
        <v>202</v>
      </c>
      <c r="E103" s="84">
        <v>51035</v>
      </c>
      <c r="F103" s="84">
        <v>0</v>
      </c>
      <c r="G103" s="84">
        <v>51035</v>
      </c>
      <c r="H103" s="85">
        <v>0</v>
      </c>
    </row>
    <row r="104" spans="1:8" s="47" customFormat="1" ht="50.5" outlineLevel="2" x14ac:dyDescent="0.3">
      <c r="A104" s="77">
        <v>101</v>
      </c>
      <c r="B104" s="82" t="s">
        <v>182</v>
      </c>
      <c r="C104" s="82" t="s">
        <v>203</v>
      </c>
      <c r="D104" s="83" t="s">
        <v>204</v>
      </c>
      <c r="E104" s="84">
        <v>192405</v>
      </c>
      <c r="F104" s="84">
        <v>0</v>
      </c>
      <c r="G104" s="84">
        <v>192405</v>
      </c>
      <c r="H104" s="85">
        <v>0</v>
      </c>
    </row>
    <row r="105" spans="1:8" s="47" customFormat="1" ht="25.5" outlineLevel="2" x14ac:dyDescent="0.3">
      <c r="A105" s="77">
        <v>102</v>
      </c>
      <c r="B105" s="82" t="s">
        <v>182</v>
      </c>
      <c r="C105" s="82" t="s">
        <v>205</v>
      </c>
      <c r="D105" s="83" t="s">
        <v>206</v>
      </c>
      <c r="E105" s="84">
        <v>328300</v>
      </c>
      <c r="F105" s="84">
        <v>0</v>
      </c>
      <c r="G105" s="84">
        <v>328300</v>
      </c>
      <c r="H105" s="85">
        <v>0</v>
      </c>
    </row>
    <row r="106" spans="1:8" s="47" customFormat="1" outlineLevel="1" x14ac:dyDescent="0.3">
      <c r="A106" s="77">
        <v>103</v>
      </c>
      <c r="B106" s="86" t="s">
        <v>207</v>
      </c>
      <c r="C106" s="82"/>
      <c r="D106" s="83"/>
      <c r="E106" s="84">
        <f>SUBTOTAL(9,E93:E105)</f>
        <v>7039912.6900000004</v>
      </c>
      <c r="F106" s="84">
        <f>SUBTOTAL(9,F93:F105)</f>
        <v>0</v>
      </c>
      <c r="G106" s="84">
        <f>SUBTOTAL(9,G93:G105)</f>
        <v>7039912.6900000004</v>
      </c>
      <c r="H106" s="85"/>
    </row>
    <row r="107" spans="1:8" s="47" customFormat="1" ht="38" outlineLevel="2" x14ac:dyDescent="0.3">
      <c r="A107" s="77">
        <v>104</v>
      </c>
      <c r="B107" s="82" t="s">
        <v>208</v>
      </c>
      <c r="C107" s="82" t="s">
        <v>209</v>
      </c>
      <c r="D107" s="83" t="s">
        <v>210</v>
      </c>
      <c r="E107" s="84">
        <v>6008850</v>
      </c>
      <c r="F107" s="84">
        <v>0</v>
      </c>
      <c r="G107" s="84">
        <v>6008850</v>
      </c>
      <c r="H107" s="85">
        <v>0</v>
      </c>
    </row>
    <row r="108" spans="1:8" s="47" customFormat="1" ht="38" outlineLevel="2" x14ac:dyDescent="0.3">
      <c r="A108" s="77">
        <v>105</v>
      </c>
      <c r="B108" s="82" t="s">
        <v>208</v>
      </c>
      <c r="C108" s="82" t="s">
        <v>211</v>
      </c>
      <c r="D108" s="83" t="s">
        <v>212</v>
      </c>
      <c r="E108" s="84">
        <v>980000</v>
      </c>
      <c r="F108" s="84">
        <v>0</v>
      </c>
      <c r="G108" s="84">
        <v>980000</v>
      </c>
      <c r="H108" s="85">
        <v>0</v>
      </c>
    </row>
    <row r="109" spans="1:8" s="47" customFormat="1" outlineLevel="1" x14ac:dyDescent="0.3">
      <c r="A109" s="77">
        <v>106</v>
      </c>
      <c r="B109" s="86" t="s">
        <v>213</v>
      </c>
      <c r="C109" s="82"/>
      <c r="D109" s="83"/>
      <c r="E109" s="84">
        <f>SUBTOTAL(9,E107:E108)</f>
        <v>6988850</v>
      </c>
      <c r="F109" s="84">
        <f>SUBTOTAL(9,F107:F108)</f>
        <v>0</v>
      </c>
      <c r="G109" s="84">
        <f>SUBTOTAL(9,G107:G108)</f>
        <v>6988850</v>
      </c>
      <c r="H109" s="85"/>
    </row>
    <row r="110" spans="1:8" s="47" customFormat="1" ht="75.5" outlineLevel="2" x14ac:dyDescent="0.3">
      <c r="A110" s="77">
        <v>107</v>
      </c>
      <c r="B110" s="82" t="s">
        <v>214</v>
      </c>
      <c r="C110" s="82" t="s">
        <v>215</v>
      </c>
      <c r="D110" s="83" t="s">
        <v>216</v>
      </c>
      <c r="E110" s="84">
        <v>89386</v>
      </c>
      <c r="F110" s="84">
        <v>0</v>
      </c>
      <c r="G110" s="84">
        <v>89386</v>
      </c>
      <c r="H110" s="85">
        <v>0</v>
      </c>
    </row>
    <row r="111" spans="1:8" s="47" customFormat="1" ht="38" outlineLevel="2" x14ac:dyDescent="0.3">
      <c r="A111" s="77">
        <v>108</v>
      </c>
      <c r="B111" s="82" t="s">
        <v>214</v>
      </c>
      <c r="C111" s="82" t="s">
        <v>217</v>
      </c>
      <c r="D111" s="83" t="s">
        <v>218</v>
      </c>
      <c r="E111" s="84">
        <v>245000</v>
      </c>
      <c r="F111" s="84">
        <v>0</v>
      </c>
      <c r="G111" s="84">
        <v>245000</v>
      </c>
      <c r="H111" s="85">
        <v>0</v>
      </c>
    </row>
    <row r="112" spans="1:8" s="47" customFormat="1" outlineLevel="1" x14ac:dyDescent="0.3">
      <c r="A112" s="77">
        <v>109</v>
      </c>
      <c r="B112" s="86" t="s">
        <v>219</v>
      </c>
      <c r="C112" s="82"/>
      <c r="D112" s="83"/>
      <c r="E112" s="84">
        <f>SUBTOTAL(9,E110:E111)</f>
        <v>334386</v>
      </c>
      <c r="F112" s="84">
        <f>SUBTOTAL(9,F110:F111)</f>
        <v>0</v>
      </c>
      <c r="G112" s="84">
        <f>SUBTOTAL(9,G110:G111)</f>
        <v>334386</v>
      </c>
      <c r="H112" s="85"/>
    </row>
    <row r="113" spans="1:8" s="47" customFormat="1" ht="88" outlineLevel="2" x14ac:dyDescent="0.3">
      <c r="A113" s="77">
        <v>110</v>
      </c>
      <c r="B113" s="82" t="s">
        <v>220</v>
      </c>
      <c r="C113" s="82" t="s">
        <v>221</v>
      </c>
      <c r="D113" s="83" t="s">
        <v>222</v>
      </c>
      <c r="E113" s="84">
        <v>54850</v>
      </c>
      <c r="F113" s="84">
        <v>0</v>
      </c>
      <c r="G113" s="84">
        <v>54850</v>
      </c>
      <c r="H113" s="85">
        <v>0</v>
      </c>
    </row>
    <row r="114" spans="1:8" s="47" customFormat="1" ht="38" outlineLevel="2" x14ac:dyDescent="0.3">
      <c r="A114" s="77">
        <v>111</v>
      </c>
      <c r="B114" s="82" t="s">
        <v>220</v>
      </c>
      <c r="C114" s="82" t="s">
        <v>223</v>
      </c>
      <c r="D114" s="83" t="s">
        <v>224</v>
      </c>
      <c r="E114" s="84">
        <v>142205</v>
      </c>
      <c r="F114" s="84">
        <v>0</v>
      </c>
      <c r="G114" s="84">
        <v>142205</v>
      </c>
      <c r="H114" s="85">
        <v>0</v>
      </c>
    </row>
    <row r="115" spans="1:8" s="47" customFormat="1" ht="38" outlineLevel="2" x14ac:dyDescent="0.3">
      <c r="A115" s="77">
        <v>112</v>
      </c>
      <c r="B115" s="82" t="s">
        <v>220</v>
      </c>
      <c r="C115" s="82" t="s">
        <v>225</v>
      </c>
      <c r="D115" s="83" t="s">
        <v>226</v>
      </c>
      <c r="E115" s="84">
        <v>41863</v>
      </c>
      <c r="F115" s="84">
        <v>0</v>
      </c>
      <c r="G115" s="84">
        <v>41863</v>
      </c>
      <c r="H115" s="85">
        <v>0</v>
      </c>
    </row>
    <row r="116" spans="1:8" s="47" customFormat="1" outlineLevel="1" x14ac:dyDescent="0.3">
      <c r="A116" s="77">
        <v>113</v>
      </c>
      <c r="B116" s="86" t="s">
        <v>227</v>
      </c>
      <c r="C116" s="82"/>
      <c r="D116" s="83"/>
      <c r="E116" s="84">
        <f>SUBTOTAL(9,E113:E115)</f>
        <v>238918</v>
      </c>
      <c r="F116" s="84">
        <f>SUBTOTAL(9,F113:F115)</f>
        <v>0</v>
      </c>
      <c r="G116" s="84">
        <f>SUBTOTAL(9,G113:G115)</f>
        <v>238918</v>
      </c>
      <c r="H116" s="85"/>
    </row>
    <row r="117" spans="1:8" s="47" customFormat="1" ht="50.5" outlineLevel="2" x14ac:dyDescent="0.3">
      <c r="A117" s="77">
        <v>114</v>
      </c>
      <c r="B117" s="82" t="s">
        <v>228</v>
      </c>
      <c r="C117" s="82" t="s">
        <v>229</v>
      </c>
      <c r="D117" s="83" t="s">
        <v>230</v>
      </c>
      <c r="E117" s="84">
        <v>10014751</v>
      </c>
      <c r="F117" s="84">
        <v>949381</v>
      </c>
      <c r="G117" s="84">
        <v>9065370</v>
      </c>
      <c r="H117" s="85">
        <v>9.4700000000000006</v>
      </c>
    </row>
    <row r="118" spans="1:8" s="47" customFormat="1" outlineLevel="1" x14ac:dyDescent="0.3">
      <c r="A118" s="77">
        <v>115</v>
      </c>
      <c r="B118" s="86" t="s">
        <v>231</v>
      </c>
      <c r="C118" s="82"/>
      <c r="D118" s="83"/>
      <c r="E118" s="84">
        <f>SUBTOTAL(9,E117:E117)</f>
        <v>10014751</v>
      </c>
      <c r="F118" s="84">
        <f>SUBTOTAL(9,F117:F117)</f>
        <v>949381</v>
      </c>
      <c r="G118" s="84">
        <f>SUBTOTAL(9,G117:G117)</f>
        <v>9065370</v>
      </c>
      <c r="H118" s="85"/>
    </row>
    <row r="119" spans="1:8" s="47" customFormat="1" ht="63" outlineLevel="2" x14ac:dyDescent="0.3">
      <c r="A119" s="77">
        <v>116</v>
      </c>
      <c r="B119" s="82" t="s">
        <v>232</v>
      </c>
      <c r="C119" s="82" t="s">
        <v>233</v>
      </c>
      <c r="D119" s="83" t="s">
        <v>234</v>
      </c>
      <c r="E119" s="84">
        <v>274683</v>
      </c>
      <c r="F119" s="84">
        <v>0</v>
      </c>
      <c r="G119" s="84">
        <v>274683</v>
      </c>
      <c r="H119" s="85">
        <v>0</v>
      </c>
    </row>
    <row r="120" spans="1:8" s="47" customFormat="1" outlineLevel="1" x14ac:dyDescent="0.3">
      <c r="A120" s="77">
        <v>117</v>
      </c>
      <c r="B120" s="86" t="s">
        <v>235</v>
      </c>
      <c r="C120" s="82"/>
      <c r="D120" s="83"/>
      <c r="E120" s="84">
        <f>SUBTOTAL(9,E119:E119)</f>
        <v>274683</v>
      </c>
      <c r="F120" s="84">
        <f>SUBTOTAL(9,F119:F119)</f>
        <v>0</v>
      </c>
      <c r="G120" s="84">
        <f>SUBTOTAL(9,G119:G119)</f>
        <v>274683</v>
      </c>
      <c r="H120" s="85"/>
    </row>
    <row r="121" spans="1:8" s="47" customFormat="1" ht="38" outlineLevel="2" x14ac:dyDescent="0.3">
      <c r="A121" s="77">
        <v>118</v>
      </c>
      <c r="B121" s="82" t="s">
        <v>236</v>
      </c>
      <c r="C121" s="82" t="s">
        <v>237</v>
      </c>
      <c r="D121" s="83" t="s">
        <v>238</v>
      </c>
      <c r="E121" s="84">
        <v>2002950</v>
      </c>
      <c r="F121" s="84">
        <v>0</v>
      </c>
      <c r="G121" s="84">
        <v>2002950</v>
      </c>
      <c r="H121" s="85">
        <v>0</v>
      </c>
    </row>
    <row r="122" spans="1:8" s="47" customFormat="1" outlineLevel="1" x14ac:dyDescent="0.3">
      <c r="A122" s="77">
        <v>119</v>
      </c>
      <c r="B122" s="86" t="s">
        <v>239</v>
      </c>
      <c r="C122" s="82"/>
      <c r="D122" s="83"/>
      <c r="E122" s="84">
        <f>SUBTOTAL(9,E121:E121)</f>
        <v>2002950</v>
      </c>
      <c r="F122" s="84">
        <f>SUBTOTAL(9,F121:F121)</f>
        <v>0</v>
      </c>
      <c r="G122" s="84">
        <f>SUBTOTAL(9,G121:G121)</f>
        <v>2002950</v>
      </c>
      <c r="H122" s="85"/>
    </row>
    <row r="123" spans="1:8" s="47" customFormat="1" ht="113" outlineLevel="2" x14ac:dyDescent="0.3">
      <c r="A123" s="77">
        <v>120</v>
      </c>
      <c r="B123" s="82" t="s">
        <v>240</v>
      </c>
      <c r="C123" s="82" t="s">
        <v>241</v>
      </c>
      <c r="D123" s="83" t="s">
        <v>242</v>
      </c>
      <c r="E123" s="84">
        <v>149670</v>
      </c>
      <c r="F123" s="84">
        <v>0</v>
      </c>
      <c r="G123" s="84">
        <v>149670</v>
      </c>
      <c r="H123" s="85">
        <v>0</v>
      </c>
    </row>
    <row r="124" spans="1:8" s="47" customFormat="1" ht="50.5" outlineLevel="2" x14ac:dyDescent="0.3">
      <c r="A124" s="77">
        <v>121</v>
      </c>
      <c r="B124" s="82" t="s">
        <v>240</v>
      </c>
      <c r="C124" s="82" t="s">
        <v>243</v>
      </c>
      <c r="D124" s="83" t="s">
        <v>244</v>
      </c>
      <c r="E124" s="84">
        <v>1300000</v>
      </c>
      <c r="F124" s="84">
        <v>0</v>
      </c>
      <c r="G124" s="84">
        <v>1300000</v>
      </c>
      <c r="H124" s="85">
        <v>0</v>
      </c>
    </row>
    <row r="125" spans="1:8" s="47" customFormat="1" ht="75.5" outlineLevel="2" x14ac:dyDescent="0.3">
      <c r="A125" s="77">
        <v>122</v>
      </c>
      <c r="B125" s="82" t="s">
        <v>240</v>
      </c>
      <c r="C125" s="82" t="s">
        <v>245</v>
      </c>
      <c r="D125" s="83" t="s">
        <v>246</v>
      </c>
      <c r="E125" s="84">
        <v>192283</v>
      </c>
      <c r="F125" s="84">
        <v>0</v>
      </c>
      <c r="G125" s="84">
        <v>192283</v>
      </c>
      <c r="H125" s="85">
        <v>0</v>
      </c>
    </row>
    <row r="126" spans="1:8" s="47" customFormat="1" ht="63" outlineLevel="2" x14ac:dyDescent="0.3">
      <c r="A126" s="77">
        <v>123</v>
      </c>
      <c r="B126" s="82" t="s">
        <v>240</v>
      </c>
      <c r="C126" s="82" t="s">
        <v>247</v>
      </c>
      <c r="D126" s="83" t="s">
        <v>248</v>
      </c>
      <c r="E126" s="84">
        <v>2163186</v>
      </c>
      <c r="F126" s="84">
        <v>0</v>
      </c>
      <c r="G126" s="84">
        <v>2163186</v>
      </c>
      <c r="H126" s="85">
        <v>0</v>
      </c>
    </row>
    <row r="127" spans="1:8" s="47" customFormat="1" ht="50.5" outlineLevel="2" x14ac:dyDescent="0.3">
      <c r="A127" s="77">
        <v>124</v>
      </c>
      <c r="B127" s="82" t="s">
        <v>240</v>
      </c>
      <c r="C127" s="82" t="s">
        <v>249</v>
      </c>
      <c r="D127" s="83" t="s">
        <v>250</v>
      </c>
      <c r="E127" s="84">
        <v>2002950</v>
      </c>
      <c r="F127" s="84">
        <v>0</v>
      </c>
      <c r="G127" s="84">
        <v>2002950</v>
      </c>
      <c r="H127" s="85">
        <v>0</v>
      </c>
    </row>
    <row r="128" spans="1:8" s="47" customFormat="1" ht="50.5" outlineLevel="2" x14ac:dyDescent="0.3">
      <c r="A128" s="77">
        <v>125</v>
      </c>
      <c r="B128" s="82" t="s">
        <v>240</v>
      </c>
      <c r="C128" s="82" t="s">
        <v>251</v>
      </c>
      <c r="D128" s="83" t="s">
        <v>252</v>
      </c>
      <c r="E128" s="84">
        <v>2002950</v>
      </c>
      <c r="F128" s="84">
        <v>0</v>
      </c>
      <c r="G128" s="84">
        <v>2002950</v>
      </c>
      <c r="H128" s="85">
        <v>0</v>
      </c>
    </row>
    <row r="129" spans="1:8" s="47" customFormat="1" ht="38" outlineLevel="2" x14ac:dyDescent="0.3">
      <c r="A129" s="77">
        <v>126</v>
      </c>
      <c r="B129" s="82" t="s">
        <v>240</v>
      </c>
      <c r="C129" s="82" t="s">
        <v>253</v>
      </c>
      <c r="D129" s="83" t="s">
        <v>254</v>
      </c>
      <c r="E129" s="84">
        <v>1001475</v>
      </c>
      <c r="F129" s="84">
        <v>0</v>
      </c>
      <c r="G129" s="84">
        <v>1001475</v>
      </c>
      <c r="H129" s="85">
        <v>0</v>
      </c>
    </row>
    <row r="130" spans="1:8" s="47" customFormat="1" ht="50.5" outlineLevel="2" x14ac:dyDescent="0.3">
      <c r="A130" s="77">
        <v>127</v>
      </c>
      <c r="B130" s="82" t="s">
        <v>240</v>
      </c>
      <c r="C130" s="82" t="s">
        <v>255</v>
      </c>
      <c r="D130" s="83" t="s">
        <v>256</v>
      </c>
      <c r="E130" s="84">
        <v>3007024</v>
      </c>
      <c r="F130" s="84">
        <v>0</v>
      </c>
      <c r="G130" s="84">
        <v>3007024</v>
      </c>
      <c r="H130" s="85">
        <v>0</v>
      </c>
    </row>
    <row r="131" spans="1:8" s="47" customFormat="1" ht="63" outlineLevel="2" x14ac:dyDescent="0.3">
      <c r="A131" s="77">
        <v>128</v>
      </c>
      <c r="B131" s="82" t="s">
        <v>240</v>
      </c>
      <c r="C131" s="82" t="s">
        <v>257</v>
      </c>
      <c r="D131" s="83" t="s">
        <v>258</v>
      </c>
      <c r="E131" s="84">
        <v>1503512</v>
      </c>
      <c r="F131" s="84">
        <v>0</v>
      </c>
      <c r="G131" s="84">
        <v>1503512</v>
      </c>
      <c r="H131" s="85">
        <v>0</v>
      </c>
    </row>
    <row r="132" spans="1:8" s="47" customFormat="1" ht="50.5" outlineLevel="2" x14ac:dyDescent="0.3">
      <c r="A132" s="77">
        <v>129</v>
      </c>
      <c r="B132" s="82" t="s">
        <v>240</v>
      </c>
      <c r="C132" s="82" t="s">
        <v>259</v>
      </c>
      <c r="D132" s="83" t="s">
        <v>260</v>
      </c>
      <c r="E132" s="84">
        <v>245000</v>
      </c>
      <c r="F132" s="84">
        <v>0</v>
      </c>
      <c r="G132" s="84">
        <v>245000</v>
      </c>
      <c r="H132" s="85">
        <v>0</v>
      </c>
    </row>
    <row r="133" spans="1:8" s="47" customFormat="1" outlineLevel="1" x14ac:dyDescent="0.3">
      <c r="A133" s="77">
        <v>130</v>
      </c>
      <c r="B133" s="86" t="s">
        <v>261</v>
      </c>
      <c r="C133" s="82"/>
      <c r="D133" s="83"/>
      <c r="E133" s="84">
        <f>SUBTOTAL(9,E123:E132)</f>
        <v>13568050</v>
      </c>
      <c r="F133" s="84">
        <f>SUBTOTAL(9,F123:F132)</f>
        <v>0</v>
      </c>
      <c r="G133" s="84">
        <f>SUBTOTAL(9,G123:G132)</f>
        <v>13568050</v>
      </c>
      <c r="H133" s="85"/>
    </row>
    <row r="134" spans="1:8" s="47" customFormat="1" ht="38" outlineLevel="2" x14ac:dyDescent="0.3">
      <c r="A134" s="77">
        <v>131</v>
      </c>
      <c r="B134" s="82" t="s">
        <v>262</v>
      </c>
      <c r="C134" s="82" t="s">
        <v>263</v>
      </c>
      <c r="D134" s="83" t="s">
        <v>264</v>
      </c>
      <c r="E134" s="84">
        <v>270420</v>
      </c>
      <c r="F134" s="84">
        <v>12900</v>
      </c>
      <c r="G134" s="84">
        <v>257520</v>
      </c>
      <c r="H134" s="85">
        <v>4.7699999999999996</v>
      </c>
    </row>
    <row r="135" spans="1:8" s="47" customFormat="1" ht="75.5" outlineLevel="2" x14ac:dyDescent="0.3">
      <c r="A135" s="77">
        <v>132</v>
      </c>
      <c r="B135" s="82" t="s">
        <v>262</v>
      </c>
      <c r="C135" s="82" t="s">
        <v>265</v>
      </c>
      <c r="D135" s="83" t="s">
        <v>266</v>
      </c>
      <c r="E135" s="84">
        <v>3477131</v>
      </c>
      <c r="F135" s="84">
        <v>0</v>
      </c>
      <c r="G135" s="84">
        <v>3477131</v>
      </c>
      <c r="H135" s="85">
        <v>0</v>
      </c>
    </row>
    <row r="136" spans="1:8" s="47" customFormat="1" ht="38" outlineLevel="2" x14ac:dyDescent="0.3">
      <c r="A136" s="77">
        <v>133</v>
      </c>
      <c r="B136" s="82" t="s">
        <v>262</v>
      </c>
      <c r="C136" s="82" t="s">
        <v>267</v>
      </c>
      <c r="D136" s="83" t="s">
        <v>268</v>
      </c>
      <c r="E136" s="84">
        <v>4084.78</v>
      </c>
      <c r="F136" s="84">
        <v>0</v>
      </c>
      <c r="G136" s="84">
        <v>4084.78</v>
      </c>
      <c r="H136" s="85">
        <v>0</v>
      </c>
    </row>
    <row r="137" spans="1:8" s="47" customFormat="1" ht="63" outlineLevel="2" x14ac:dyDescent="0.3">
      <c r="A137" s="77">
        <v>134</v>
      </c>
      <c r="B137" s="82" t="s">
        <v>262</v>
      </c>
      <c r="C137" s="82" t="s">
        <v>269</v>
      </c>
      <c r="D137" s="83" t="s">
        <v>270</v>
      </c>
      <c r="E137" s="84">
        <v>781151</v>
      </c>
      <c r="F137" s="84">
        <v>0</v>
      </c>
      <c r="G137" s="84">
        <v>781151</v>
      </c>
      <c r="H137" s="85">
        <v>0</v>
      </c>
    </row>
    <row r="138" spans="1:8" s="47" customFormat="1" ht="63" outlineLevel="2" x14ac:dyDescent="0.3">
      <c r="A138" s="77">
        <v>135</v>
      </c>
      <c r="B138" s="82" t="s">
        <v>262</v>
      </c>
      <c r="C138" s="82" t="s">
        <v>271</v>
      </c>
      <c r="D138" s="83" t="s">
        <v>272</v>
      </c>
      <c r="E138" s="84">
        <v>180266</v>
      </c>
      <c r="F138" s="84">
        <v>0</v>
      </c>
      <c r="G138" s="84">
        <v>180266</v>
      </c>
      <c r="H138" s="85">
        <v>0</v>
      </c>
    </row>
    <row r="139" spans="1:8" s="47" customFormat="1" ht="50.5" outlineLevel="2" x14ac:dyDescent="0.3">
      <c r="A139" s="77">
        <v>136</v>
      </c>
      <c r="B139" s="82" t="s">
        <v>262</v>
      </c>
      <c r="C139" s="82" t="s">
        <v>273</v>
      </c>
      <c r="D139" s="83" t="s">
        <v>274</v>
      </c>
      <c r="E139" s="84">
        <v>8011800</v>
      </c>
      <c r="F139" s="84">
        <v>0</v>
      </c>
      <c r="G139" s="84">
        <v>8011800</v>
      </c>
      <c r="H139" s="85">
        <v>0</v>
      </c>
    </row>
    <row r="140" spans="1:8" s="47" customFormat="1" ht="75.5" outlineLevel="2" x14ac:dyDescent="0.3">
      <c r="A140" s="77">
        <v>137</v>
      </c>
      <c r="B140" s="82" t="s">
        <v>262</v>
      </c>
      <c r="C140" s="82" t="s">
        <v>275</v>
      </c>
      <c r="D140" s="83" t="s">
        <v>276</v>
      </c>
      <c r="E140" s="84">
        <v>406299</v>
      </c>
      <c r="F140" s="84">
        <v>0</v>
      </c>
      <c r="G140" s="84">
        <v>406299</v>
      </c>
      <c r="H140" s="85">
        <v>0</v>
      </c>
    </row>
    <row r="141" spans="1:8" s="47" customFormat="1" ht="113" outlineLevel="2" x14ac:dyDescent="0.3">
      <c r="A141" s="77">
        <v>138</v>
      </c>
      <c r="B141" s="82" t="s">
        <v>262</v>
      </c>
      <c r="C141" s="82" t="s">
        <v>277</v>
      </c>
      <c r="D141" s="83" t="s">
        <v>278</v>
      </c>
      <c r="E141" s="84">
        <v>1001475</v>
      </c>
      <c r="F141" s="84">
        <v>1</v>
      </c>
      <c r="G141" s="84">
        <v>1001474</v>
      </c>
      <c r="H141" s="85">
        <v>0</v>
      </c>
    </row>
    <row r="142" spans="1:8" s="47" customFormat="1" ht="50.5" outlineLevel="2" x14ac:dyDescent="0.3">
      <c r="A142" s="77">
        <v>139</v>
      </c>
      <c r="B142" s="82" t="s">
        <v>262</v>
      </c>
      <c r="C142" s="82" t="s">
        <v>279</v>
      </c>
      <c r="D142" s="83" t="s">
        <v>280</v>
      </c>
      <c r="E142" s="84">
        <v>1001475</v>
      </c>
      <c r="F142" s="84">
        <v>0</v>
      </c>
      <c r="G142" s="84">
        <v>1001475</v>
      </c>
      <c r="H142" s="85">
        <v>0</v>
      </c>
    </row>
    <row r="143" spans="1:8" s="47" customFormat="1" ht="38" outlineLevel="2" x14ac:dyDescent="0.3">
      <c r="A143" s="77">
        <v>140</v>
      </c>
      <c r="B143" s="82" t="s">
        <v>262</v>
      </c>
      <c r="C143" s="82" t="s">
        <v>281</v>
      </c>
      <c r="D143" s="83" t="s">
        <v>282</v>
      </c>
      <c r="E143" s="84">
        <v>160236</v>
      </c>
      <c r="F143" s="84">
        <v>0</v>
      </c>
      <c r="G143" s="84">
        <v>160236</v>
      </c>
      <c r="H143" s="85">
        <v>0</v>
      </c>
    </row>
    <row r="144" spans="1:8" s="47" customFormat="1" ht="50.5" outlineLevel="2" x14ac:dyDescent="0.3">
      <c r="A144" s="77">
        <v>141</v>
      </c>
      <c r="B144" s="82" t="s">
        <v>262</v>
      </c>
      <c r="C144" s="82" t="s">
        <v>283</v>
      </c>
      <c r="D144" s="83" t="s">
        <v>284</v>
      </c>
      <c r="E144" s="84">
        <v>325039</v>
      </c>
      <c r="F144" s="84">
        <v>0</v>
      </c>
      <c r="G144" s="84">
        <v>325039</v>
      </c>
      <c r="H144" s="85">
        <v>0</v>
      </c>
    </row>
    <row r="145" spans="1:8" s="47" customFormat="1" ht="25.5" outlineLevel="2" x14ac:dyDescent="0.3">
      <c r="A145" s="77">
        <v>142</v>
      </c>
      <c r="B145" s="82" t="s">
        <v>262</v>
      </c>
      <c r="C145" s="82" t="s">
        <v>285</v>
      </c>
      <c r="D145" s="83" t="s">
        <v>286</v>
      </c>
      <c r="E145" s="84">
        <v>30472</v>
      </c>
      <c r="F145" s="84">
        <v>0</v>
      </c>
      <c r="G145" s="84">
        <v>30472</v>
      </c>
      <c r="H145" s="85">
        <v>0</v>
      </c>
    </row>
    <row r="146" spans="1:8" s="47" customFormat="1" ht="100.5" outlineLevel="2" x14ac:dyDescent="0.3">
      <c r="A146" s="77">
        <v>143</v>
      </c>
      <c r="B146" s="82" t="s">
        <v>262</v>
      </c>
      <c r="C146" s="82" t="s">
        <v>287</v>
      </c>
      <c r="D146" s="83" t="s">
        <v>288</v>
      </c>
      <c r="E146" s="84">
        <v>482481</v>
      </c>
      <c r="F146" s="84">
        <v>0</v>
      </c>
      <c r="G146" s="84">
        <v>482481</v>
      </c>
      <c r="H146" s="85">
        <v>0</v>
      </c>
    </row>
    <row r="147" spans="1:8" s="47" customFormat="1" ht="125.5" outlineLevel="2" x14ac:dyDescent="0.3">
      <c r="A147" s="77">
        <v>144</v>
      </c>
      <c r="B147" s="82" t="s">
        <v>262</v>
      </c>
      <c r="C147" s="82" t="s">
        <v>289</v>
      </c>
      <c r="D147" s="83" t="s">
        <v>290</v>
      </c>
      <c r="E147" s="84">
        <v>101576</v>
      </c>
      <c r="F147" s="84">
        <v>0</v>
      </c>
      <c r="G147" s="84">
        <v>101576</v>
      </c>
      <c r="H147" s="85">
        <v>0</v>
      </c>
    </row>
    <row r="148" spans="1:8" s="47" customFormat="1" ht="50.5" outlineLevel="2" x14ac:dyDescent="0.3">
      <c r="A148" s="77">
        <v>145</v>
      </c>
      <c r="B148" s="82" t="s">
        <v>262</v>
      </c>
      <c r="C148" s="82" t="s">
        <v>291</v>
      </c>
      <c r="D148" s="83" t="s">
        <v>292</v>
      </c>
      <c r="E148" s="84">
        <v>243780</v>
      </c>
      <c r="F148" s="84">
        <v>0</v>
      </c>
      <c r="G148" s="84">
        <v>243780</v>
      </c>
      <c r="H148" s="85">
        <v>0</v>
      </c>
    </row>
    <row r="149" spans="1:8" s="47" customFormat="1" ht="50.5" outlineLevel="2" x14ac:dyDescent="0.3">
      <c r="A149" s="77">
        <v>146</v>
      </c>
      <c r="B149" s="82" t="s">
        <v>262</v>
      </c>
      <c r="C149" s="82" t="s">
        <v>293</v>
      </c>
      <c r="D149" s="83" t="s">
        <v>294</v>
      </c>
      <c r="E149" s="84">
        <v>406299</v>
      </c>
      <c r="F149" s="84">
        <v>0</v>
      </c>
      <c r="G149" s="84">
        <v>406299</v>
      </c>
      <c r="H149" s="85">
        <v>0</v>
      </c>
    </row>
    <row r="150" spans="1:8" s="47" customFormat="1" ht="38" outlineLevel="2" x14ac:dyDescent="0.3">
      <c r="A150" s="77">
        <v>147</v>
      </c>
      <c r="B150" s="82" t="s">
        <v>262</v>
      </c>
      <c r="C150" s="82" t="s">
        <v>295</v>
      </c>
      <c r="D150" s="83" t="s">
        <v>296</v>
      </c>
      <c r="E150" s="84">
        <v>162520</v>
      </c>
      <c r="F150" s="84">
        <v>0</v>
      </c>
      <c r="G150" s="84">
        <v>162520</v>
      </c>
      <c r="H150" s="85">
        <v>0</v>
      </c>
    </row>
    <row r="151" spans="1:8" s="47" customFormat="1" ht="150.5" outlineLevel="2" x14ac:dyDescent="0.3">
      <c r="A151" s="77">
        <v>148</v>
      </c>
      <c r="B151" s="82" t="s">
        <v>262</v>
      </c>
      <c r="C151" s="82" t="s">
        <v>297</v>
      </c>
      <c r="D151" s="83" t="s">
        <v>298</v>
      </c>
      <c r="E151" s="84">
        <v>50787</v>
      </c>
      <c r="F151" s="84">
        <v>0</v>
      </c>
      <c r="G151" s="84">
        <v>50787</v>
      </c>
      <c r="H151" s="85">
        <v>0</v>
      </c>
    </row>
    <row r="152" spans="1:8" s="47" customFormat="1" ht="75.5" outlineLevel="2" x14ac:dyDescent="0.3">
      <c r="A152" s="77">
        <v>149</v>
      </c>
      <c r="B152" s="82" t="s">
        <v>262</v>
      </c>
      <c r="C152" s="82" t="s">
        <v>299</v>
      </c>
      <c r="D152" s="83" t="s">
        <v>276</v>
      </c>
      <c r="E152" s="84">
        <v>203150</v>
      </c>
      <c r="F152" s="84">
        <v>0</v>
      </c>
      <c r="G152" s="84">
        <v>203150</v>
      </c>
      <c r="H152" s="85">
        <v>0</v>
      </c>
    </row>
    <row r="153" spans="1:8" s="47" customFormat="1" ht="50.5" outlineLevel="2" x14ac:dyDescent="0.3">
      <c r="A153" s="77">
        <v>150</v>
      </c>
      <c r="B153" s="82" t="s">
        <v>262</v>
      </c>
      <c r="C153" s="82" t="s">
        <v>300</v>
      </c>
      <c r="D153" s="83" t="s">
        <v>301</v>
      </c>
      <c r="E153" s="84">
        <v>1402065</v>
      </c>
      <c r="F153" s="84">
        <v>0</v>
      </c>
      <c r="G153" s="84">
        <v>1402065</v>
      </c>
      <c r="H153" s="85">
        <v>0</v>
      </c>
    </row>
    <row r="154" spans="1:8" s="47" customFormat="1" ht="50.5" outlineLevel="2" x14ac:dyDescent="0.3">
      <c r="A154" s="77">
        <v>151</v>
      </c>
      <c r="B154" s="82" t="s">
        <v>262</v>
      </c>
      <c r="C154" s="82" t="s">
        <v>302</v>
      </c>
      <c r="D154" s="83" t="s">
        <v>303</v>
      </c>
      <c r="E154" s="84">
        <v>162520</v>
      </c>
      <c r="F154" s="84">
        <v>0</v>
      </c>
      <c r="G154" s="84">
        <v>162520</v>
      </c>
      <c r="H154" s="85">
        <v>0</v>
      </c>
    </row>
    <row r="155" spans="1:8" s="47" customFormat="1" ht="75.5" outlineLevel="2" x14ac:dyDescent="0.3">
      <c r="A155" s="77">
        <v>152</v>
      </c>
      <c r="B155" s="82" t="s">
        <v>262</v>
      </c>
      <c r="C155" s="82" t="s">
        <v>304</v>
      </c>
      <c r="D155" s="83" t="s">
        <v>305</v>
      </c>
      <c r="E155" s="84">
        <v>101576</v>
      </c>
      <c r="F155" s="84">
        <v>0</v>
      </c>
      <c r="G155" s="84">
        <v>101576</v>
      </c>
      <c r="H155" s="85">
        <v>0</v>
      </c>
    </row>
    <row r="156" spans="1:8" s="47" customFormat="1" ht="38" outlineLevel="2" x14ac:dyDescent="0.3">
      <c r="A156" s="77">
        <v>153</v>
      </c>
      <c r="B156" s="82" t="s">
        <v>262</v>
      </c>
      <c r="C156" s="82" t="s">
        <v>306</v>
      </c>
      <c r="D156" s="83" t="s">
        <v>307</v>
      </c>
      <c r="E156" s="84">
        <v>20315</v>
      </c>
      <c r="F156" s="84">
        <v>0</v>
      </c>
      <c r="G156" s="84">
        <v>20315</v>
      </c>
      <c r="H156" s="85">
        <v>0</v>
      </c>
    </row>
    <row r="157" spans="1:8" s="47" customFormat="1" ht="50.5" outlineLevel="2" x14ac:dyDescent="0.3">
      <c r="A157" s="77">
        <v>154</v>
      </c>
      <c r="B157" s="82" t="s">
        <v>262</v>
      </c>
      <c r="C157" s="82" t="s">
        <v>308</v>
      </c>
      <c r="D157" s="83" t="s">
        <v>309</v>
      </c>
      <c r="E157" s="84">
        <v>50787</v>
      </c>
      <c r="F157" s="84">
        <v>0</v>
      </c>
      <c r="G157" s="84">
        <v>50787</v>
      </c>
      <c r="H157" s="85">
        <v>0</v>
      </c>
    </row>
    <row r="158" spans="1:8" s="47" customFormat="1" ht="50.5" outlineLevel="2" x14ac:dyDescent="0.3">
      <c r="A158" s="77">
        <v>155</v>
      </c>
      <c r="B158" s="82" t="s">
        <v>262</v>
      </c>
      <c r="C158" s="82" t="s">
        <v>310</v>
      </c>
      <c r="D158" s="83" t="s">
        <v>311</v>
      </c>
      <c r="E158" s="84">
        <v>50787</v>
      </c>
      <c r="F158" s="84">
        <v>0</v>
      </c>
      <c r="G158" s="84">
        <v>50787</v>
      </c>
      <c r="H158" s="85">
        <v>0</v>
      </c>
    </row>
    <row r="159" spans="1:8" s="47" customFormat="1" ht="50.5" outlineLevel="2" x14ac:dyDescent="0.3">
      <c r="A159" s="77">
        <v>156</v>
      </c>
      <c r="B159" s="82" t="s">
        <v>262</v>
      </c>
      <c r="C159" s="82" t="s">
        <v>312</v>
      </c>
      <c r="D159" s="83" t="s">
        <v>313</v>
      </c>
      <c r="E159" s="84">
        <v>5007375</v>
      </c>
      <c r="F159" s="84">
        <v>0</v>
      </c>
      <c r="G159" s="84">
        <v>5007375</v>
      </c>
      <c r="H159" s="85">
        <v>0</v>
      </c>
    </row>
    <row r="160" spans="1:8" s="47" customFormat="1" ht="75.5" outlineLevel="2" x14ac:dyDescent="0.3">
      <c r="A160" s="77">
        <v>157</v>
      </c>
      <c r="B160" s="82" t="s">
        <v>262</v>
      </c>
      <c r="C160" s="82" t="s">
        <v>314</v>
      </c>
      <c r="D160" s="83" t="s">
        <v>315</v>
      </c>
      <c r="E160" s="84">
        <v>141679</v>
      </c>
      <c r="F160" s="84">
        <v>0</v>
      </c>
      <c r="G160" s="84">
        <v>141679</v>
      </c>
      <c r="H160" s="85">
        <v>0</v>
      </c>
    </row>
    <row r="161" spans="1:8" s="47" customFormat="1" ht="125.5" outlineLevel="2" x14ac:dyDescent="0.3">
      <c r="A161" s="77">
        <v>158</v>
      </c>
      <c r="B161" s="82" t="s">
        <v>262</v>
      </c>
      <c r="C161" s="82" t="s">
        <v>316</v>
      </c>
      <c r="D161" s="83" t="s">
        <v>317</v>
      </c>
      <c r="E161" s="84">
        <v>1001475</v>
      </c>
      <c r="F161" s="84">
        <v>0</v>
      </c>
      <c r="G161" s="84">
        <v>1001475</v>
      </c>
      <c r="H161" s="85">
        <v>0</v>
      </c>
    </row>
    <row r="162" spans="1:8" s="47" customFormat="1" ht="63" outlineLevel="2" x14ac:dyDescent="0.3">
      <c r="A162" s="77">
        <v>159</v>
      </c>
      <c r="B162" s="82" t="s">
        <v>262</v>
      </c>
      <c r="C162" s="82" t="s">
        <v>318</v>
      </c>
      <c r="D162" s="83" t="s">
        <v>319</v>
      </c>
      <c r="E162" s="84">
        <v>101575</v>
      </c>
      <c r="F162" s="84">
        <v>0</v>
      </c>
      <c r="G162" s="84">
        <v>101575</v>
      </c>
      <c r="H162" s="85">
        <v>0</v>
      </c>
    </row>
    <row r="163" spans="1:8" s="47" customFormat="1" ht="25.5" outlineLevel="2" x14ac:dyDescent="0.3">
      <c r="A163" s="77">
        <v>160</v>
      </c>
      <c r="B163" s="82" t="s">
        <v>262</v>
      </c>
      <c r="C163" s="82" t="s">
        <v>320</v>
      </c>
      <c r="D163" s="83" t="s">
        <v>321</v>
      </c>
      <c r="E163" s="84">
        <v>962024.33</v>
      </c>
      <c r="F163" s="84">
        <v>0</v>
      </c>
      <c r="G163" s="84">
        <v>962024.33</v>
      </c>
      <c r="H163" s="85">
        <v>0</v>
      </c>
    </row>
    <row r="164" spans="1:8" s="47" customFormat="1" ht="63" outlineLevel="2" x14ac:dyDescent="0.3">
      <c r="A164" s="77">
        <v>161</v>
      </c>
      <c r="B164" s="82" t="s">
        <v>262</v>
      </c>
      <c r="C164" s="82" t="s">
        <v>322</v>
      </c>
      <c r="D164" s="83" t="s">
        <v>323</v>
      </c>
      <c r="E164" s="84">
        <v>384810</v>
      </c>
      <c r="F164" s="84">
        <v>0</v>
      </c>
      <c r="G164" s="84">
        <v>384810</v>
      </c>
      <c r="H164" s="85">
        <v>0</v>
      </c>
    </row>
    <row r="165" spans="1:8" s="47" customFormat="1" outlineLevel="1" x14ac:dyDescent="0.3">
      <c r="A165" s="77">
        <v>162</v>
      </c>
      <c r="B165" s="86" t="s">
        <v>324</v>
      </c>
      <c r="C165" s="82"/>
      <c r="D165" s="83"/>
      <c r="E165" s="84">
        <f>SUBTOTAL(9,E134:E164)</f>
        <v>26687430.109999999</v>
      </c>
      <c r="F165" s="84">
        <f>SUBTOTAL(9,F134:F164)</f>
        <v>12901</v>
      </c>
      <c r="G165" s="84">
        <f>SUBTOTAL(9,G134:G164)</f>
        <v>26674529.109999999</v>
      </c>
      <c r="H165" s="85"/>
    </row>
    <row r="166" spans="1:8" s="47" customFormat="1" ht="50.5" outlineLevel="2" x14ac:dyDescent="0.3">
      <c r="A166" s="77">
        <v>163</v>
      </c>
      <c r="B166" s="82" t="s">
        <v>327</v>
      </c>
      <c r="C166" s="82" t="s">
        <v>328</v>
      </c>
      <c r="D166" s="83" t="s">
        <v>329</v>
      </c>
      <c r="E166" s="84">
        <v>2002950</v>
      </c>
      <c r="F166" s="84">
        <v>0</v>
      </c>
      <c r="G166" s="84">
        <v>2002950</v>
      </c>
      <c r="H166" s="85">
        <v>0</v>
      </c>
    </row>
    <row r="167" spans="1:8" s="47" customFormat="1" ht="100.5" outlineLevel="2" x14ac:dyDescent="0.3">
      <c r="A167" s="77">
        <v>164</v>
      </c>
      <c r="B167" s="82" t="s">
        <v>327</v>
      </c>
      <c r="C167" s="82" t="s">
        <v>330</v>
      </c>
      <c r="D167" s="83" t="s">
        <v>331</v>
      </c>
      <c r="E167" s="84">
        <v>400590</v>
      </c>
      <c r="F167" s="84">
        <v>0</v>
      </c>
      <c r="G167" s="84">
        <v>400590</v>
      </c>
      <c r="H167" s="85">
        <v>0</v>
      </c>
    </row>
    <row r="168" spans="1:8" s="47" customFormat="1" outlineLevel="1" x14ac:dyDescent="0.3">
      <c r="A168" s="77">
        <v>165</v>
      </c>
      <c r="B168" s="86" t="s">
        <v>332</v>
      </c>
      <c r="C168" s="82"/>
      <c r="D168" s="83"/>
      <c r="E168" s="84">
        <f>SUBTOTAL(9,E166:E167)</f>
        <v>2403540</v>
      </c>
      <c r="F168" s="84">
        <f>SUBTOTAL(9,F166:F167)</f>
        <v>0</v>
      </c>
      <c r="G168" s="84">
        <f>SUBTOTAL(9,G166:G167)</f>
        <v>2403540</v>
      </c>
      <c r="H168" s="85"/>
    </row>
    <row r="169" spans="1:8" s="47" customFormat="1" ht="88" outlineLevel="2" x14ac:dyDescent="0.3">
      <c r="A169" s="77">
        <v>166</v>
      </c>
      <c r="B169" s="82" t="s">
        <v>333</v>
      </c>
      <c r="C169" s="82" t="s">
        <v>334</v>
      </c>
      <c r="D169" s="83" t="s">
        <v>335</v>
      </c>
      <c r="E169" s="84">
        <v>2004683</v>
      </c>
      <c r="F169" s="84">
        <v>198022</v>
      </c>
      <c r="G169" s="84">
        <v>1806661</v>
      </c>
      <c r="H169" s="85">
        <v>9.8699999999999992</v>
      </c>
    </row>
    <row r="170" spans="1:8" s="47" customFormat="1" outlineLevel="2" x14ac:dyDescent="0.3">
      <c r="A170" s="77">
        <v>167</v>
      </c>
      <c r="B170" s="86" t="s">
        <v>336</v>
      </c>
      <c r="C170" s="82"/>
      <c r="D170" s="83"/>
      <c r="E170" s="84">
        <f>SUBTOTAL(9,E169:E169)</f>
        <v>2004683</v>
      </c>
      <c r="F170" s="84">
        <f>SUBTOTAL(9,F169:F169)</f>
        <v>198022</v>
      </c>
      <c r="G170" s="84">
        <f>SUBTOTAL(9,G169:G169)</f>
        <v>1806661</v>
      </c>
      <c r="H170" s="85"/>
    </row>
    <row r="171" spans="1:8" s="47" customFormat="1" ht="63" outlineLevel="1" x14ac:dyDescent="0.3">
      <c r="A171" s="77">
        <v>168</v>
      </c>
      <c r="B171" s="82" t="s">
        <v>337</v>
      </c>
      <c r="C171" s="82" t="s">
        <v>4299</v>
      </c>
      <c r="D171" s="83" t="s">
        <v>4300</v>
      </c>
      <c r="E171" s="84">
        <v>3245349</v>
      </c>
      <c r="F171" s="84">
        <v>0</v>
      </c>
      <c r="G171" s="84">
        <v>3245349</v>
      </c>
      <c r="H171" s="85">
        <v>0</v>
      </c>
    </row>
    <row r="172" spans="1:8" s="47" customFormat="1" ht="113" outlineLevel="2" x14ac:dyDescent="0.3">
      <c r="A172" s="77">
        <v>169</v>
      </c>
      <c r="B172" s="82" t="s">
        <v>337</v>
      </c>
      <c r="C172" s="82" t="s">
        <v>338</v>
      </c>
      <c r="D172" s="83" t="s">
        <v>339</v>
      </c>
      <c r="E172" s="84">
        <v>1446786</v>
      </c>
      <c r="F172" s="84">
        <v>0</v>
      </c>
      <c r="G172" s="84">
        <v>1446786</v>
      </c>
      <c r="H172" s="85">
        <v>0</v>
      </c>
    </row>
    <row r="173" spans="1:8" s="47" customFormat="1" outlineLevel="1" x14ac:dyDescent="0.3">
      <c r="A173" s="77">
        <v>170</v>
      </c>
      <c r="B173" s="86" t="s">
        <v>340</v>
      </c>
      <c r="C173" s="82"/>
      <c r="D173" s="83"/>
      <c r="E173" s="84">
        <f>SUBTOTAL(9,E171:E172)</f>
        <v>4692135</v>
      </c>
      <c r="F173" s="84">
        <f>SUBTOTAL(9,F171:F172)</f>
        <v>0</v>
      </c>
      <c r="G173" s="84">
        <f>SUBTOTAL(9,G171:G172)</f>
        <v>4692135</v>
      </c>
      <c r="H173" s="85"/>
    </row>
    <row r="174" spans="1:8" s="47" customFormat="1" ht="63" outlineLevel="2" x14ac:dyDescent="0.3">
      <c r="A174" s="77">
        <v>171</v>
      </c>
      <c r="B174" s="82" t="s">
        <v>341</v>
      </c>
      <c r="C174" s="82" t="s">
        <v>342</v>
      </c>
      <c r="D174" s="83" t="s">
        <v>343</v>
      </c>
      <c r="E174" s="84">
        <v>4646844</v>
      </c>
      <c r="F174" s="84">
        <v>96526.53</v>
      </c>
      <c r="G174" s="84">
        <v>4550317.47</v>
      </c>
      <c r="H174" s="85">
        <v>2.0699999999999998</v>
      </c>
    </row>
    <row r="175" spans="1:8" s="47" customFormat="1" ht="88" outlineLevel="1" x14ac:dyDescent="0.3">
      <c r="A175" s="77">
        <v>172</v>
      </c>
      <c r="B175" s="82" t="s">
        <v>341</v>
      </c>
      <c r="C175" s="82" t="s">
        <v>344</v>
      </c>
      <c r="D175" s="83" t="s">
        <v>345</v>
      </c>
      <c r="E175" s="84">
        <v>16251</v>
      </c>
      <c r="F175" s="84">
        <v>0</v>
      </c>
      <c r="G175" s="84">
        <v>16251</v>
      </c>
      <c r="H175" s="85">
        <v>0</v>
      </c>
    </row>
    <row r="176" spans="1:8" s="47" customFormat="1" ht="75.5" outlineLevel="2" x14ac:dyDescent="0.3">
      <c r="A176" s="77">
        <v>173</v>
      </c>
      <c r="B176" s="82" t="s">
        <v>341</v>
      </c>
      <c r="C176" s="82" t="s">
        <v>346</v>
      </c>
      <c r="D176" s="83" t="s">
        <v>347</v>
      </c>
      <c r="E176" s="84">
        <v>91009.39</v>
      </c>
      <c r="F176" s="84">
        <v>0</v>
      </c>
      <c r="G176" s="84">
        <v>91009.39</v>
      </c>
      <c r="H176" s="85">
        <v>0</v>
      </c>
    </row>
    <row r="177" spans="1:8" s="47" customFormat="1" ht="38" outlineLevel="2" x14ac:dyDescent="0.3">
      <c r="A177" s="77">
        <v>174</v>
      </c>
      <c r="B177" s="82" t="s">
        <v>341</v>
      </c>
      <c r="C177" s="82" t="s">
        <v>348</v>
      </c>
      <c r="D177" s="83" t="s">
        <v>349</v>
      </c>
      <c r="E177" s="84">
        <v>1</v>
      </c>
      <c r="F177" s="84">
        <v>0</v>
      </c>
      <c r="G177" s="84">
        <v>1</v>
      </c>
      <c r="H177" s="85">
        <v>0</v>
      </c>
    </row>
    <row r="178" spans="1:8" s="47" customFormat="1" ht="63" outlineLevel="2" x14ac:dyDescent="0.3">
      <c r="A178" s="77">
        <v>175</v>
      </c>
      <c r="B178" s="82" t="s">
        <v>341</v>
      </c>
      <c r="C178" s="82" t="s">
        <v>350</v>
      </c>
      <c r="D178" s="83" t="s">
        <v>343</v>
      </c>
      <c r="E178" s="84">
        <v>1503512</v>
      </c>
      <c r="F178" s="84">
        <v>0</v>
      </c>
      <c r="G178" s="84">
        <v>1503512</v>
      </c>
      <c r="H178" s="85">
        <v>0</v>
      </c>
    </row>
    <row r="179" spans="1:8" s="47" customFormat="1" ht="88" outlineLevel="2" x14ac:dyDescent="0.3">
      <c r="A179" s="77">
        <v>176</v>
      </c>
      <c r="B179" s="82" t="s">
        <v>341</v>
      </c>
      <c r="C179" s="82" t="s">
        <v>5370</v>
      </c>
      <c r="D179" s="83" t="s">
        <v>5371</v>
      </c>
      <c r="E179" s="84">
        <v>2900000</v>
      </c>
      <c r="F179" s="84">
        <v>0</v>
      </c>
      <c r="G179" s="84">
        <v>2900000</v>
      </c>
      <c r="H179" s="85">
        <v>0</v>
      </c>
    </row>
    <row r="180" spans="1:8" s="47" customFormat="1" outlineLevel="2" x14ac:dyDescent="0.3">
      <c r="A180" s="77">
        <v>177</v>
      </c>
      <c r="B180" s="86" t="s">
        <v>351</v>
      </c>
      <c r="C180" s="82"/>
      <c r="D180" s="83"/>
      <c r="E180" s="84">
        <f>SUBTOTAL(9,E174:E179)</f>
        <v>9157617.3900000006</v>
      </c>
      <c r="F180" s="84">
        <f>SUBTOTAL(9,F174:F179)</f>
        <v>96526.53</v>
      </c>
      <c r="G180" s="84">
        <f>SUBTOTAL(9,G174:G179)</f>
        <v>9061090.8599999994</v>
      </c>
      <c r="H180" s="85"/>
    </row>
    <row r="181" spans="1:8" s="47" customFormat="1" ht="50.5" outlineLevel="1" x14ac:dyDescent="0.3">
      <c r="A181" s="77">
        <v>178</v>
      </c>
      <c r="B181" s="82" t="s">
        <v>352</v>
      </c>
      <c r="C181" s="82" t="s">
        <v>353</v>
      </c>
      <c r="D181" s="83" t="s">
        <v>354</v>
      </c>
      <c r="E181" s="84">
        <v>2951785</v>
      </c>
      <c r="F181" s="84">
        <v>112598.36</v>
      </c>
      <c r="G181" s="84">
        <v>2839186.64</v>
      </c>
      <c r="H181" s="85">
        <v>3.81</v>
      </c>
    </row>
    <row r="182" spans="1:8" s="47" customFormat="1" ht="25.5" outlineLevel="2" x14ac:dyDescent="0.3">
      <c r="A182" s="77">
        <v>179</v>
      </c>
      <c r="B182" s="82" t="s">
        <v>352</v>
      </c>
      <c r="C182" s="82" t="s">
        <v>355</v>
      </c>
      <c r="D182" s="83" t="s">
        <v>356</v>
      </c>
      <c r="E182" s="84">
        <v>5207670</v>
      </c>
      <c r="F182" s="84">
        <v>57105.54</v>
      </c>
      <c r="G182" s="84">
        <v>5150564.46</v>
      </c>
      <c r="H182" s="85">
        <v>1.0900000000000001</v>
      </c>
    </row>
    <row r="183" spans="1:8" s="47" customFormat="1" ht="100.5" outlineLevel="2" x14ac:dyDescent="0.3">
      <c r="A183" s="77">
        <v>180</v>
      </c>
      <c r="B183" s="82" t="s">
        <v>352</v>
      </c>
      <c r="C183" s="82" t="s">
        <v>357</v>
      </c>
      <c r="D183" s="83" t="s">
        <v>358</v>
      </c>
      <c r="E183" s="84">
        <v>1602360</v>
      </c>
      <c r="F183" s="84">
        <v>0</v>
      </c>
      <c r="G183" s="84">
        <v>1602360</v>
      </c>
      <c r="H183" s="85">
        <v>0</v>
      </c>
    </row>
    <row r="184" spans="1:8" s="47" customFormat="1" outlineLevel="2" x14ac:dyDescent="0.3">
      <c r="A184" s="77">
        <v>181</v>
      </c>
      <c r="B184" s="86" t="s">
        <v>359</v>
      </c>
      <c r="C184" s="82"/>
      <c r="D184" s="83"/>
      <c r="E184" s="84">
        <f>SUBTOTAL(9,E181:E183)</f>
        <v>9761815</v>
      </c>
      <c r="F184" s="84">
        <f>SUBTOTAL(9,F181:F183)</f>
        <v>169703.9</v>
      </c>
      <c r="G184" s="84">
        <f>SUBTOTAL(9,G181:G183)</f>
        <v>9592111.0999999996</v>
      </c>
      <c r="H184" s="85"/>
    </row>
    <row r="185" spans="1:8" s="47" customFormat="1" ht="38" outlineLevel="1" x14ac:dyDescent="0.3">
      <c r="A185" s="77">
        <v>182</v>
      </c>
      <c r="B185" s="82" t="s">
        <v>360</v>
      </c>
      <c r="C185" s="82" t="s">
        <v>5372</v>
      </c>
      <c r="D185" s="83" t="s">
        <v>5373</v>
      </c>
      <c r="E185" s="84">
        <v>2951785</v>
      </c>
      <c r="F185" s="84">
        <v>0</v>
      </c>
      <c r="G185" s="84">
        <v>2951785</v>
      </c>
      <c r="H185" s="85">
        <v>0</v>
      </c>
    </row>
    <row r="186" spans="1:8" s="47" customFormat="1" ht="38" outlineLevel="2" x14ac:dyDescent="0.3">
      <c r="A186" s="77">
        <v>183</v>
      </c>
      <c r="B186" s="82" t="s">
        <v>360</v>
      </c>
      <c r="C186" s="82" t="s">
        <v>361</v>
      </c>
      <c r="D186" s="83" t="s">
        <v>362</v>
      </c>
      <c r="E186" s="84">
        <v>490000</v>
      </c>
      <c r="F186" s="84">
        <v>0</v>
      </c>
      <c r="G186" s="84">
        <v>490000</v>
      </c>
      <c r="H186" s="85">
        <v>0</v>
      </c>
    </row>
    <row r="187" spans="1:8" s="47" customFormat="1" outlineLevel="1" x14ac:dyDescent="0.3">
      <c r="A187" s="77">
        <v>184</v>
      </c>
      <c r="B187" s="86" t="s">
        <v>363</v>
      </c>
      <c r="C187" s="82"/>
      <c r="D187" s="83"/>
      <c r="E187" s="84">
        <f>SUBTOTAL(9,E185:E186)</f>
        <v>3441785</v>
      </c>
      <c r="F187" s="84">
        <f>SUBTOTAL(9,F185:F186)</f>
        <v>0</v>
      </c>
      <c r="G187" s="84">
        <f>SUBTOTAL(9,G185:G186)</f>
        <v>3441785</v>
      </c>
      <c r="H187" s="85"/>
    </row>
    <row r="188" spans="1:8" s="47" customFormat="1" ht="88" outlineLevel="2" x14ac:dyDescent="0.3">
      <c r="A188" s="77">
        <v>185</v>
      </c>
      <c r="B188" s="82" t="s">
        <v>364</v>
      </c>
      <c r="C188" s="82" t="s">
        <v>365</v>
      </c>
      <c r="D188" s="83" t="s">
        <v>366</v>
      </c>
      <c r="E188" s="84">
        <v>801180</v>
      </c>
      <c r="F188" s="84">
        <v>52333.37</v>
      </c>
      <c r="G188" s="84">
        <v>748846.63</v>
      </c>
      <c r="H188" s="85">
        <v>6.53</v>
      </c>
    </row>
    <row r="189" spans="1:8" s="47" customFormat="1" ht="63" outlineLevel="2" x14ac:dyDescent="0.3">
      <c r="A189" s="77">
        <v>186</v>
      </c>
      <c r="B189" s="82" t="s">
        <v>364</v>
      </c>
      <c r="C189" s="82" t="s">
        <v>367</v>
      </c>
      <c r="D189" s="83" t="s">
        <v>368</v>
      </c>
      <c r="E189" s="84">
        <v>1602360</v>
      </c>
      <c r="F189" s="84">
        <v>0</v>
      </c>
      <c r="G189" s="84">
        <v>1602360</v>
      </c>
      <c r="H189" s="85">
        <v>0</v>
      </c>
    </row>
    <row r="190" spans="1:8" s="47" customFormat="1" ht="38" outlineLevel="2" x14ac:dyDescent="0.3">
      <c r="A190" s="77">
        <v>187</v>
      </c>
      <c r="B190" s="82" t="s">
        <v>364</v>
      </c>
      <c r="C190" s="82" t="s">
        <v>369</v>
      </c>
      <c r="D190" s="83" t="s">
        <v>370</v>
      </c>
      <c r="E190" s="84">
        <v>1602360</v>
      </c>
      <c r="F190" s="84">
        <v>0</v>
      </c>
      <c r="G190" s="84">
        <v>1602360</v>
      </c>
      <c r="H190" s="85">
        <v>0</v>
      </c>
    </row>
    <row r="191" spans="1:8" s="47" customFormat="1" ht="25.5" outlineLevel="2" x14ac:dyDescent="0.3">
      <c r="A191" s="77">
        <v>188</v>
      </c>
      <c r="B191" s="82" t="s">
        <v>364</v>
      </c>
      <c r="C191" s="82" t="s">
        <v>371</v>
      </c>
      <c r="D191" s="83" t="s">
        <v>372</v>
      </c>
      <c r="E191" s="84">
        <v>400590</v>
      </c>
      <c r="F191" s="84">
        <v>0</v>
      </c>
      <c r="G191" s="84">
        <v>400590</v>
      </c>
      <c r="H191" s="85">
        <v>0</v>
      </c>
    </row>
    <row r="192" spans="1:8" s="47" customFormat="1" ht="25.5" outlineLevel="2" x14ac:dyDescent="0.3">
      <c r="A192" s="77">
        <v>189</v>
      </c>
      <c r="B192" s="82" t="s">
        <v>364</v>
      </c>
      <c r="C192" s="82" t="s">
        <v>373</v>
      </c>
      <c r="D192" s="83" t="s">
        <v>374</v>
      </c>
      <c r="E192" s="84">
        <v>400590</v>
      </c>
      <c r="F192" s="84">
        <v>0</v>
      </c>
      <c r="G192" s="84">
        <v>400590</v>
      </c>
      <c r="H192" s="85">
        <v>0</v>
      </c>
    </row>
    <row r="193" spans="1:8" s="47" customFormat="1" ht="63" outlineLevel="2" x14ac:dyDescent="0.3">
      <c r="A193" s="77">
        <v>190</v>
      </c>
      <c r="B193" s="82" t="s">
        <v>364</v>
      </c>
      <c r="C193" s="82" t="s">
        <v>375</v>
      </c>
      <c r="D193" s="83" t="s">
        <v>376</v>
      </c>
      <c r="E193" s="84">
        <v>3004425</v>
      </c>
      <c r="F193" s="84">
        <v>0</v>
      </c>
      <c r="G193" s="84">
        <v>3004425</v>
      </c>
      <c r="H193" s="85">
        <v>0</v>
      </c>
    </row>
    <row r="194" spans="1:8" s="47" customFormat="1" ht="38" outlineLevel="2" x14ac:dyDescent="0.3">
      <c r="A194" s="77">
        <v>191</v>
      </c>
      <c r="B194" s="82" t="s">
        <v>364</v>
      </c>
      <c r="C194" s="82" t="s">
        <v>377</v>
      </c>
      <c r="D194" s="83" t="s">
        <v>378</v>
      </c>
      <c r="E194" s="84">
        <v>588000</v>
      </c>
      <c r="F194" s="84">
        <v>0</v>
      </c>
      <c r="G194" s="84">
        <v>588000</v>
      </c>
      <c r="H194" s="85">
        <v>0</v>
      </c>
    </row>
    <row r="195" spans="1:8" s="47" customFormat="1" outlineLevel="2" x14ac:dyDescent="0.3">
      <c r="A195" s="77">
        <v>192</v>
      </c>
      <c r="B195" s="82" t="s">
        <v>364</v>
      </c>
      <c r="C195" s="82" t="s">
        <v>379</v>
      </c>
      <c r="D195" s="83" t="s">
        <v>380</v>
      </c>
      <c r="E195" s="84">
        <v>411600</v>
      </c>
      <c r="F195" s="84">
        <v>0</v>
      </c>
      <c r="G195" s="84">
        <v>411600</v>
      </c>
      <c r="H195" s="85">
        <v>0</v>
      </c>
    </row>
    <row r="196" spans="1:8" s="47" customFormat="1" ht="25.5" outlineLevel="2" x14ac:dyDescent="0.3">
      <c r="A196" s="77">
        <v>193</v>
      </c>
      <c r="B196" s="82" t="s">
        <v>364</v>
      </c>
      <c r="C196" s="82" t="s">
        <v>381</v>
      </c>
      <c r="D196" s="83" t="s">
        <v>382</v>
      </c>
      <c r="E196" s="84">
        <v>245000</v>
      </c>
      <c r="F196" s="84">
        <v>0</v>
      </c>
      <c r="G196" s="84">
        <v>245000</v>
      </c>
      <c r="H196" s="85">
        <v>0</v>
      </c>
    </row>
    <row r="197" spans="1:8" s="47" customFormat="1" ht="25.5" outlineLevel="2" x14ac:dyDescent="0.3">
      <c r="A197" s="77">
        <v>194</v>
      </c>
      <c r="B197" s="82" t="s">
        <v>364</v>
      </c>
      <c r="C197" s="82" t="s">
        <v>383</v>
      </c>
      <c r="D197" s="83" t="s">
        <v>384</v>
      </c>
      <c r="E197" s="84">
        <v>686000</v>
      </c>
      <c r="F197" s="84">
        <v>0</v>
      </c>
      <c r="G197" s="84">
        <v>686000</v>
      </c>
      <c r="H197" s="85">
        <v>0</v>
      </c>
    </row>
    <row r="198" spans="1:8" s="47" customFormat="1" outlineLevel="1" x14ac:dyDescent="0.3">
      <c r="A198" s="77">
        <v>195</v>
      </c>
      <c r="B198" s="86" t="s">
        <v>385</v>
      </c>
      <c r="C198" s="82"/>
      <c r="D198" s="83"/>
      <c r="E198" s="84">
        <f>SUBTOTAL(9,E188:E197)</f>
        <v>9742105</v>
      </c>
      <c r="F198" s="84">
        <f>SUBTOTAL(9,F188:F197)</f>
        <v>52333.37</v>
      </c>
      <c r="G198" s="84">
        <f>SUBTOTAL(9,G188:G197)</f>
        <v>9689771.629999999</v>
      </c>
      <c r="H198" s="85"/>
    </row>
    <row r="199" spans="1:8" s="47" customFormat="1" ht="38" outlineLevel="2" x14ac:dyDescent="0.3">
      <c r="A199" s="77">
        <v>196</v>
      </c>
      <c r="B199" s="82" t="s">
        <v>386</v>
      </c>
      <c r="C199" s="82" t="s">
        <v>387</v>
      </c>
      <c r="D199" s="83" t="s">
        <v>388</v>
      </c>
      <c r="E199" s="84">
        <v>203150</v>
      </c>
      <c r="F199" s="84">
        <v>0</v>
      </c>
      <c r="G199" s="84">
        <v>203150</v>
      </c>
      <c r="H199" s="85">
        <v>0</v>
      </c>
    </row>
    <row r="200" spans="1:8" s="47" customFormat="1" ht="50.5" outlineLevel="2" x14ac:dyDescent="0.3">
      <c r="A200" s="77">
        <v>197</v>
      </c>
      <c r="B200" s="82" t="s">
        <v>386</v>
      </c>
      <c r="C200" s="82" t="s">
        <v>389</v>
      </c>
      <c r="D200" s="83" t="s">
        <v>390</v>
      </c>
      <c r="E200" s="84">
        <v>365669</v>
      </c>
      <c r="F200" s="84">
        <v>0</v>
      </c>
      <c r="G200" s="84">
        <v>365669</v>
      </c>
      <c r="H200" s="85">
        <v>0</v>
      </c>
    </row>
    <row r="201" spans="1:8" s="47" customFormat="1" ht="50.5" outlineLevel="2" x14ac:dyDescent="0.3">
      <c r="A201" s="77">
        <v>198</v>
      </c>
      <c r="B201" s="82" t="s">
        <v>386</v>
      </c>
      <c r="C201" s="82" t="s">
        <v>391</v>
      </c>
      <c r="D201" s="83" t="s">
        <v>392</v>
      </c>
      <c r="E201" s="84">
        <v>329725.8</v>
      </c>
      <c r="F201" s="84">
        <v>0</v>
      </c>
      <c r="G201" s="84">
        <v>329725.8</v>
      </c>
      <c r="H201" s="85">
        <v>0</v>
      </c>
    </row>
    <row r="202" spans="1:8" s="47" customFormat="1" ht="63" outlineLevel="2" x14ac:dyDescent="0.3">
      <c r="A202" s="77">
        <v>199</v>
      </c>
      <c r="B202" s="82" t="s">
        <v>386</v>
      </c>
      <c r="C202" s="82" t="s">
        <v>393</v>
      </c>
      <c r="D202" s="83" t="s">
        <v>394</v>
      </c>
      <c r="E202" s="84">
        <v>48101</v>
      </c>
      <c r="F202" s="84">
        <v>0</v>
      </c>
      <c r="G202" s="84">
        <v>48101</v>
      </c>
      <c r="H202" s="85">
        <v>0</v>
      </c>
    </row>
    <row r="203" spans="1:8" s="47" customFormat="1" ht="50.5" outlineLevel="2" x14ac:dyDescent="0.3">
      <c r="A203" s="77">
        <v>200</v>
      </c>
      <c r="B203" s="82" t="s">
        <v>386</v>
      </c>
      <c r="C203" s="82" t="s">
        <v>395</v>
      </c>
      <c r="D203" s="83" t="s">
        <v>392</v>
      </c>
      <c r="E203" s="84">
        <v>291607</v>
      </c>
      <c r="F203" s="84">
        <v>0</v>
      </c>
      <c r="G203" s="84">
        <v>291607</v>
      </c>
      <c r="H203" s="85">
        <v>0</v>
      </c>
    </row>
    <row r="204" spans="1:8" s="47" customFormat="1" outlineLevel="1" x14ac:dyDescent="0.3">
      <c r="A204" s="77">
        <v>201</v>
      </c>
      <c r="B204" s="86" t="s">
        <v>396</v>
      </c>
      <c r="C204" s="82"/>
      <c r="D204" s="83"/>
      <c r="E204" s="84">
        <f>SUBTOTAL(9,E199:E203)</f>
        <v>1238252.8</v>
      </c>
      <c r="F204" s="84">
        <f>SUBTOTAL(9,F199:F203)</f>
        <v>0</v>
      </c>
      <c r="G204" s="84">
        <f>SUBTOTAL(9,G199:G203)</f>
        <v>1238252.8</v>
      </c>
      <c r="H204" s="85"/>
    </row>
    <row r="205" spans="1:8" s="47" customFormat="1" ht="50.5" outlineLevel="2" x14ac:dyDescent="0.3">
      <c r="A205" s="77">
        <v>202</v>
      </c>
      <c r="B205" s="82" t="s">
        <v>397</v>
      </c>
      <c r="C205" s="82" t="s">
        <v>398</v>
      </c>
      <c r="D205" s="83" t="s">
        <v>399</v>
      </c>
      <c r="E205" s="84">
        <v>325254</v>
      </c>
      <c r="F205" s="84">
        <v>0</v>
      </c>
      <c r="G205" s="84">
        <v>325254</v>
      </c>
      <c r="H205" s="85">
        <v>0</v>
      </c>
    </row>
    <row r="206" spans="1:8" s="47" customFormat="1" ht="50.5" outlineLevel="2" x14ac:dyDescent="0.3">
      <c r="A206" s="77">
        <v>203</v>
      </c>
      <c r="B206" s="82" t="s">
        <v>397</v>
      </c>
      <c r="C206" s="82" t="s">
        <v>400</v>
      </c>
      <c r="D206" s="83" t="s">
        <v>401</v>
      </c>
      <c r="E206" s="84">
        <v>676170</v>
      </c>
      <c r="F206" s="84">
        <v>0</v>
      </c>
      <c r="G206" s="84">
        <v>676170</v>
      </c>
      <c r="H206" s="85">
        <v>0</v>
      </c>
    </row>
    <row r="207" spans="1:8" s="47" customFormat="1" ht="88" outlineLevel="2" x14ac:dyDescent="0.3">
      <c r="A207" s="77">
        <v>204</v>
      </c>
      <c r="B207" s="82" t="s">
        <v>397</v>
      </c>
      <c r="C207" s="82" t="s">
        <v>402</v>
      </c>
      <c r="D207" s="83" t="s">
        <v>403</v>
      </c>
      <c r="E207" s="84">
        <v>8126</v>
      </c>
      <c r="F207" s="84">
        <v>0</v>
      </c>
      <c r="G207" s="84">
        <v>8126</v>
      </c>
      <c r="H207" s="85">
        <v>0</v>
      </c>
    </row>
    <row r="208" spans="1:8" s="47" customFormat="1" ht="100.5" outlineLevel="2" x14ac:dyDescent="0.3">
      <c r="A208" s="77">
        <v>205</v>
      </c>
      <c r="B208" s="82" t="s">
        <v>397</v>
      </c>
      <c r="C208" s="82" t="s">
        <v>404</v>
      </c>
      <c r="D208" s="83" t="s">
        <v>405</v>
      </c>
      <c r="E208" s="84">
        <v>121890</v>
      </c>
      <c r="F208" s="84">
        <v>0</v>
      </c>
      <c r="G208" s="84">
        <v>121890</v>
      </c>
      <c r="H208" s="85">
        <v>0</v>
      </c>
    </row>
    <row r="209" spans="1:8" s="47" customFormat="1" ht="100.5" outlineLevel="2" x14ac:dyDescent="0.3">
      <c r="A209" s="77">
        <v>206</v>
      </c>
      <c r="B209" s="82" t="s">
        <v>397</v>
      </c>
      <c r="C209" s="82" t="s">
        <v>406</v>
      </c>
      <c r="D209" s="83" t="s">
        <v>407</v>
      </c>
      <c r="E209" s="84">
        <v>8126</v>
      </c>
      <c r="F209" s="84">
        <v>0</v>
      </c>
      <c r="G209" s="84">
        <v>8126</v>
      </c>
      <c r="H209" s="85">
        <v>0</v>
      </c>
    </row>
    <row r="210" spans="1:8" s="47" customFormat="1" ht="75.5" outlineLevel="2" x14ac:dyDescent="0.3">
      <c r="A210" s="77">
        <v>207</v>
      </c>
      <c r="B210" s="82" t="s">
        <v>397</v>
      </c>
      <c r="C210" s="82" t="s">
        <v>408</v>
      </c>
      <c r="D210" s="83" t="s">
        <v>409</v>
      </c>
      <c r="E210" s="84">
        <v>254188</v>
      </c>
      <c r="F210" s="84">
        <v>0</v>
      </c>
      <c r="G210" s="84">
        <v>254188</v>
      </c>
      <c r="H210" s="85">
        <v>0</v>
      </c>
    </row>
    <row r="211" spans="1:8" s="47" customFormat="1" ht="63" outlineLevel="2" x14ac:dyDescent="0.3">
      <c r="A211" s="77">
        <v>208</v>
      </c>
      <c r="B211" s="82" t="s">
        <v>397</v>
      </c>
      <c r="C211" s="82" t="s">
        <v>410</v>
      </c>
      <c r="D211" s="83" t="s">
        <v>411</v>
      </c>
      <c r="E211" s="84">
        <v>81259</v>
      </c>
      <c r="F211" s="84">
        <v>0</v>
      </c>
      <c r="G211" s="84">
        <v>81259</v>
      </c>
      <c r="H211" s="85">
        <v>0</v>
      </c>
    </row>
    <row r="212" spans="1:8" s="47" customFormat="1" ht="63" outlineLevel="2" x14ac:dyDescent="0.3">
      <c r="A212" s="77">
        <v>209</v>
      </c>
      <c r="B212" s="82" t="s">
        <v>397</v>
      </c>
      <c r="C212" s="82" t="s">
        <v>412</v>
      </c>
      <c r="D212" s="83" t="s">
        <v>413</v>
      </c>
      <c r="E212" s="84">
        <v>50165</v>
      </c>
      <c r="F212" s="84">
        <v>0</v>
      </c>
      <c r="G212" s="84">
        <v>50165</v>
      </c>
      <c r="H212" s="85">
        <v>0</v>
      </c>
    </row>
    <row r="213" spans="1:8" s="47" customFormat="1" ht="25.5" outlineLevel="2" x14ac:dyDescent="0.3">
      <c r="A213" s="77">
        <v>210</v>
      </c>
      <c r="B213" s="82" t="s">
        <v>397</v>
      </c>
      <c r="C213" s="82" t="s">
        <v>414</v>
      </c>
      <c r="D213" s="83" t="s">
        <v>415</v>
      </c>
      <c r="E213" s="84">
        <v>660036</v>
      </c>
      <c r="F213" s="84">
        <v>42368</v>
      </c>
      <c r="G213" s="84">
        <v>617668</v>
      </c>
      <c r="H213" s="85">
        <v>6.41</v>
      </c>
    </row>
    <row r="214" spans="1:8" s="47" customFormat="1" outlineLevel="1" x14ac:dyDescent="0.3">
      <c r="A214" s="77">
        <v>211</v>
      </c>
      <c r="B214" s="86" t="s">
        <v>416</v>
      </c>
      <c r="C214" s="82"/>
      <c r="D214" s="83"/>
      <c r="E214" s="84">
        <f>SUBTOTAL(9,E205:E213)</f>
        <v>2185214</v>
      </c>
      <c r="F214" s="84">
        <f>SUBTOTAL(9,F205:F213)</f>
        <v>42368</v>
      </c>
      <c r="G214" s="84">
        <f>SUBTOTAL(9,G205:G213)</f>
        <v>2142846</v>
      </c>
      <c r="H214" s="85"/>
    </row>
    <row r="215" spans="1:8" s="47" customFormat="1" ht="38" outlineLevel="2" x14ac:dyDescent="0.3">
      <c r="A215" s="77">
        <v>212</v>
      </c>
      <c r="B215" s="82" t="s">
        <v>417</v>
      </c>
      <c r="C215" s="82" t="s">
        <v>418</v>
      </c>
      <c r="D215" s="83" t="s">
        <v>419</v>
      </c>
      <c r="E215" s="84">
        <v>263433</v>
      </c>
      <c r="F215" s="84">
        <v>0</v>
      </c>
      <c r="G215" s="84">
        <v>263433</v>
      </c>
      <c r="H215" s="85">
        <v>0</v>
      </c>
    </row>
    <row r="216" spans="1:8" s="47" customFormat="1" outlineLevel="1" x14ac:dyDescent="0.3">
      <c r="A216" s="77">
        <v>213</v>
      </c>
      <c r="B216" s="87" t="s">
        <v>420</v>
      </c>
      <c r="C216" s="88"/>
      <c r="D216" s="89"/>
      <c r="E216" s="90">
        <f>SUBTOTAL(9,E215:E215)</f>
        <v>263433</v>
      </c>
      <c r="F216" s="90">
        <f>SUBTOTAL(9,F215:F215)</f>
        <v>0</v>
      </c>
      <c r="G216" s="90">
        <f>SUBTOTAL(9,G215:G215)</f>
        <v>263433</v>
      </c>
      <c r="H216" s="91"/>
    </row>
    <row r="217" spans="1:8" s="47" customFormat="1" outlineLevel="2" x14ac:dyDescent="0.3">
      <c r="A217" s="77">
        <v>214</v>
      </c>
      <c r="B217" s="87" t="s">
        <v>423</v>
      </c>
      <c r="C217" s="88"/>
      <c r="D217" s="89"/>
      <c r="E217" s="90">
        <f>SUBTOTAL(9,E4:E215)</f>
        <v>202850345.99000001</v>
      </c>
      <c r="F217" s="90">
        <f>SUBTOTAL(9,F4:F215)</f>
        <v>3347691.38</v>
      </c>
      <c r="G217" s="90">
        <f>SUBTOTAL(9,G4:G215)</f>
        <v>199502654.60999998</v>
      </c>
      <c r="H217" s="91"/>
    </row>
    <row r="218" spans="1:8" s="47" customFormat="1" outlineLevel="2" x14ac:dyDescent="0.3">
      <c r="C218" s="48"/>
      <c r="D218" s="53"/>
      <c r="E218" s="53"/>
      <c r="F218" s="53"/>
      <c r="G218" s="49"/>
      <c r="H218" s="46"/>
    </row>
    <row r="219" spans="1:8" s="47" customFormat="1" outlineLevel="1" x14ac:dyDescent="0.3">
      <c r="C219" s="48"/>
      <c r="D219" s="53"/>
      <c r="E219" s="53"/>
      <c r="F219" s="53"/>
      <c r="G219" s="49"/>
      <c r="H219" s="46"/>
    </row>
    <row r="220" spans="1:8" s="47" customFormat="1" x14ac:dyDescent="0.3">
      <c r="C220" s="48"/>
      <c r="D220" s="53"/>
      <c r="E220" s="53"/>
      <c r="F220" s="53"/>
      <c r="G220" s="49"/>
      <c r="H220" s="46"/>
    </row>
  </sheetData>
  <mergeCells count="2">
    <mergeCell ref="A1:G1"/>
    <mergeCell ref="A2:G2"/>
  </mergeCells>
  <printOptions horizontalCentered="1"/>
  <pageMargins left="0.75" right="0.75" top="0.75" bottom="1" header="0.3" footer="0.3"/>
  <pageSetup scale="76" fitToHeight="0" orientation="landscape" r:id="rId1"/>
  <headerFooter>
    <oddFooter>&amp;L*Note:  The amounts authorized in legislation may differ from the actual allocated amounts due to additional RABA funds, rescissions, adjustments due to obligation limitation, transfers, and other adjustments.</oddFooter>
  </headerFooter>
  <rowBreaks count="36" manualBreakCount="36">
    <brk id="9" max="16383" man="1"/>
    <brk id="13" max="16383" man="1"/>
    <brk id="29" max="16383" man="1"/>
    <brk id="34" max="16383" man="1"/>
    <brk id="37" max="16383" man="1"/>
    <brk id="39" max="16383" man="1"/>
    <brk id="43" max="16383" man="1"/>
    <brk id="45" max="16383" man="1"/>
    <brk id="47" max="16383" man="1"/>
    <brk id="50" max="16383" man="1"/>
    <brk id="67" max="16383" man="1"/>
    <brk id="70" max="16383" man="1"/>
    <brk id="75" max="16383" man="1"/>
    <brk id="90" max="16383" man="1"/>
    <brk id="93" max="16383" man="1"/>
    <brk id="106" max="16383" man="1"/>
    <brk id="109" max="16383" man="1"/>
    <brk id="112" max="16383" man="1"/>
    <brk id="116" max="16383" man="1"/>
    <brk id="118" max="16383" man="1"/>
    <brk id="120" max="16383" man="1"/>
    <brk id="122" max="16383" man="1"/>
    <brk id="133" max="16383" man="1"/>
    <brk id="165" max="16383" man="1"/>
    <brk id="168" max="16383" man="1"/>
    <brk id="171" max="16383" man="1"/>
    <brk id="173" max="16383" man="1"/>
    <brk id="175" max="16383" man="1"/>
    <brk id="181" max="16383" man="1"/>
    <brk id="185" max="16383" man="1"/>
    <brk id="187" max="16383" man="1"/>
    <brk id="198" max="16383" man="1"/>
    <brk id="204" max="16383" man="1"/>
    <brk id="214" max="16383" man="1"/>
    <brk id="216" max="16383" man="1"/>
    <brk id="220" max="16383"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E756-ADD5-4BCB-AE2A-156C53BA77F0}">
  <sheetPr>
    <pageSetUpPr fitToPage="1"/>
  </sheetPr>
  <dimension ref="A1:H2639"/>
  <sheetViews>
    <sheetView zoomScale="40" workbookViewId="0">
      <pane ySplit="4" topLeftCell="A9" activePane="bottomLeft" state="frozen"/>
      <selection pane="bottomLeft" activeCell="F2482" sqref="F2482"/>
    </sheetView>
  </sheetViews>
  <sheetFormatPr defaultColWidth="9.1796875" defaultRowHeight="13" outlineLevelRow="2" x14ac:dyDescent="0.3"/>
  <cols>
    <col min="1" max="1" width="6.453125" style="47" bestFit="1" customWidth="1"/>
    <col min="2" max="2" width="9.453125" style="47" customWidth="1"/>
    <col min="3" max="3" width="53.7265625" style="48" customWidth="1"/>
    <col min="4" max="4" width="18.453125" style="50" bestFit="1" customWidth="1"/>
    <col min="5" max="5" width="19" style="52" bestFit="1" customWidth="1"/>
    <col min="6" max="6" width="19.1796875" style="50" bestFit="1" customWidth="1"/>
    <col min="7" max="7" width="29.453125" style="51" bestFit="1" customWidth="1"/>
    <col min="8" max="8" width="19.90625" style="46" bestFit="1" customWidth="1"/>
    <col min="9" max="10" width="9.1796875" style="46"/>
    <col min="11" max="11" width="19.90625" style="46" customWidth="1"/>
    <col min="12" max="16384" width="9.1796875" style="46"/>
  </cols>
  <sheetData>
    <row r="1" spans="1:8" ht="20" thickBot="1" x14ac:dyDescent="0.5">
      <c r="A1" s="103" t="s">
        <v>0</v>
      </c>
      <c r="B1" s="103"/>
      <c r="C1" s="103"/>
      <c r="D1" s="103"/>
      <c r="E1" s="103"/>
      <c r="F1" s="103"/>
      <c r="G1" s="103"/>
    </row>
    <row r="2" spans="1:8" ht="13.5" thickTop="1" x14ac:dyDescent="0.3">
      <c r="A2" s="105" t="s">
        <v>5375</v>
      </c>
      <c r="B2" s="105"/>
      <c r="C2" s="105"/>
      <c r="D2" s="105"/>
      <c r="E2" s="105"/>
      <c r="F2" s="105"/>
      <c r="G2" s="105"/>
    </row>
    <row r="3" spans="1:8" ht="30.5" customHeight="1" x14ac:dyDescent="0.3">
      <c r="A3" s="106" t="s">
        <v>424</v>
      </c>
      <c r="B3" s="106"/>
      <c r="C3" s="106"/>
      <c r="D3" s="106"/>
      <c r="E3" s="106"/>
      <c r="F3" s="106"/>
      <c r="G3" s="106"/>
    </row>
    <row r="4" spans="1:8" ht="32.25" customHeight="1" thickBot="1" x14ac:dyDescent="0.35">
      <c r="A4" s="63" t="s">
        <v>5362</v>
      </c>
      <c r="B4" s="62" t="s">
        <v>1</v>
      </c>
      <c r="C4" s="63" t="s">
        <v>2</v>
      </c>
      <c r="D4" s="64" t="s">
        <v>3</v>
      </c>
      <c r="E4" s="65" t="s">
        <v>4</v>
      </c>
      <c r="F4" s="66" t="s">
        <v>5</v>
      </c>
      <c r="G4" s="65" t="s">
        <v>6</v>
      </c>
      <c r="H4" s="67" t="s">
        <v>7</v>
      </c>
    </row>
    <row r="5" spans="1:8" s="47" customFormat="1" ht="63" outlineLevel="2" x14ac:dyDescent="0.3">
      <c r="A5" s="55">
        <v>1</v>
      </c>
      <c r="B5" s="78" t="s">
        <v>425</v>
      </c>
      <c r="C5" s="78" t="s">
        <v>426</v>
      </c>
      <c r="D5" s="79" t="s">
        <v>427</v>
      </c>
      <c r="E5" s="80">
        <v>12301194</v>
      </c>
      <c r="F5" s="80">
        <v>12299501.189999999</v>
      </c>
      <c r="G5" s="80">
        <v>1692.81</v>
      </c>
      <c r="H5" s="81">
        <v>99.98</v>
      </c>
    </row>
    <row r="6" spans="1:8" s="47" customFormat="1" ht="50.5" outlineLevel="2" x14ac:dyDescent="0.3">
      <c r="A6" s="55">
        <v>2</v>
      </c>
      <c r="B6" s="82" t="s">
        <v>425</v>
      </c>
      <c r="C6" s="82" t="s">
        <v>428</v>
      </c>
      <c r="D6" s="83" t="s">
        <v>429</v>
      </c>
      <c r="E6" s="84">
        <v>23615727</v>
      </c>
      <c r="F6" s="84">
        <v>23466420.620000001</v>
      </c>
      <c r="G6" s="84">
        <v>149306.38</v>
      </c>
      <c r="H6" s="85">
        <v>99.36</v>
      </c>
    </row>
    <row r="7" spans="1:8" s="47" customFormat="1" ht="25.5" outlineLevel="2" x14ac:dyDescent="0.3">
      <c r="A7" s="55">
        <v>3</v>
      </c>
      <c r="B7" s="82" t="s">
        <v>425</v>
      </c>
      <c r="C7" s="82" t="s">
        <v>430</v>
      </c>
      <c r="D7" s="83" t="s">
        <v>431</v>
      </c>
      <c r="E7" s="84">
        <v>21270813</v>
      </c>
      <c r="F7" s="84">
        <v>15625818.220000001</v>
      </c>
      <c r="G7" s="84">
        <v>5644994.7800000003</v>
      </c>
      <c r="H7" s="85">
        <v>73.459999999999994</v>
      </c>
    </row>
    <row r="8" spans="1:8" s="47" customFormat="1" ht="25.5" outlineLevel="2" x14ac:dyDescent="0.3">
      <c r="A8" s="55">
        <v>4</v>
      </c>
      <c r="B8" s="82" t="s">
        <v>425</v>
      </c>
      <c r="C8" s="82" t="s">
        <v>430</v>
      </c>
      <c r="D8" s="83" t="s">
        <v>431</v>
      </c>
      <c r="E8" s="84">
        <v>6242743</v>
      </c>
      <c r="F8" s="84">
        <v>5567805.9000000004</v>
      </c>
      <c r="G8" s="84">
        <v>674937.1</v>
      </c>
      <c r="H8" s="85">
        <v>89.18</v>
      </c>
    </row>
    <row r="9" spans="1:8" s="47" customFormat="1" ht="38" outlineLevel="2" x14ac:dyDescent="0.3">
      <c r="A9" s="55">
        <v>5</v>
      </c>
      <c r="B9" s="82" t="s">
        <v>425</v>
      </c>
      <c r="C9" s="82" t="s">
        <v>432</v>
      </c>
      <c r="D9" s="83" t="s">
        <v>433</v>
      </c>
      <c r="E9" s="84">
        <v>44222789</v>
      </c>
      <c r="F9" s="84">
        <v>44221847.479999997</v>
      </c>
      <c r="G9" s="84">
        <v>941.52</v>
      </c>
      <c r="H9" s="85">
        <v>99.99</v>
      </c>
    </row>
    <row r="10" spans="1:8" s="47" customFormat="1" ht="50.5" outlineLevel="2" x14ac:dyDescent="0.3">
      <c r="A10" s="55">
        <v>6</v>
      </c>
      <c r="B10" s="82" t="s">
        <v>425</v>
      </c>
      <c r="C10" s="82" t="s">
        <v>434</v>
      </c>
      <c r="D10" s="83" t="s">
        <v>435</v>
      </c>
      <c r="E10" s="84">
        <v>79160.009999999995</v>
      </c>
      <c r="F10" s="84">
        <v>79124.39</v>
      </c>
      <c r="G10" s="84">
        <v>35.619999999999997</v>
      </c>
      <c r="H10" s="85">
        <v>99.95</v>
      </c>
    </row>
    <row r="11" spans="1:8" s="47" customFormat="1" ht="50.5" outlineLevel="2" x14ac:dyDescent="0.3">
      <c r="A11" s="55">
        <v>7</v>
      </c>
      <c r="B11" s="82" t="s">
        <v>425</v>
      </c>
      <c r="C11" s="82" t="s">
        <v>434</v>
      </c>
      <c r="D11" s="83" t="s">
        <v>435</v>
      </c>
      <c r="E11" s="84">
        <v>5809008.46</v>
      </c>
      <c r="F11" s="84">
        <v>5739446.54</v>
      </c>
      <c r="G11" s="84">
        <v>69561.919999999998</v>
      </c>
      <c r="H11" s="85">
        <v>98.8</v>
      </c>
    </row>
    <row r="12" spans="1:8" s="47" customFormat="1" ht="75.5" outlineLevel="2" x14ac:dyDescent="0.3">
      <c r="A12" s="55">
        <v>8</v>
      </c>
      <c r="B12" s="82" t="s">
        <v>425</v>
      </c>
      <c r="C12" s="82" t="s">
        <v>436</v>
      </c>
      <c r="D12" s="83" t="s">
        <v>437</v>
      </c>
      <c r="E12" s="84">
        <v>28053895</v>
      </c>
      <c r="F12" s="84">
        <v>26066099.109999999</v>
      </c>
      <c r="G12" s="84">
        <v>1987795.89</v>
      </c>
      <c r="H12" s="85">
        <v>92.91</v>
      </c>
    </row>
    <row r="13" spans="1:8" s="47" customFormat="1" ht="38" outlineLevel="2" x14ac:dyDescent="0.3">
      <c r="A13" s="55">
        <v>9</v>
      </c>
      <c r="B13" s="82" t="s">
        <v>425</v>
      </c>
      <c r="C13" s="82" t="s">
        <v>438</v>
      </c>
      <c r="D13" s="83" t="s">
        <v>439</v>
      </c>
      <c r="E13" s="84">
        <v>2998416</v>
      </c>
      <c r="F13" s="84">
        <v>1547722.5</v>
      </c>
      <c r="G13" s="84">
        <v>1450693.5</v>
      </c>
      <c r="H13" s="85">
        <v>51.61</v>
      </c>
    </row>
    <row r="14" spans="1:8" s="47" customFormat="1" ht="75.5" outlineLevel="2" x14ac:dyDescent="0.3">
      <c r="A14" s="55">
        <v>10</v>
      </c>
      <c r="B14" s="82" t="s">
        <v>425</v>
      </c>
      <c r="C14" s="82" t="s">
        <v>440</v>
      </c>
      <c r="D14" s="83" t="s">
        <v>441</v>
      </c>
      <c r="E14" s="84">
        <v>7175697</v>
      </c>
      <c r="F14" s="84">
        <v>6999918.96</v>
      </c>
      <c r="G14" s="84">
        <v>175778.04</v>
      </c>
      <c r="H14" s="85">
        <v>97.55</v>
      </c>
    </row>
    <row r="15" spans="1:8" s="47" customFormat="1" ht="50.5" outlineLevel="2" x14ac:dyDescent="0.3">
      <c r="A15" s="55">
        <v>11</v>
      </c>
      <c r="B15" s="82" t="s">
        <v>425</v>
      </c>
      <c r="C15" s="82" t="s">
        <v>5376</v>
      </c>
      <c r="D15" s="83" t="s">
        <v>5377</v>
      </c>
      <c r="E15" s="84">
        <v>58112.49</v>
      </c>
      <c r="F15" s="84">
        <v>58100.51</v>
      </c>
      <c r="G15" s="84">
        <v>11.98</v>
      </c>
      <c r="H15" s="85">
        <v>99.97</v>
      </c>
    </row>
    <row r="16" spans="1:8" s="47" customFormat="1" ht="50.5" outlineLevel="2" x14ac:dyDescent="0.3">
      <c r="A16" s="55">
        <v>12</v>
      </c>
      <c r="B16" s="82" t="s">
        <v>425</v>
      </c>
      <c r="C16" s="82" t="s">
        <v>442</v>
      </c>
      <c r="D16" s="83" t="s">
        <v>443</v>
      </c>
      <c r="E16" s="84">
        <v>200000</v>
      </c>
      <c r="F16" s="84">
        <v>196880.85</v>
      </c>
      <c r="G16" s="84">
        <v>3119.15</v>
      </c>
      <c r="H16" s="85">
        <v>98.44</v>
      </c>
    </row>
    <row r="17" spans="1:8" s="47" customFormat="1" ht="25.5" outlineLevel="2" x14ac:dyDescent="0.3">
      <c r="A17" s="55">
        <v>13</v>
      </c>
      <c r="B17" s="82" t="s">
        <v>425</v>
      </c>
      <c r="C17" s="82" t="s">
        <v>444</v>
      </c>
      <c r="D17" s="83" t="s">
        <v>445</v>
      </c>
      <c r="E17" s="84">
        <v>1994829.31</v>
      </c>
      <c r="F17" s="84">
        <v>1644824.31</v>
      </c>
      <c r="G17" s="84">
        <v>350005</v>
      </c>
      <c r="H17" s="85">
        <v>82.45</v>
      </c>
    </row>
    <row r="18" spans="1:8" s="47" customFormat="1" ht="25.5" outlineLevel="2" x14ac:dyDescent="0.3">
      <c r="A18" s="55">
        <v>14</v>
      </c>
      <c r="B18" s="82" t="s">
        <v>425</v>
      </c>
      <c r="C18" s="82" t="s">
        <v>446</v>
      </c>
      <c r="D18" s="83" t="s">
        <v>447</v>
      </c>
      <c r="E18" s="84">
        <v>854246.5</v>
      </c>
      <c r="F18" s="84">
        <v>227228.79</v>
      </c>
      <c r="G18" s="84">
        <v>627017.71</v>
      </c>
      <c r="H18" s="85">
        <v>26.59</v>
      </c>
    </row>
    <row r="19" spans="1:8" s="47" customFormat="1" ht="38" outlineLevel="2" x14ac:dyDescent="0.3">
      <c r="A19" s="55">
        <v>15</v>
      </c>
      <c r="B19" s="82" t="s">
        <v>425</v>
      </c>
      <c r="C19" s="82" t="s">
        <v>448</v>
      </c>
      <c r="D19" s="83" t="s">
        <v>449</v>
      </c>
      <c r="E19" s="84">
        <v>257579.6</v>
      </c>
      <c r="F19" s="84">
        <v>221650</v>
      </c>
      <c r="G19" s="84">
        <v>35929.599999999999</v>
      </c>
      <c r="H19" s="85">
        <v>86.05</v>
      </c>
    </row>
    <row r="20" spans="1:8" s="47" customFormat="1" ht="25.5" outlineLevel="2" x14ac:dyDescent="0.3">
      <c r="A20" s="55">
        <v>16</v>
      </c>
      <c r="B20" s="82" t="s">
        <v>425</v>
      </c>
      <c r="C20" s="82" t="s">
        <v>450</v>
      </c>
      <c r="D20" s="83" t="s">
        <v>451</v>
      </c>
      <c r="E20" s="84">
        <v>8011800</v>
      </c>
      <c r="F20" s="84">
        <v>7199200</v>
      </c>
      <c r="G20" s="84">
        <v>812600</v>
      </c>
      <c r="H20" s="85">
        <v>89.85</v>
      </c>
    </row>
    <row r="21" spans="1:8" s="47" customFormat="1" ht="50.5" outlineLevel="2" x14ac:dyDescent="0.3">
      <c r="A21" s="55">
        <v>17</v>
      </c>
      <c r="B21" s="82" t="s">
        <v>425</v>
      </c>
      <c r="C21" s="82" t="s">
        <v>452</v>
      </c>
      <c r="D21" s="83" t="s">
        <v>453</v>
      </c>
      <c r="E21" s="84">
        <v>801180</v>
      </c>
      <c r="F21" s="84">
        <v>683104.82</v>
      </c>
      <c r="G21" s="84">
        <v>118075.18</v>
      </c>
      <c r="H21" s="85">
        <v>85.26</v>
      </c>
    </row>
    <row r="22" spans="1:8" s="47" customFormat="1" ht="63" outlineLevel="2" x14ac:dyDescent="0.3">
      <c r="A22" s="55">
        <v>18</v>
      </c>
      <c r="B22" s="82" t="s">
        <v>425</v>
      </c>
      <c r="C22" s="82" t="s">
        <v>454</v>
      </c>
      <c r="D22" s="83" t="s">
        <v>455</v>
      </c>
      <c r="E22" s="84">
        <v>25036877</v>
      </c>
      <c r="F22" s="84">
        <v>11940000</v>
      </c>
      <c r="G22" s="84">
        <v>13096877</v>
      </c>
      <c r="H22" s="85">
        <v>47.68</v>
      </c>
    </row>
    <row r="23" spans="1:8" s="47" customFormat="1" ht="63" outlineLevel="2" x14ac:dyDescent="0.3">
      <c r="A23" s="55">
        <v>19</v>
      </c>
      <c r="B23" s="82" t="s">
        <v>425</v>
      </c>
      <c r="C23" s="82" t="s">
        <v>456</v>
      </c>
      <c r="D23" s="83" t="s">
        <v>457</v>
      </c>
      <c r="E23" s="84">
        <v>50073753</v>
      </c>
      <c r="F23" s="84">
        <v>39080907.109999999</v>
      </c>
      <c r="G23" s="84">
        <v>10992845.890000001</v>
      </c>
      <c r="H23" s="85">
        <v>78.040000000000006</v>
      </c>
    </row>
    <row r="24" spans="1:8" s="47" customFormat="1" ht="88" outlineLevel="2" x14ac:dyDescent="0.3">
      <c r="A24" s="55">
        <v>20</v>
      </c>
      <c r="B24" s="82" t="s">
        <v>425</v>
      </c>
      <c r="C24" s="82" t="s">
        <v>458</v>
      </c>
      <c r="D24" s="83" t="s">
        <v>459</v>
      </c>
      <c r="E24" s="84">
        <v>50117070</v>
      </c>
      <c r="F24" s="84">
        <v>42547018.719999999</v>
      </c>
      <c r="G24" s="84">
        <v>7570051.2800000003</v>
      </c>
      <c r="H24" s="85">
        <v>84.89</v>
      </c>
    </row>
    <row r="25" spans="1:8" s="47" customFormat="1" ht="38" outlineLevel="2" x14ac:dyDescent="0.3">
      <c r="A25" s="55">
        <v>21</v>
      </c>
      <c r="B25" s="82" t="s">
        <v>425</v>
      </c>
      <c r="C25" s="82" t="s">
        <v>460</v>
      </c>
      <c r="D25" s="83" t="s">
        <v>461</v>
      </c>
      <c r="E25" s="84">
        <v>980000</v>
      </c>
      <c r="F25" s="84">
        <v>648704.22</v>
      </c>
      <c r="G25" s="84">
        <v>331295.78000000003</v>
      </c>
      <c r="H25" s="85">
        <v>66.19</v>
      </c>
    </row>
    <row r="26" spans="1:8" s="47" customFormat="1" ht="75.5" outlineLevel="2" x14ac:dyDescent="0.3">
      <c r="A26" s="55">
        <v>22</v>
      </c>
      <c r="B26" s="82" t="s">
        <v>425</v>
      </c>
      <c r="C26" s="82" t="s">
        <v>462</v>
      </c>
      <c r="D26" s="83" t="s">
        <v>463</v>
      </c>
      <c r="E26" s="84">
        <v>1000000</v>
      </c>
      <c r="F26" s="84">
        <v>110000</v>
      </c>
      <c r="G26" s="84">
        <v>890000</v>
      </c>
      <c r="H26" s="85">
        <v>11</v>
      </c>
    </row>
    <row r="27" spans="1:8" s="47" customFormat="1" outlineLevel="2" x14ac:dyDescent="0.3">
      <c r="A27" s="55">
        <v>23</v>
      </c>
      <c r="B27" s="86" t="s">
        <v>464</v>
      </c>
      <c r="C27" s="82"/>
      <c r="D27" s="83"/>
      <c r="E27" s="84">
        <f>SUBTOTAL(9,E5:E26)</f>
        <v>291154890.37</v>
      </c>
      <c r="F27" s="84">
        <f>SUBTOTAL(9,F5:F26)</f>
        <v>246171324.23999995</v>
      </c>
      <c r="G27" s="84">
        <f>SUBTOTAL(9,G5:G26)</f>
        <v>44983566.130000003</v>
      </c>
      <c r="H27" s="85"/>
    </row>
    <row r="28" spans="1:8" s="47" customFormat="1" ht="75.5" outlineLevel="2" x14ac:dyDescent="0.3">
      <c r="A28" s="55">
        <v>24</v>
      </c>
      <c r="B28" s="82" t="s">
        <v>8</v>
      </c>
      <c r="C28" s="82" t="s">
        <v>465</v>
      </c>
      <c r="D28" s="83" t="s">
        <v>466</v>
      </c>
      <c r="E28" s="84">
        <v>15376492</v>
      </c>
      <c r="F28" s="84">
        <v>14669414.630000001</v>
      </c>
      <c r="G28" s="84">
        <v>707077.37</v>
      </c>
      <c r="H28" s="85">
        <v>95.4</v>
      </c>
    </row>
    <row r="29" spans="1:8" s="47" customFormat="1" ht="25.5" outlineLevel="2" x14ac:dyDescent="0.3">
      <c r="A29" s="55">
        <v>25</v>
      </c>
      <c r="B29" s="82" t="s">
        <v>8</v>
      </c>
      <c r="C29" s="82" t="s">
        <v>467</v>
      </c>
      <c r="D29" s="83" t="s">
        <v>468</v>
      </c>
      <c r="E29" s="84">
        <v>1987396.91</v>
      </c>
      <c r="F29" s="84">
        <v>1987385.8</v>
      </c>
      <c r="G29" s="84">
        <v>11.11</v>
      </c>
      <c r="H29" s="85">
        <v>99.99</v>
      </c>
    </row>
    <row r="30" spans="1:8" s="47" customFormat="1" outlineLevel="2" x14ac:dyDescent="0.3">
      <c r="A30" s="55">
        <v>26</v>
      </c>
      <c r="B30" s="82" t="s">
        <v>8</v>
      </c>
      <c r="C30" s="82" t="s">
        <v>469</v>
      </c>
      <c r="D30" s="83" t="s">
        <v>470</v>
      </c>
      <c r="E30" s="84">
        <v>1475892</v>
      </c>
      <c r="F30" s="84">
        <v>1475889.2</v>
      </c>
      <c r="G30" s="84">
        <v>2.8</v>
      </c>
      <c r="H30" s="85">
        <v>99.99</v>
      </c>
    </row>
    <row r="31" spans="1:8" s="47" customFormat="1" ht="50.5" outlineLevel="1" x14ac:dyDescent="0.3">
      <c r="A31" s="55">
        <v>27</v>
      </c>
      <c r="B31" s="82" t="s">
        <v>8</v>
      </c>
      <c r="C31" s="82" t="s">
        <v>471</v>
      </c>
      <c r="D31" s="83" t="s">
        <v>472</v>
      </c>
      <c r="E31" s="84">
        <v>1967856</v>
      </c>
      <c r="F31" s="84">
        <v>1960153.47</v>
      </c>
      <c r="G31" s="84">
        <v>7702.53</v>
      </c>
      <c r="H31" s="85">
        <v>99.6</v>
      </c>
    </row>
    <row r="32" spans="1:8" s="47" customFormat="1" ht="50.5" outlineLevel="2" x14ac:dyDescent="0.3">
      <c r="A32" s="55">
        <v>28</v>
      </c>
      <c r="B32" s="82" t="s">
        <v>8</v>
      </c>
      <c r="C32" s="82" t="s">
        <v>473</v>
      </c>
      <c r="D32" s="83" t="s">
        <v>474</v>
      </c>
      <c r="E32" s="84">
        <v>15022126</v>
      </c>
      <c r="F32" s="84">
        <v>8373735.3700000001</v>
      </c>
      <c r="G32" s="84">
        <v>6648390.6299999999</v>
      </c>
      <c r="H32" s="85">
        <v>55.74</v>
      </c>
    </row>
    <row r="33" spans="1:8" s="47" customFormat="1" ht="50.5" outlineLevel="2" x14ac:dyDescent="0.3">
      <c r="A33" s="55">
        <v>29</v>
      </c>
      <c r="B33" s="82" t="s">
        <v>8</v>
      </c>
      <c r="C33" s="82" t="s">
        <v>475</v>
      </c>
      <c r="D33" s="83" t="s">
        <v>476</v>
      </c>
      <c r="E33" s="84">
        <v>3004425</v>
      </c>
      <c r="F33" s="84">
        <v>2937990.33</v>
      </c>
      <c r="G33" s="84">
        <v>66434.67</v>
      </c>
      <c r="H33" s="85">
        <v>97.78</v>
      </c>
    </row>
    <row r="34" spans="1:8" s="47" customFormat="1" ht="75.5" outlineLevel="2" x14ac:dyDescent="0.3">
      <c r="A34" s="55">
        <v>30</v>
      </c>
      <c r="B34" s="82" t="s">
        <v>8</v>
      </c>
      <c r="C34" s="82" t="s">
        <v>477</v>
      </c>
      <c r="D34" s="83" t="s">
        <v>478</v>
      </c>
      <c r="E34" s="84">
        <v>3004425</v>
      </c>
      <c r="F34" s="84">
        <v>2699700</v>
      </c>
      <c r="G34" s="84">
        <v>304725</v>
      </c>
      <c r="H34" s="85">
        <v>89.85</v>
      </c>
    </row>
    <row r="35" spans="1:8" s="47" customFormat="1" ht="75.5" outlineLevel="2" x14ac:dyDescent="0.3">
      <c r="A35" s="55">
        <v>31</v>
      </c>
      <c r="B35" s="82" t="s">
        <v>8</v>
      </c>
      <c r="C35" s="82" t="s">
        <v>479</v>
      </c>
      <c r="D35" s="83" t="s">
        <v>480</v>
      </c>
      <c r="E35" s="84">
        <v>507875</v>
      </c>
      <c r="F35" s="84">
        <v>442907.35</v>
      </c>
      <c r="G35" s="84">
        <v>64967.65</v>
      </c>
      <c r="H35" s="85">
        <v>87.2</v>
      </c>
    </row>
    <row r="36" spans="1:8" s="47" customFormat="1" ht="38" outlineLevel="2" x14ac:dyDescent="0.3">
      <c r="A36" s="55">
        <v>32</v>
      </c>
      <c r="B36" s="82" t="s">
        <v>8</v>
      </c>
      <c r="C36" s="82" t="s">
        <v>481</v>
      </c>
      <c r="D36" s="83" t="s">
        <v>482</v>
      </c>
      <c r="E36" s="84">
        <v>151222731</v>
      </c>
      <c r="F36" s="84">
        <v>148234108.47</v>
      </c>
      <c r="G36" s="84">
        <v>2988622.53</v>
      </c>
      <c r="H36" s="85">
        <v>98.02</v>
      </c>
    </row>
    <row r="37" spans="1:8" s="47" customFormat="1" ht="50.5" outlineLevel="2" x14ac:dyDescent="0.3">
      <c r="A37" s="55">
        <v>33</v>
      </c>
      <c r="B37" s="82" t="s">
        <v>8</v>
      </c>
      <c r="C37" s="82" t="s">
        <v>483</v>
      </c>
      <c r="D37" s="83" t="s">
        <v>484</v>
      </c>
      <c r="E37" s="84">
        <v>3004425</v>
      </c>
      <c r="F37" s="84">
        <v>2517161.06</v>
      </c>
      <c r="G37" s="84">
        <v>487263.94</v>
      </c>
      <c r="H37" s="85">
        <v>83.78</v>
      </c>
    </row>
    <row r="38" spans="1:8" s="47" customFormat="1" ht="75.5" outlineLevel="2" x14ac:dyDescent="0.3">
      <c r="A38" s="55">
        <v>34</v>
      </c>
      <c r="B38" s="82" t="s">
        <v>8</v>
      </c>
      <c r="C38" s="82" t="s">
        <v>485</v>
      </c>
      <c r="D38" s="83" t="s">
        <v>486</v>
      </c>
      <c r="E38" s="84">
        <v>5007375</v>
      </c>
      <c r="F38" s="84">
        <v>4393904.8899999997</v>
      </c>
      <c r="G38" s="84">
        <v>613470.11</v>
      </c>
      <c r="H38" s="85">
        <v>87.74</v>
      </c>
    </row>
    <row r="39" spans="1:8" s="47" customFormat="1" ht="38" outlineLevel="2" x14ac:dyDescent="0.3">
      <c r="A39" s="55">
        <v>35</v>
      </c>
      <c r="B39" s="82" t="s">
        <v>8</v>
      </c>
      <c r="C39" s="82" t="s">
        <v>487</v>
      </c>
      <c r="D39" s="83" t="s">
        <v>482</v>
      </c>
      <c r="E39" s="84">
        <v>28466928</v>
      </c>
      <c r="F39" s="84">
        <v>28386874</v>
      </c>
      <c r="G39" s="84">
        <v>80054</v>
      </c>
      <c r="H39" s="85">
        <v>99.71</v>
      </c>
    </row>
    <row r="40" spans="1:8" s="47" customFormat="1" ht="50.5" outlineLevel="2" x14ac:dyDescent="0.3">
      <c r="A40" s="55">
        <v>36</v>
      </c>
      <c r="B40" s="82" t="s">
        <v>8</v>
      </c>
      <c r="C40" s="82" t="s">
        <v>488</v>
      </c>
      <c r="D40" s="83" t="s">
        <v>489</v>
      </c>
      <c r="E40" s="84">
        <v>3004425</v>
      </c>
      <c r="F40" s="84">
        <v>396417.24</v>
      </c>
      <c r="G40" s="84">
        <v>2608007.7599999998</v>
      </c>
      <c r="H40" s="85">
        <v>13.19</v>
      </c>
    </row>
    <row r="41" spans="1:8" s="47" customFormat="1" ht="25.5" outlineLevel="2" x14ac:dyDescent="0.3">
      <c r="A41" s="55">
        <v>37</v>
      </c>
      <c r="B41" s="82" t="s">
        <v>8</v>
      </c>
      <c r="C41" s="82" t="s">
        <v>490</v>
      </c>
      <c r="D41" s="83" t="s">
        <v>491</v>
      </c>
      <c r="E41" s="84">
        <v>500738</v>
      </c>
      <c r="F41" s="84">
        <v>449951</v>
      </c>
      <c r="G41" s="84">
        <v>50787</v>
      </c>
      <c r="H41" s="85">
        <v>89.85</v>
      </c>
    </row>
    <row r="42" spans="1:8" s="47" customFormat="1" ht="38" outlineLevel="2" x14ac:dyDescent="0.3">
      <c r="A42" s="55">
        <v>38</v>
      </c>
      <c r="B42" s="82" t="s">
        <v>8</v>
      </c>
      <c r="C42" s="82" t="s">
        <v>492</v>
      </c>
      <c r="D42" s="83" t="s">
        <v>493</v>
      </c>
      <c r="E42" s="84">
        <v>5007375</v>
      </c>
      <c r="F42" s="84">
        <v>5007374.97</v>
      </c>
      <c r="G42" s="84">
        <v>0.03</v>
      </c>
      <c r="H42" s="85">
        <v>99.99</v>
      </c>
    </row>
    <row r="43" spans="1:8" s="47" customFormat="1" ht="63" outlineLevel="2" x14ac:dyDescent="0.3">
      <c r="A43" s="55">
        <v>39</v>
      </c>
      <c r="B43" s="82" t="s">
        <v>8</v>
      </c>
      <c r="C43" s="82" t="s">
        <v>494</v>
      </c>
      <c r="D43" s="83" t="s">
        <v>495</v>
      </c>
      <c r="E43" s="84">
        <v>3004425</v>
      </c>
      <c r="F43" s="84">
        <v>2875165.2</v>
      </c>
      <c r="G43" s="84">
        <v>129259.8</v>
      </c>
      <c r="H43" s="85">
        <v>95.69</v>
      </c>
    </row>
    <row r="44" spans="1:8" s="47" customFormat="1" ht="75.5" outlineLevel="2" x14ac:dyDescent="0.3">
      <c r="A44" s="55">
        <v>40</v>
      </c>
      <c r="B44" s="82" t="s">
        <v>8</v>
      </c>
      <c r="C44" s="82" t="s">
        <v>496</v>
      </c>
      <c r="D44" s="83" t="s">
        <v>497</v>
      </c>
      <c r="E44" s="84">
        <v>5007375</v>
      </c>
      <c r="F44" s="84">
        <v>5007374.87</v>
      </c>
      <c r="G44" s="84">
        <v>0.13</v>
      </c>
      <c r="H44" s="85">
        <v>99.99</v>
      </c>
    </row>
    <row r="45" spans="1:8" s="47" customFormat="1" ht="75.5" outlineLevel="2" x14ac:dyDescent="0.3">
      <c r="A45" s="55">
        <v>41</v>
      </c>
      <c r="B45" s="82" t="s">
        <v>8</v>
      </c>
      <c r="C45" s="82" t="s">
        <v>498</v>
      </c>
      <c r="D45" s="83" t="s">
        <v>499</v>
      </c>
      <c r="E45" s="84">
        <v>5007375</v>
      </c>
      <c r="F45" s="84">
        <v>4952288.6100000003</v>
      </c>
      <c r="G45" s="84">
        <v>55086.39</v>
      </c>
      <c r="H45" s="85">
        <v>98.89</v>
      </c>
    </row>
    <row r="46" spans="1:8" s="47" customFormat="1" ht="38" outlineLevel="2" x14ac:dyDescent="0.3">
      <c r="A46" s="55">
        <v>42</v>
      </c>
      <c r="B46" s="82" t="s">
        <v>8</v>
      </c>
      <c r="C46" s="82" t="s">
        <v>500</v>
      </c>
      <c r="D46" s="83" t="s">
        <v>501</v>
      </c>
      <c r="E46" s="84">
        <v>1502213</v>
      </c>
      <c r="F46" s="84">
        <v>1454071.35</v>
      </c>
      <c r="G46" s="84">
        <v>48141.65</v>
      </c>
      <c r="H46" s="85">
        <v>96.79</v>
      </c>
    </row>
    <row r="47" spans="1:8" s="47" customFormat="1" ht="63" outlineLevel="2" x14ac:dyDescent="0.3">
      <c r="A47" s="55">
        <v>43</v>
      </c>
      <c r="B47" s="82" t="s">
        <v>8</v>
      </c>
      <c r="C47" s="82" t="s">
        <v>502</v>
      </c>
      <c r="D47" s="83" t="s">
        <v>503</v>
      </c>
      <c r="E47" s="84">
        <v>1001475</v>
      </c>
      <c r="F47" s="84">
        <v>899899</v>
      </c>
      <c r="G47" s="84">
        <v>101576</v>
      </c>
      <c r="H47" s="85">
        <v>89.85</v>
      </c>
    </row>
    <row r="48" spans="1:8" s="47" customFormat="1" ht="38" outlineLevel="2" x14ac:dyDescent="0.3">
      <c r="A48" s="55">
        <v>44</v>
      </c>
      <c r="B48" s="82" t="s">
        <v>8</v>
      </c>
      <c r="C48" s="82" t="s">
        <v>504</v>
      </c>
      <c r="D48" s="83" t="s">
        <v>505</v>
      </c>
      <c r="E48" s="84">
        <v>20046828</v>
      </c>
      <c r="F48" s="84">
        <v>11671835.57</v>
      </c>
      <c r="G48" s="84">
        <v>8374992.4299999997</v>
      </c>
      <c r="H48" s="85">
        <v>58.22</v>
      </c>
    </row>
    <row r="49" spans="1:8" s="47" customFormat="1" ht="88" outlineLevel="2" x14ac:dyDescent="0.3">
      <c r="A49" s="55">
        <v>45</v>
      </c>
      <c r="B49" s="82" t="s">
        <v>8</v>
      </c>
      <c r="C49" s="82" t="s">
        <v>506</v>
      </c>
      <c r="D49" s="83" t="s">
        <v>507</v>
      </c>
      <c r="E49" s="84">
        <v>501171</v>
      </c>
      <c r="F49" s="84">
        <v>453069.75</v>
      </c>
      <c r="G49" s="84">
        <v>48101.25</v>
      </c>
      <c r="H49" s="85">
        <v>90.4</v>
      </c>
    </row>
    <row r="50" spans="1:8" s="47" customFormat="1" ht="50.5" outlineLevel="2" x14ac:dyDescent="0.3">
      <c r="A50" s="55">
        <v>46</v>
      </c>
      <c r="B50" s="82" t="s">
        <v>8</v>
      </c>
      <c r="C50" s="82" t="s">
        <v>508</v>
      </c>
      <c r="D50" s="83" t="s">
        <v>509</v>
      </c>
      <c r="E50" s="84">
        <v>2004682</v>
      </c>
      <c r="F50" s="84">
        <v>1639964.56</v>
      </c>
      <c r="G50" s="84">
        <v>364717.44</v>
      </c>
      <c r="H50" s="85">
        <v>81.8</v>
      </c>
    </row>
    <row r="51" spans="1:8" s="47" customFormat="1" ht="38" outlineLevel="2" x14ac:dyDescent="0.3">
      <c r="A51" s="55">
        <v>47</v>
      </c>
      <c r="B51" s="82" t="s">
        <v>8</v>
      </c>
      <c r="C51" s="82" t="s">
        <v>510</v>
      </c>
      <c r="D51" s="83" t="s">
        <v>511</v>
      </c>
      <c r="E51" s="84">
        <v>990000</v>
      </c>
      <c r="F51" s="84">
        <v>984952.41</v>
      </c>
      <c r="G51" s="84">
        <v>5047.59</v>
      </c>
      <c r="H51" s="85">
        <v>99.49</v>
      </c>
    </row>
    <row r="52" spans="1:8" s="47" customFormat="1" ht="50.5" outlineLevel="2" x14ac:dyDescent="0.3">
      <c r="A52" s="55">
        <v>48</v>
      </c>
      <c r="B52" s="82" t="s">
        <v>8</v>
      </c>
      <c r="C52" s="82" t="s">
        <v>512</v>
      </c>
      <c r="D52" s="83" t="s">
        <v>513</v>
      </c>
      <c r="E52" s="84">
        <v>27176669</v>
      </c>
      <c r="F52" s="84">
        <v>4242286</v>
      </c>
      <c r="G52" s="84">
        <v>22934383</v>
      </c>
      <c r="H52" s="85">
        <v>15.61</v>
      </c>
    </row>
    <row r="53" spans="1:8" s="47" customFormat="1" outlineLevel="2" x14ac:dyDescent="0.3">
      <c r="A53" s="55">
        <v>49</v>
      </c>
      <c r="B53" s="86" t="s">
        <v>18</v>
      </c>
      <c r="C53" s="82"/>
      <c r="D53" s="83"/>
      <c r="E53" s="84">
        <f>SUBTOTAL(9,E28:E52)</f>
        <v>304802697.90999997</v>
      </c>
      <c r="F53" s="84">
        <f>SUBTOTAL(9,F28:F52)</f>
        <v>258113875.09999999</v>
      </c>
      <c r="G53" s="84">
        <f>SUBTOTAL(9,G28:G52)</f>
        <v>46688822.810000002</v>
      </c>
      <c r="H53" s="85"/>
    </row>
    <row r="54" spans="1:8" s="47" customFormat="1" ht="50.5" outlineLevel="2" x14ac:dyDescent="0.3">
      <c r="A54" s="55">
        <v>50</v>
      </c>
      <c r="B54" s="82" t="s">
        <v>514</v>
      </c>
      <c r="C54" s="82" t="s">
        <v>515</v>
      </c>
      <c r="D54" s="83" t="s">
        <v>516</v>
      </c>
      <c r="E54" s="84">
        <v>1063595.79</v>
      </c>
      <c r="F54" s="84">
        <v>1053595.79</v>
      </c>
      <c r="G54" s="84">
        <v>10000</v>
      </c>
      <c r="H54" s="85">
        <v>99.05</v>
      </c>
    </row>
    <row r="55" spans="1:8" s="47" customFormat="1" ht="100.5" outlineLevel="2" x14ac:dyDescent="0.3">
      <c r="A55" s="55">
        <v>51</v>
      </c>
      <c r="B55" s="82" t="s">
        <v>514</v>
      </c>
      <c r="C55" s="82" t="s">
        <v>517</v>
      </c>
      <c r="D55" s="83" t="s">
        <v>518</v>
      </c>
      <c r="E55" s="84">
        <v>3844123</v>
      </c>
      <c r="F55" s="84">
        <v>3336567.88</v>
      </c>
      <c r="G55" s="84">
        <v>507555.12</v>
      </c>
      <c r="H55" s="85">
        <v>86.79</v>
      </c>
    </row>
    <row r="56" spans="1:8" s="47" customFormat="1" ht="63" outlineLevel="2" x14ac:dyDescent="0.3">
      <c r="A56" s="55">
        <v>52</v>
      </c>
      <c r="B56" s="82" t="s">
        <v>514</v>
      </c>
      <c r="C56" s="82" t="s">
        <v>519</v>
      </c>
      <c r="D56" s="83" t="s">
        <v>520</v>
      </c>
      <c r="E56" s="84">
        <v>8457070</v>
      </c>
      <c r="F56" s="84">
        <v>7846594.0800000001</v>
      </c>
      <c r="G56" s="84">
        <v>610475.92000000004</v>
      </c>
      <c r="H56" s="85">
        <v>92.78</v>
      </c>
    </row>
    <row r="57" spans="1:8" s="47" customFormat="1" ht="63" outlineLevel="1" x14ac:dyDescent="0.3">
      <c r="A57" s="55">
        <v>53</v>
      </c>
      <c r="B57" s="82" t="s">
        <v>514</v>
      </c>
      <c r="C57" s="82" t="s">
        <v>521</v>
      </c>
      <c r="D57" s="83" t="s">
        <v>522</v>
      </c>
      <c r="E57" s="84">
        <v>1027825.54</v>
      </c>
      <c r="F57" s="84">
        <v>1016804.85</v>
      </c>
      <c r="G57" s="84">
        <v>11020.69</v>
      </c>
      <c r="H57" s="85">
        <v>98.92</v>
      </c>
    </row>
    <row r="58" spans="1:8" s="47" customFormat="1" ht="50.5" outlineLevel="2" x14ac:dyDescent="0.3">
      <c r="A58" s="55">
        <v>54</v>
      </c>
      <c r="B58" s="82" t="s">
        <v>514</v>
      </c>
      <c r="C58" s="82" t="s">
        <v>523</v>
      </c>
      <c r="D58" s="83" t="s">
        <v>524</v>
      </c>
      <c r="E58" s="84">
        <v>1403278</v>
      </c>
      <c r="F58" s="84">
        <v>1350159.34</v>
      </c>
      <c r="G58" s="84">
        <v>53118.66</v>
      </c>
      <c r="H58" s="85">
        <v>96.21</v>
      </c>
    </row>
    <row r="59" spans="1:8" s="47" customFormat="1" ht="75.5" outlineLevel="2" x14ac:dyDescent="0.3">
      <c r="A59" s="55">
        <v>55</v>
      </c>
      <c r="B59" s="82" t="s">
        <v>514</v>
      </c>
      <c r="C59" s="82" t="s">
        <v>525</v>
      </c>
      <c r="D59" s="83" t="s">
        <v>526</v>
      </c>
      <c r="E59" s="84">
        <v>1603746</v>
      </c>
      <c r="F59" s="84">
        <v>310000</v>
      </c>
      <c r="G59" s="84">
        <v>1293746</v>
      </c>
      <c r="H59" s="85">
        <v>19.32</v>
      </c>
    </row>
    <row r="60" spans="1:8" s="47" customFormat="1" ht="63" outlineLevel="2" x14ac:dyDescent="0.3">
      <c r="A60" s="55">
        <v>56</v>
      </c>
      <c r="B60" s="82" t="s">
        <v>514</v>
      </c>
      <c r="C60" s="82" t="s">
        <v>527</v>
      </c>
      <c r="D60" s="83" t="s">
        <v>528</v>
      </c>
      <c r="E60" s="84">
        <v>3007024</v>
      </c>
      <c r="F60" s="84">
        <v>2962918.38</v>
      </c>
      <c r="G60" s="84">
        <v>44105.62</v>
      </c>
      <c r="H60" s="85">
        <v>98.53</v>
      </c>
    </row>
    <row r="61" spans="1:8" s="47" customFormat="1" ht="75.5" outlineLevel="2" x14ac:dyDescent="0.3">
      <c r="A61" s="55">
        <v>57</v>
      </c>
      <c r="B61" s="82" t="s">
        <v>514</v>
      </c>
      <c r="C61" s="82" t="s">
        <v>529</v>
      </c>
      <c r="D61" s="83" t="s">
        <v>530</v>
      </c>
      <c r="E61" s="84">
        <v>3007024</v>
      </c>
      <c r="F61" s="84">
        <v>2743604.82</v>
      </c>
      <c r="G61" s="84">
        <v>263419.18</v>
      </c>
      <c r="H61" s="85">
        <v>91.23</v>
      </c>
    </row>
    <row r="62" spans="1:8" s="47" customFormat="1" ht="63" outlineLevel="2" x14ac:dyDescent="0.3">
      <c r="A62" s="55">
        <v>58</v>
      </c>
      <c r="B62" s="82" t="s">
        <v>514</v>
      </c>
      <c r="C62" s="82" t="s">
        <v>531</v>
      </c>
      <c r="D62" s="83" t="s">
        <v>532</v>
      </c>
      <c r="E62" s="84">
        <v>2606088</v>
      </c>
      <c r="F62" s="84">
        <v>2560117.67</v>
      </c>
      <c r="G62" s="84">
        <v>45970.33</v>
      </c>
      <c r="H62" s="85">
        <v>98.23</v>
      </c>
    </row>
    <row r="63" spans="1:8" s="47" customFormat="1" outlineLevel="2" x14ac:dyDescent="0.3">
      <c r="A63" s="55">
        <v>59</v>
      </c>
      <c r="B63" s="86" t="s">
        <v>533</v>
      </c>
      <c r="C63" s="82"/>
      <c r="D63" s="83"/>
      <c r="E63" s="84">
        <f>SUBTOTAL(9,E54:E62)</f>
        <v>26019774.329999998</v>
      </c>
      <c r="F63" s="84">
        <f>SUBTOTAL(9,F54:F62)</f>
        <v>23180362.810000002</v>
      </c>
      <c r="G63" s="84">
        <f>SUBTOTAL(9,G54:G62)</f>
        <v>2839411.52</v>
      </c>
      <c r="H63" s="85"/>
    </row>
    <row r="64" spans="1:8" s="47" customFormat="1" ht="25.5" outlineLevel="2" x14ac:dyDescent="0.3">
      <c r="A64" s="55">
        <v>60</v>
      </c>
      <c r="B64" s="82" t="s">
        <v>534</v>
      </c>
      <c r="C64" s="82" t="s">
        <v>535</v>
      </c>
      <c r="D64" s="83" t="s">
        <v>536</v>
      </c>
      <c r="E64" s="84">
        <v>3044484</v>
      </c>
      <c r="F64" s="84">
        <v>2735695</v>
      </c>
      <c r="G64" s="84">
        <v>308789</v>
      </c>
      <c r="H64" s="85">
        <v>89.85</v>
      </c>
    </row>
    <row r="65" spans="1:8" s="47" customFormat="1" ht="50.5" outlineLevel="2" x14ac:dyDescent="0.3">
      <c r="A65" s="55">
        <v>61</v>
      </c>
      <c r="B65" s="82" t="s">
        <v>534</v>
      </c>
      <c r="C65" s="82" t="s">
        <v>537</v>
      </c>
      <c r="D65" s="83" t="s">
        <v>538</v>
      </c>
      <c r="E65" s="84">
        <v>801180</v>
      </c>
      <c r="F65" s="84">
        <v>422988.3</v>
      </c>
      <c r="G65" s="84">
        <v>378191.7</v>
      </c>
      <c r="H65" s="85">
        <v>52.79</v>
      </c>
    </row>
    <row r="66" spans="1:8" s="47" customFormat="1" ht="50.5" outlineLevel="2" x14ac:dyDescent="0.3">
      <c r="A66" s="55">
        <v>62</v>
      </c>
      <c r="B66" s="82" t="s">
        <v>534</v>
      </c>
      <c r="C66" s="82" t="s">
        <v>539</v>
      </c>
      <c r="D66" s="83" t="s">
        <v>540</v>
      </c>
      <c r="E66" s="84">
        <v>1602360</v>
      </c>
      <c r="F66" s="84">
        <v>1359081.11</v>
      </c>
      <c r="G66" s="84">
        <v>243278.89</v>
      </c>
      <c r="H66" s="85">
        <v>84.81</v>
      </c>
    </row>
    <row r="67" spans="1:8" s="47" customFormat="1" ht="75.5" outlineLevel="1" x14ac:dyDescent="0.3">
      <c r="A67" s="55">
        <v>63</v>
      </c>
      <c r="B67" s="82" t="s">
        <v>534</v>
      </c>
      <c r="C67" s="82" t="s">
        <v>541</v>
      </c>
      <c r="D67" s="83" t="s">
        <v>542</v>
      </c>
      <c r="E67" s="84">
        <v>6409440</v>
      </c>
      <c r="F67" s="84">
        <v>5431078</v>
      </c>
      <c r="G67" s="84">
        <v>978362</v>
      </c>
      <c r="H67" s="85">
        <v>84.73</v>
      </c>
    </row>
    <row r="68" spans="1:8" s="47" customFormat="1" ht="100.5" outlineLevel="2" x14ac:dyDescent="0.3">
      <c r="A68" s="55">
        <v>64</v>
      </c>
      <c r="B68" s="82" t="s">
        <v>534</v>
      </c>
      <c r="C68" s="82" t="s">
        <v>543</v>
      </c>
      <c r="D68" s="83" t="s">
        <v>544</v>
      </c>
      <c r="E68" s="84">
        <v>4807080</v>
      </c>
      <c r="F68" s="84">
        <v>4299490</v>
      </c>
      <c r="G68" s="84">
        <v>507590</v>
      </c>
      <c r="H68" s="85">
        <v>89.44</v>
      </c>
    </row>
    <row r="69" spans="1:8" s="47" customFormat="1" ht="38" outlineLevel="2" x14ac:dyDescent="0.3">
      <c r="A69" s="55">
        <v>65</v>
      </c>
      <c r="B69" s="82" t="s">
        <v>534</v>
      </c>
      <c r="C69" s="82" t="s">
        <v>545</v>
      </c>
      <c r="D69" s="83" t="s">
        <v>546</v>
      </c>
      <c r="E69" s="84">
        <v>2643894</v>
      </c>
      <c r="F69" s="84">
        <v>2375736</v>
      </c>
      <c r="G69" s="84">
        <v>268158</v>
      </c>
      <c r="H69" s="85">
        <v>89.85</v>
      </c>
    </row>
    <row r="70" spans="1:8" s="47" customFormat="1" ht="75.5" outlineLevel="2" x14ac:dyDescent="0.3">
      <c r="A70" s="55">
        <v>66</v>
      </c>
      <c r="B70" s="82" t="s">
        <v>534</v>
      </c>
      <c r="C70" s="82" t="s">
        <v>547</v>
      </c>
      <c r="D70" s="83" t="s">
        <v>548</v>
      </c>
      <c r="E70" s="84">
        <v>1362006</v>
      </c>
      <c r="F70" s="84">
        <v>1055203.8799999999</v>
      </c>
      <c r="G70" s="84">
        <v>306802.12</v>
      </c>
      <c r="H70" s="85">
        <v>77.47</v>
      </c>
    </row>
    <row r="71" spans="1:8" s="47" customFormat="1" ht="100.5" outlineLevel="2" x14ac:dyDescent="0.3">
      <c r="A71" s="55">
        <v>67</v>
      </c>
      <c r="B71" s="82" t="s">
        <v>534</v>
      </c>
      <c r="C71" s="82" t="s">
        <v>549</v>
      </c>
      <c r="D71" s="83" t="s">
        <v>550</v>
      </c>
      <c r="E71" s="84">
        <v>3204720</v>
      </c>
      <c r="F71" s="84">
        <v>2716691</v>
      </c>
      <c r="G71" s="84">
        <v>488029</v>
      </c>
      <c r="H71" s="85">
        <v>84.77</v>
      </c>
    </row>
    <row r="72" spans="1:8" s="47" customFormat="1" ht="75.5" outlineLevel="2" x14ac:dyDescent="0.3">
      <c r="A72" s="55">
        <v>68</v>
      </c>
      <c r="B72" s="82" t="s">
        <v>534</v>
      </c>
      <c r="C72" s="82" t="s">
        <v>551</v>
      </c>
      <c r="D72" s="83" t="s">
        <v>552</v>
      </c>
      <c r="E72" s="84">
        <v>4005900</v>
      </c>
      <c r="F72" s="84">
        <v>3599602</v>
      </c>
      <c r="G72" s="84">
        <v>406298</v>
      </c>
      <c r="H72" s="85">
        <v>89.85</v>
      </c>
    </row>
    <row r="73" spans="1:8" s="47" customFormat="1" ht="75.5" outlineLevel="2" x14ac:dyDescent="0.3">
      <c r="A73" s="55">
        <v>69</v>
      </c>
      <c r="B73" s="82" t="s">
        <v>534</v>
      </c>
      <c r="C73" s="82" t="s">
        <v>553</v>
      </c>
      <c r="D73" s="83" t="s">
        <v>554</v>
      </c>
      <c r="E73" s="84">
        <v>2964366</v>
      </c>
      <c r="F73" s="84">
        <v>2663574.2400000002</v>
      </c>
      <c r="G73" s="84">
        <v>300791.76</v>
      </c>
      <c r="H73" s="85">
        <v>89.85</v>
      </c>
    </row>
    <row r="74" spans="1:8" s="47" customFormat="1" ht="25.5" outlineLevel="2" x14ac:dyDescent="0.3">
      <c r="A74" s="55">
        <v>70</v>
      </c>
      <c r="B74" s="82" t="s">
        <v>534</v>
      </c>
      <c r="C74" s="82" t="s">
        <v>555</v>
      </c>
      <c r="D74" s="83" t="s">
        <v>556</v>
      </c>
      <c r="E74" s="84">
        <v>643500</v>
      </c>
      <c r="F74" s="84">
        <v>639599.14</v>
      </c>
      <c r="G74" s="84">
        <v>3900.86</v>
      </c>
      <c r="H74" s="85">
        <v>99.39</v>
      </c>
    </row>
    <row r="75" spans="1:8" s="47" customFormat="1" ht="38" outlineLevel="2" x14ac:dyDescent="0.3">
      <c r="A75" s="55">
        <v>71</v>
      </c>
      <c r="B75" s="82" t="s">
        <v>534</v>
      </c>
      <c r="C75" s="82" t="s">
        <v>557</v>
      </c>
      <c r="D75" s="83" t="s">
        <v>558</v>
      </c>
      <c r="E75" s="84">
        <v>980000</v>
      </c>
      <c r="F75" s="84">
        <v>979999.06</v>
      </c>
      <c r="G75" s="84">
        <v>0.94</v>
      </c>
      <c r="H75" s="85">
        <v>99.99</v>
      </c>
    </row>
    <row r="76" spans="1:8" s="47" customFormat="1" outlineLevel="2" x14ac:dyDescent="0.3">
      <c r="A76" s="55">
        <v>72</v>
      </c>
      <c r="B76" s="86" t="s">
        <v>559</v>
      </c>
      <c r="C76" s="82"/>
      <c r="D76" s="83"/>
      <c r="E76" s="84">
        <f>SUBTOTAL(9,E64:E75)</f>
        <v>32468930</v>
      </c>
      <c r="F76" s="84">
        <f>SUBTOTAL(9,F64:F75)</f>
        <v>28278737.73</v>
      </c>
      <c r="G76" s="84">
        <f>SUBTOTAL(9,G64:G75)</f>
        <v>4190192.2699999996</v>
      </c>
      <c r="H76" s="85"/>
    </row>
    <row r="77" spans="1:8" s="47" customFormat="1" ht="75.5" outlineLevel="2" x14ac:dyDescent="0.3">
      <c r="A77" s="55">
        <v>73</v>
      </c>
      <c r="B77" s="82" t="s">
        <v>19</v>
      </c>
      <c r="C77" s="82" t="s">
        <v>560</v>
      </c>
      <c r="D77" s="83" t="s">
        <v>561</v>
      </c>
      <c r="E77" s="84">
        <v>16914142</v>
      </c>
      <c r="F77" s="84">
        <v>15479824</v>
      </c>
      <c r="G77" s="84">
        <v>1434318</v>
      </c>
      <c r="H77" s="85">
        <v>91.52</v>
      </c>
    </row>
    <row r="78" spans="1:8" s="47" customFormat="1" ht="50.5" outlineLevel="2" x14ac:dyDescent="0.3">
      <c r="A78" s="55">
        <v>74</v>
      </c>
      <c r="B78" s="82" t="s">
        <v>19</v>
      </c>
      <c r="C78" s="82" t="s">
        <v>562</v>
      </c>
      <c r="D78" s="83" t="s">
        <v>563</v>
      </c>
      <c r="E78" s="84">
        <v>4612948</v>
      </c>
      <c r="F78" s="84">
        <v>4221771</v>
      </c>
      <c r="G78" s="84">
        <v>391177</v>
      </c>
      <c r="H78" s="85">
        <v>91.52</v>
      </c>
    </row>
    <row r="79" spans="1:8" s="47" customFormat="1" ht="100.5" outlineLevel="2" x14ac:dyDescent="0.3">
      <c r="A79" s="55">
        <v>75</v>
      </c>
      <c r="B79" s="82" t="s">
        <v>19</v>
      </c>
      <c r="C79" s="82" t="s">
        <v>564</v>
      </c>
      <c r="D79" s="83" t="s">
        <v>565</v>
      </c>
      <c r="E79" s="84">
        <v>768825</v>
      </c>
      <c r="F79" s="84">
        <v>696637</v>
      </c>
      <c r="G79" s="84">
        <v>72188</v>
      </c>
      <c r="H79" s="85">
        <v>90.61</v>
      </c>
    </row>
    <row r="80" spans="1:8" s="47" customFormat="1" ht="63" outlineLevel="1" x14ac:dyDescent="0.3">
      <c r="A80" s="55">
        <v>76</v>
      </c>
      <c r="B80" s="82" t="s">
        <v>19</v>
      </c>
      <c r="C80" s="82" t="s">
        <v>566</v>
      </c>
      <c r="D80" s="83" t="s">
        <v>567</v>
      </c>
      <c r="E80" s="84">
        <v>1422095</v>
      </c>
      <c r="F80" s="84">
        <v>1277858</v>
      </c>
      <c r="G80" s="84">
        <v>144237</v>
      </c>
      <c r="H80" s="85">
        <v>89.85</v>
      </c>
    </row>
    <row r="81" spans="1:8" s="47" customFormat="1" ht="50.5" outlineLevel="2" x14ac:dyDescent="0.3">
      <c r="A81" s="55">
        <v>77</v>
      </c>
      <c r="B81" s="82" t="s">
        <v>19</v>
      </c>
      <c r="C81" s="82" t="s">
        <v>568</v>
      </c>
      <c r="D81" s="83" t="s">
        <v>569</v>
      </c>
      <c r="E81" s="84">
        <v>17025076</v>
      </c>
      <c r="F81" s="84">
        <v>15298302</v>
      </c>
      <c r="G81" s="84">
        <v>1726774</v>
      </c>
      <c r="H81" s="85">
        <v>89.85</v>
      </c>
    </row>
    <row r="82" spans="1:8" s="47" customFormat="1" ht="50.5" outlineLevel="2" x14ac:dyDescent="0.3">
      <c r="A82" s="55">
        <v>78</v>
      </c>
      <c r="B82" s="82" t="s">
        <v>19</v>
      </c>
      <c r="C82" s="82" t="s">
        <v>570</v>
      </c>
      <c r="D82" s="83" t="s">
        <v>571</v>
      </c>
      <c r="E82" s="84">
        <v>801180</v>
      </c>
      <c r="F82" s="84">
        <v>719921</v>
      </c>
      <c r="G82" s="84">
        <v>81259</v>
      </c>
      <c r="H82" s="85">
        <v>89.85</v>
      </c>
    </row>
    <row r="83" spans="1:8" s="47" customFormat="1" ht="50.5" outlineLevel="2" x14ac:dyDescent="0.3">
      <c r="A83" s="55">
        <v>79</v>
      </c>
      <c r="B83" s="82" t="s">
        <v>19</v>
      </c>
      <c r="C83" s="82" t="s">
        <v>572</v>
      </c>
      <c r="D83" s="83" t="s">
        <v>573</v>
      </c>
      <c r="E83" s="84">
        <v>3565251</v>
      </c>
      <c r="F83" s="84">
        <v>3113420.2</v>
      </c>
      <c r="G83" s="84">
        <v>451830.8</v>
      </c>
      <c r="H83" s="85">
        <v>87.32</v>
      </c>
    </row>
    <row r="84" spans="1:8" s="47" customFormat="1" ht="75.5" outlineLevel="2" x14ac:dyDescent="0.3">
      <c r="A84" s="55">
        <v>80</v>
      </c>
      <c r="B84" s="82" t="s">
        <v>19</v>
      </c>
      <c r="C84" s="82" t="s">
        <v>574</v>
      </c>
      <c r="D84" s="83" t="s">
        <v>575</v>
      </c>
      <c r="E84" s="84">
        <v>1201770</v>
      </c>
      <c r="F84" s="84">
        <v>1079880</v>
      </c>
      <c r="G84" s="84">
        <v>121890</v>
      </c>
      <c r="H84" s="85">
        <v>89.85</v>
      </c>
    </row>
    <row r="85" spans="1:8" s="47" customFormat="1" ht="100.5" outlineLevel="2" x14ac:dyDescent="0.3">
      <c r="A85" s="55">
        <v>81</v>
      </c>
      <c r="B85" s="82" t="s">
        <v>19</v>
      </c>
      <c r="C85" s="82" t="s">
        <v>576</v>
      </c>
      <c r="D85" s="83" t="s">
        <v>577</v>
      </c>
      <c r="E85" s="84">
        <v>35051627</v>
      </c>
      <c r="F85" s="84">
        <v>29918500.789999999</v>
      </c>
      <c r="G85" s="84">
        <v>5133126.21</v>
      </c>
      <c r="H85" s="85">
        <v>85.35</v>
      </c>
    </row>
    <row r="86" spans="1:8" s="47" customFormat="1" ht="63" outlineLevel="2" x14ac:dyDescent="0.3">
      <c r="A86" s="55">
        <v>82</v>
      </c>
      <c r="B86" s="82" t="s">
        <v>19</v>
      </c>
      <c r="C86" s="82" t="s">
        <v>578</v>
      </c>
      <c r="D86" s="83" t="s">
        <v>579</v>
      </c>
      <c r="E86" s="84">
        <v>10014751</v>
      </c>
      <c r="F86" s="84">
        <v>8999002</v>
      </c>
      <c r="G86" s="84">
        <v>1015749</v>
      </c>
      <c r="H86" s="85">
        <v>89.85</v>
      </c>
    </row>
    <row r="87" spans="1:8" s="47" customFormat="1" ht="50.5" outlineLevel="2" x14ac:dyDescent="0.3">
      <c r="A87" s="55">
        <v>83</v>
      </c>
      <c r="B87" s="82" t="s">
        <v>19</v>
      </c>
      <c r="C87" s="82" t="s">
        <v>580</v>
      </c>
      <c r="D87" s="83" t="s">
        <v>581</v>
      </c>
      <c r="E87" s="84">
        <v>3004425</v>
      </c>
      <c r="F87" s="84">
        <v>2397977</v>
      </c>
      <c r="G87" s="84">
        <v>606448</v>
      </c>
      <c r="H87" s="85">
        <v>79.81</v>
      </c>
    </row>
    <row r="88" spans="1:8" s="47" customFormat="1" ht="50.5" outlineLevel="2" x14ac:dyDescent="0.3">
      <c r="A88" s="55">
        <v>84</v>
      </c>
      <c r="B88" s="82" t="s">
        <v>19</v>
      </c>
      <c r="C88" s="82" t="s">
        <v>582</v>
      </c>
      <c r="D88" s="83" t="s">
        <v>583</v>
      </c>
      <c r="E88" s="84">
        <v>1502213</v>
      </c>
      <c r="F88" s="84">
        <v>1349851</v>
      </c>
      <c r="G88" s="84">
        <v>152362</v>
      </c>
      <c r="H88" s="85">
        <v>89.85</v>
      </c>
    </row>
    <row r="89" spans="1:8" s="47" customFormat="1" ht="50.5" outlineLevel="2" x14ac:dyDescent="0.3">
      <c r="A89" s="55">
        <v>85</v>
      </c>
      <c r="B89" s="82" t="s">
        <v>19</v>
      </c>
      <c r="C89" s="82" t="s">
        <v>584</v>
      </c>
      <c r="D89" s="83" t="s">
        <v>585</v>
      </c>
      <c r="E89" s="84">
        <v>1001475</v>
      </c>
      <c r="F89" s="84">
        <v>899901</v>
      </c>
      <c r="G89" s="84">
        <v>101574</v>
      </c>
      <c r="H89" s="85">
        <v>89.85</v>
      </c>
    </row>
    <row r="90" spans="1:8" s="47" customFormat="1" ht="100.5" outlineLevel="2" x14ac:dyDescent="0.3">
      <c r="A90" s="55">
        <v>86</v>
      </c>
      <c r="B90" s="82" t="s">
        <v>19</v>
      </c>
      <c r="C90" s="82" t="s">
        <v>586</v>
      </c>
      <c r="D90" s="83" t="s">
        <v>587</v>
      </c>
      <c r="E90" s="84">
        <v>4005900</v>
      </c>
      <c r="F90" s="84">
        <v>3599546</v>
      </c>
      <c r="G90" s="84">
        <v>406354</v>
      </c>
      <c r="H90" s="85">
        <v>89.85</v>
      </c>
    </row>
    <row r="91" spans="1:8" s="47" customFormat="1" ht="38" outlineLevel="2" x14ac:dyDescent="0.3">
      <c r="A91" s="55">
        <v>87</v>
      </c>
      <c r="B91" s="82" t="s">
        <v>19</v>
      </c>
      <c r="C91" s="82" t="s">
        <v>588</v>
      </c>
      <c r="D91" s="83" t="s">
        <v>589</v>
      </c>
      <c r="E91" s="84">
        <v>6515219</v>
      </c>
      <c r="F91" s="84">
        <v>5792885.4000000004</v>
      </c>
      <c r="G91" s="84">
        <v>722333.6</v>
      </c>
      <c r="H91" s="85">
        <v>88.91</v>
      </c>
    </row>
    <row r="92" spans="1:8" s="47" customFormat="1" ht="63" outlineLevel="2" x14ac:dyDescent="0.3">
      <c r="A92" s="55">
        <v>88</v>
      </c>
      <c r="B92" s="82" t="s">
        <v>19</v>
      </c>
      <c r="C92" s="82" t="s">
        <v>590</v>
      </c>
      <c r="D92" s="83" t="s">
        <v>591</v>
      </c>
      <c r="E92" s="84">
        <v>6470635.4000000004</v>
      </c>
      <c r="F92" s="84">
        <v>6470635</v>
      </c>
      <c r="G92" s="84">
        <v>0.4</v>
      </c>
      <c r="H92" s="85">
        <v>99.99</v>
      </c>
    </row>
    <row r="93" spans="1:8" s="47" customFormat="1" ht="50.5" outlineLevel="2" x14ac:dyDescent="0.3">
      <c r="A93" s="55">
        <v>89</v>
      </c>
      <c r="B93" s="82" t="s">
        <v>19</v>
      </c>
      <c r="C93" s="82" t="s">
        <v>592</v>
      </c>
      <c r="D93" s="83" t="s">
        <v>593</v>
      </c>
      <c r="E93" s="84">
        <v>67941673</v>
      </c>
      <c r="F93" s="84">
        <v>64022705.200000003</v>
      </c>
      <c r="G93" s="84">
        <v>3918967.8</v>
      </c>
      <c r="H93" s="85">
        <v>94.23</v>
      </c>
    </row>
    <row r="94" spans="1:8" s="47" customFormat="1" outlineLevel="2" x14ac:dyDescent="0.3">
      <c r="A94" s="55">
        <v>90</v>
      </c>
      <c r="B94" s="86" t="s">
        <v>26</v>
      </c>
      <c r="C94" s="82"/>
      <c r="D94" s="83"/>
      <c r="E94" s="84">
        <f>SUBTOTAL(9,E77:E93)</f>
        <v>181819205.40000001</v>
      </c>
      <c r="F94" s="84">
        <f>SUBTOTAL(9,F77:F93)</f>
        <v>165338616.59000003</v>
      </c>
      <c r="G94" s="84">
        <f>SUBTOTAL(9,G77:G93)</f>
        <v>16480588.809999999</v>
      </c>
      <c r="H94" s="85"/>
    </row>
    <row r="95" spans="1:8" s="47" customFormat="1" ht="25.5" outlineLevel="2" x14ac:dyDescent="0.3">
      <c r="A95" s="55">
        <v>91</v>
      </c>
      <c r="B95" s="82" t="s">
        <v>27</v>
      </c>
      <c r="C95" s="82" t="s">
        <v>594</v>
      </c>
      <c r="D95" s="83" t="s">
        <v>595</v>
      </c>
      <c r="E95" s="84">
        <v>580006.11</v>
      </c>
      <c r="F95" s="84">
        <v>580006.07999999996</v>
      </c>
      <c r="G95" s="84">
        <v>0.03</v>
      </c>
      <c r="H95" s="85">
        <v>99.99</v>
      </c>
    </row>
    <row r="96" spans="1:8" s="47" customFormat="1" ht="38" outlineLevel="2" x14ac:dyDescent="0.3">
      <c r="A96" s="55">
        <v>92</v>
      </c>
      <c r="B96" s="82" t="s">
        <v>27</v>
      </c>
      <c r="C96" s="82" t="s">
        <v>596</v>
      </c>
      <c r="D96" s="83" t="s">
        <v>597</v>
      </c>
      <c r="E96" s="84">
        <v>105000000</v>
      </c>
      <c r="F96" s="84">
        <v>104722413.56</v>
      </c>
      <c r="G96" s="84">
        <v>277586.44</v>
      </c>
      <c r="H96" s="85">
        <v>99.73</v>
      </c>
    </row>
    <row r="97" spans="1:8" s="47" customFormat="1" ht="38" outlineLevel="2" x14ac:dyDescent="0.3">
      <c r="A97" s="55">
        <v>93</v>
      </c>
      <c r="B97" s="82" t="s">
        <v>27</v>
      </c>
      <c r="C97" s="82" t="s">
        <v>598</v>
      </c>
      <c r="D97" s="83" t="s">
        <v>599</v>
      </c>
      <c r="E97" s="84">
        <v>24756151</v>
      </c>
      <c r="F97" s="84">
        <v>22755671.039999999</v>
      </c>
      <c r="G97" s="84">
        <v>2000479.96</v>
      </c>
      <c r="H97" s="85">
        <v>91.91</v>
      </c>
    </row>
    <row r="98" spans="1:8" s="47" customFormat="1" ht="38" outlineLevel="1" x14ac:dyDescent="0.3">
      <c r="A98" s="55">
        <v>94</v>
      </c>
      <c r="B98" s="82" t="s">
        <v>27</v>
      </c>
      <c r="C98" s="82" t="s">
        <v>598</v>
      </c>
      <c r="D98" s="83" t="s">
        <v>599</v>
      </c>
      <c r="E98" s="84">
        <v>55306800</v>
      </c>
      <c r="F98" s="84">
        <v>55032865.390000001</v>
      </c>
      <c r="G98" s="84">
        <v>273934.61</v>
      </c>
      <c r="H98" s="85">
        <v>99.5</v>
      </c>
    </row>
    <row r="99" spans="1:8" s="47" customFormat="1" ht="38" outlineLevel="2" x14ac:dyDescent="0.3">
      <c r="A99" s="55">
        <v>95</v>
      </c>
      <c r="B99" s="82" t="s">
        <v>27</v>
      </c>
      <c r="C99" s="82" t="s">
        <v>598</v>
      </c>
      <c r="D99" s="83" t="s">
        <v>599</v>
      </c>
      <c r="E99" s="84">
        <v>58000000</v>
      </c>
      <c r="F99" s="84">
        <v>57959248.25</v>
      </c>
      <c r="G99" s="84">
        <v>40751.75</v>
      </c>
      <c r="H99" s="85">
        <v>99.92</v>
      </c>
    </row>
    <row r="100" spans="1:8" s="47" customFormat="1" ht="38" outlineLevel="2" x14ac:dyDescent="0.3">
      <c r="A100" s="55">
        <v>96</v>
      </c>
      <c r="B100" s="82" t="s">
        <v>27</v>
      </c>
      <c r="C100" s="82" t="s">
        <v>600</v>
      </c>
      <c r="D100" s="83" t="s">
        <v>601</v>
      </c>
      <c r="E100" s="84">
        <v>14728971.199999999</v>
      </c>
      <c r="F100" s="84">
        <v>14642403.07</v>
      </c>
      <c r="G100" s="84">
        <v>86568.13</v>
      </c>
      <c r="H100" s="85">
        <v>99.41</v>
      </c>
    </row>
    <row r="101" spans="1:8" s="47" customFormat="1" ht="25.5" outlineLevel="2" x14ac:dyDescent="0.3">
      <c r="A101" s="55">
        <v>97</v>
      </c>
      <c r="B101" s="82" t="s">
        <v>27</v>
      </c>
      <c r="C101" s="82" t="s">
        <v>602</v>
      </c>
      <c r="D101" s="83" t="s">
        <v>603</v>
      </c>
      <c r="E101" s="84">
        <v>7688247</v>
      </c>
      <c r="F101" s="84">
        <v>7036283.9900000002</v>
      </c>
      <c r="G101" s="84">
        <v>651963.01</v>
      </c>
      <c r="H101" s="85">
        <v>91.52</v>
      </c>
    </row>
    <row r="102" spans="1:8" s="47" customFormat="1" ht="50.5" outlineLevel="2" x14ac:dyDescent="0.3">
      <c r="A102" s="55">
        <v>98</v>
      </c>
      <c r="B102" s="82" t="s">
        <v>27</v>
      </c>
      <c r="C102" s="82" t="s">
        <v>604</v>
      </c>
      <c r="D102" s="83" t="s">
        <v>605</v>
      </c>
      <c r="E102" s="84">
        <v>1691414</v>
      </c>
      <c r="F102" s="84">
        <v>1547982</v>
      </c>
      <c r="G102" s="84">
        <v>143432</v>
      </c>
      <c r="H102" s="85">
        <v>91.51</v>
      </c>
    </row>
    <row r="103" spans="1:8" s="47" customFormat="1" ht="38" outlineLevel="2" x14ac:dyDescent="0.3">
      <c r="A103" s="55">
        <v>99</v>
      </c>
      <c r="B103" s="82" t="s">
        <v>27</v>
      </c>
      <c r="C103" s="82" t="s">
        <v>606</v>
      </c>
      <c r="D103" s="83" t="s">
        <v>607</v>
      </c>
      <c r="E103" s="84">
        <v>1096920.3500000001</v>
      </c>
      <c r="F103" s="84">
        <v>916903.58</v>
      </c>
      <c r="G103" s="84">
        <v>180016.77</v>
      </c>
      <c r="H103" s="85">
        <v>83.58</v>
      </c>
    </row>
    <row r="104" spans="1:8" s="47" customFormat="1" ht="38" outlineLevel="2" x14ac:dyDescent="0.3">
      <c r="A104" s="55">
        <v>100</v>
      </c>
      <c r="B104" s="82" t="s">
        <v>27</v>
      </c>
      <c r="C104" s="82" t="s">
        <v>608</v>
      </c>
      <c r="D104" s="83" t="s">
        <v>609</v>
      </c>
      <c r="E104" s="84">
        <v>2306474</v>
      </c>
      <c r="F104" s="84">
        <v>2110885</v>
      </c>
      <c r="G104" s="84">
        <v>195589</v>
      </c>
      <c r="H104" s="85">
        <v>91.51</v>
      </c>
    </row>
    <row r="105" spans="1:8" s="47" customFormat="1" ht="75.5" outlineLevel="2" x14ac:dyDescent="0.3">
      <c r="A105" s="55">
        <v>101</v>
      </c>
      <c r="B105" s="82" t="s">
        <v>27</v>
      </c>
      <c r="C105" s="82" t="s">
        <v>610</v>
      </c>
      <c r="D105" s="83" t="s">
        <v>611</v>
      </c>
      <c r="E105" s="84">
        <v>4697465.96</v>
      </c>
      <c r="F105" s="84">
        <v>4697398.8600000003</v>
      </c>
      <c r="G105" s="84">
        <v>67.099999999999994</v>
      </c>
      <c r="H105" s="85">
        <v>99.99</v>
      </c>
    </row>
    <row r="106" spans="1:8" s="47" customFormat="1" ht="63" outlineLevel="2" x14ac:dyDescent="0.3">
      <c r="A106" s="55">
        <v>102</v>
      </c>
      <c r="B106" s="82" t="s">
        <v>27</v>
      </c>
      <c r="C106" s="82" t="s">
        <v>612</v>
      </c>
      <c r="D106" s="83" t="s">
        <v>613</v>
      </c>
      <c r="E106" s="84">
        <v>15468749</v>
      </c>
      <c r="F106" s="84">
        <v>14157001</v>
      </c>
      <c r="G106" s="84">
        <v>1311748</v>
      </c>
      <c r="H106" s="85">
        <v>91.52</v>
      </c>
    </row>
    <row r="107" spans="1:8" s="47" customFormat="1" ht="63" outlineLevel="2" x14ac:dyDescent="0.3">
      <c r="A107" s="55">
        <v>103</v>
      </c>
      <c r="B107" s="82" t="s">
        <v>27</v>
      </c>
      <c r="C107" s="82" t="s">
        <v>612</v>
      </c>
      <c r="D107" s="83" t="s">
        <v>613</v>
      </c>
      <c r="E107" s="84">
        <v>5137809.5999999996</v>
      </c>
      <c r="F107" s="84">
        <v>4738631.46</v>
      </c>
      <c r="G107" s="84">
        <v>399178.14</v>
      </c>
      <c r="H107" s="85">
        <v>92.23</v>
      </c>
    </row>
    <row r="108" spans="1:8" s="47" customFormat="1" ht="25.5" outlineLevel="2" x14ac:dyDescent="0.3">
      <c r="A108" s="55">
        <v>104</v>
      </c>
      <c r="B108" s="82" t="s">
        <v>27</v>
      </c>
      <c r="C108" s="82" t="s">
        <v>614</v>
      </c>
      <c r="D108" s="83" t="s">
        <v>615</v>
      </c>
      <c r="E108" s="84">
        <v>5381772</v>
      </c>
      <c r="F108" s="84">
        <v>4925397.33</v>
      </c>
      <c r="G108" s="84">
        <v>456374.67</v>
      </c>
      <c r="H108" s="85">
        <v>91.51</v>
      </c>
    </row>
    <row r="109" spans="1:8" s="47" customFormat="1" ht="63" outlineLevel="2" x14ac:dyDescent="0.3">
      <c r="A109" s="55">
        <v>105</v>
      </c>
      <c r="B109" s="82" t="s">
        <v>27</v>
      </c>
      <c r="C109" s="82" t="s">
        <v>616</v>
      </c>
      <c r="D109" s="83" t="s">
        <v>617</v>
      </c>
      <c r="E109" s="84">
        <v>6437829</v>
      </c>
      <c r="F109" s="84">
        <v>5996403.3099999996</v>
      </c>
      <c r="G109" s="84">
        <v>441425.69</v>
      </c>
      <c r="H109" s="85">
        <v>93.14</v>
      </c>
    </row>
    <row r="110" spans="1:8" s="47" customFormat="1" ht="113" outlineLevel="2" x14ac:dyDescent="0.3">
      <c r="A110" s="55">
        <v>106</v>
      </c>
      <c r="B110" s="82" t="s">
        <v>27</v>
      </c>
      <c r="C110" s="82" t="s">
        <v>618</v>
      </c>
      <c r="D110" s="83" t="s">
        <v>619</v>
      </c>
      <c r="E110" s="84">
        <v>55867918</v>
      </c>
      <c r="F110" s="84">
        <v>54820000</v>
      </c>
      <c r="G110" s="84">
        <v>1047918</v>
      </c>
      <c r="H110" s="85">
        <v>98.12</v>
      </c>
    </row>
    <row r="111" spans="1:8" s="47" customFormat="1" ht="38" outlineLevel="2" x14ac:dyDescent="0.3">
      <c r="A111" s="55">
        <v>107</v>
      </c>
      <c r="B111" s="82" t="s">
        <v>27</v>
      </c>
      <c r="C111" s="82" t="s">
        <v>620</v>
      </c>
      <c r="D111" s="83" t="s">
        <v>621</v>
      </c>
      <c r="E111" s="84">
        <v>6936147</v>
      </c>
      <c r="F111" s="84">
        <v>6925543</v>
      </c>
      <c r="G111" s="84">
        <v>10604</v>
      </c>
      <c r="H111" s="85">
        <v>99.84</v>
      </c>
    </row>
    <row r="112" spans="1:8" s="47" customFormat="1" ht="63" outlineLevel="2" x14ac:dyDescent="0.3">
      <c r="A112" s="55">
        <v>108</v>
      </c>
      <c r="B112" s="82" t="s">
        <v>27</v>
      </c>
      <c r="C112" s="82" t="s">
        <v>622</v>
      </c>
      <c r="D112" s="83" t="s">
        <v>623</v>
      </c>
      <c r="E112" s="84">
        <v>6919422</v>
      </c>
      <c r="F112" s="84">
        <v>6332656</v>
      </c>
      <c r="G112" s="84">
        <v>586766</v>
      </c>
      <c r="H112" s="85">
        <v>91.52</v>
      </c>
    </row>
    <row r="113" spans="1:8" s="47" customFormat="1" ht="50.5" outlineLevel="2" x14ac:dyDescent="0.3">
      <c r="A113" s="55">
        <v>109</v>
      </c>
      <c r="B113" s="82" t="s">
        <v>27</v>
      </c>
      <c r="C113" s="82" t="s">
        <v>624</v>
      </c>
      <c r="D113" s="83" t="s">
        <v>625</v>
      </c>
      <c r="E113" s="84">
        <v>27421409</v>
      </c>
      <c r="F113" s="84">
        <v>25096077</v>
      </c>
      <c r="G113" s="84">
        <v>2325332</v>
      </c>
      <c r="H113" s="85">
        <v>91.52</v>
      </c>
    </row>
    <row r="114" spans="1:8" s="47" customFormat="1" ht="63" outlineLevel="2" x14ac:dyDescent="0.3">
      <c r="A114" s="55">
        <v>110</v>
      </c>
      <c r="B114" s="82" t="s">
        <v>27</v>
      </c>
      <c r="C114" s="82" t="s">
        <v>626</v>
      </c>
      <c r="D114" s="83" t="s">
        <v>627</v>
      </c>
      <c r="E114" s="84">
        <v>17426689</v>
      </c>
      <c r="F114" s="84">
        <v>17279689</v>
      </c>
      <c r="G114" s="84">
        <v>147000</v>
      </c>
      <c r="H114" s="85">
        <v>99.15</v>
      </c>
    </row>
    <row r="115" spans="1:8" s="47" customFormat="1" ht="50.5" outlineLevel="2" x14ac:dyDescent="0.3">
      <c r="A115" s="55">
        <v>111</v>
      </c>
      <c r="B115" s="82" t="s">
        <v>27</v>
      </c>
      <c r="C115" s="82" t="s">
        <v>628</v>
      </c>
      <c r="D115" s="83" t="s">
        <v>629</v>
      </c>
      <c r="E115" s="84">
        <v>15479002</v>
      </c>
      <c r="F115" s="84">
        <v>13438760.470000001</v>
      </c>
      <c r="G115" s="84">
        <v>2040241.53</v>
      </c>
      <c r="H115" s="85">
        <v>86.81</v>
      </c>
    </row>
    <row r="116" spans="1:8" s="47" customFormat="1" ht="25.5" outlineLevel="2" x14ac:dyDescent="0.3">
      <c r="A116" s="55">
        <v>112</v>
      </c>
      <c r="B116" s="82" t="s">
        <v>27</v>
      </c>
      <c r="C116" s="82" t="s">
        <v>630</v>
      </c>
      <c r="D116" s="83" t="s">
        <v>631</v>
      </c>
      <c r="E116" s="84">
        <v>11788643</v>
      </c>
      <c r="F116" s="84">
        <v>10716989.91</v>
      </c>
      <c r="G116" s="84">
        <v>1071653.0900000001</v>
      </c>
      <c r="H116" s="85">
        <v>90.9</v>
      </c>
    </row>
    <row r="117" spans="1:8" s="47" customFormat="1" ht="38" outlineLevel="2" x14ac:dyDescent="0.3">
      <c r="A117" s="55">
        <v>113</v>
      </c>
      <c r="B117" s="82" t="s">
        <v>27</v>
      </c>
      <c r="C117" s="82" t="s">
        <v>632</v>
      </c>
      <c r="D117" s="83" t="s">
        <v>633</v>
      </c>
      <c r="E117" s="84">
        <v>768825</v>
      </c>
      <c r="F117" s="84">
        <v>703628</v>
      </c>
      <c r="G117" s="84">
        <v>65197</v>
      </c>
      <c r="H117" s="85">
        <v>91.51</v>
      </c>
    </row>
    <row r="118" spans="1:8" s="47" customFormat="1" ht="38" outlineLevel="2" x14ac:dyDescent="0.3">
      <c r="A118" s="55">
        <v>114</v>
      </c>
      <c r="B118" s="82" t="s">
        <v>27</v>
      </c>
      <c r="C118" s="82" t="s">
        <v>634</v>
      </c>
      <c r="D118" s="83" t="s">
        <v>635</v>
      </c>
      <c r="E118" s="84">
        <v>13326292</v>
      </c>
      <c r="F118" s="84">
        <v>12196224</v>
      </c>
      <c r="G118" s="84">
        <v>1130068</v>
      </c>
      <c r="H118" s="85">
        <v>91.52</v>
      </c>
    </row>
    <row r="119" spans="1:8" s="47" customFormat="1" ht="25.5" outlineLevel="2" x14ac:dyDescent="0.3">
      <c r="A119" s="55">
        <v>115</v>
      </c>
      <c r="B119" s="82" t="s">
        <v>27</v>
      </c>
      <c r="C119" s="82" t="s">
        <v>636</v>
      </c>
      <c r="D119" s="83" t="s">
        <v>637</v>
      </c>
      <c r="E119" s="84">
        <v>2260344</v>
      </c>
      <c r="F119" s="84">
        <v>1694405.07</v>
      </c>
      <c r="G119" s="84">
        <v>565938.93000000005</v>
      </c>
      <c r="H119" s="85">
        <v>74.959999999999994</v>
      </c>
    </row>
    <row r="120" spans="1:8" s="47" customFormat="1" ht="63" outlineLevel="2" x14ac:dyDescent="0.3">
      <c r="A120" s="55">
        <v>116</v>
      </c>
      <c r="B120" s="82" t="s">
        <v>27</v>
      </c>
      <c r="C120" s="82" t="s">
        <v>638</v>
      </c>
      <c r="D120" s="83" t="s">
        <v>639</v>
      </c>
      <c r="E120" s="84">
        <v>7688247</v>
      </c>
      <c r="F120" s="84">
        <v>7688194.5599999996</v>
      </c>
      <c r="G120" s="84">
        <v>52.44</v>
      </c>
      <c r="H120" s="85">
        <v>99.99</v>
      </c>
    </row>
    <row r="121" spans="1:8" s="47" customFormat="1" ht="50.5" outlineLevel="2" x14ac:dyDescent="0.3">
      <c r="A121" s="55">
        <v>117</v>
      </c>
      <c r="B121" s="82" t="s">
        <v>27</v>
      </c>
      <c r="C121" s="82" t="s">
        <v>640</v>
      </c>
      <c r="D121" s="83" t="s">
        <v>641</v>
      </c>
      <c r="E121" s="84">
        <v>4612948</v>
      </c>
      <c r="F121" s="84">
        <v>4221770</v>
      </c>
      <c r="G121" s="84">
        <v>391178</v>
      </c>
      <c r="H121" s="85">
        <v>91.51</v>
      </c>
    </row>
    <row r="122" spans="1:8" s="47" customFormat="1" ht="25.5" outlineLevel="2" x14ac:dyDescent="0.3">
      <c r="A122" s="55">
        <v>118</v>
      </c>
      <c r="B122" s="82" t="s">
        <v>27</v>
      </c>
      <c r="C122" s="82" t="s">
        <v>642</v>
      </c>
      <c r="D122" s="83" t="s">
        <v>643</v>
      </c>
      <c r="E122" s="84">
        <v>393638</v>
      </c>
      <c r="F122" s="84">
        <v>360257.53</v>
      </c>
      <c r="G122" s="84">
        <v>33380.47</v>
      </c>
      <c r="H122" s="85">
        <v>91.52</v>
      </c>
    </row>
    <row r="123" spans="1:8" s="47" customFormat="1" ht="50.5" outlineLevel="2" x14ac:dyDescent="0.3">
      <c r="A123" s="55">
        <v>119</v>
      </c>
      <c r="B123" s="82" t="s">
        <v>27</v>
      </c>
      <c r="C123" s="82" t="s">
        <v>644</v>
      </c>
      <c r="D123" s="83" t="s">
        <v>645</v>
      </c>
      <c r="E123" s="84">
        <v>241924</v>
      </c>
      <c r="F123" s="84">
        <v>221409</v>
      </c>
      <c r="G123" s="84">
        <v>20515</v>
      </c>
      <c r="H123" s="85">
        <v>91.52</v>
      </c>
    </row>
    <row r="124" spans="1:8" s="47" customFormat="1" ht="38" outlineLevel="2" x14ac:dyDescent="0.3">
      <c r="A124" s="55">
        <v>120</v>
      </c>
      <c r="B124" s="82" t="s">
        <v>27</v>
      </c>
      <c r="C124" s="82" t="s">
        <v>646</v>
      </c>
      <c r="D124" s="83" t="s">
        <v>647</v>
      </c>
      <c r="E124" s="84">
        <v>768825</v>
      </c>
      <c r="F124" s="84">
        <v>703627.98</v>
      </c>
      <c r="G124" s="84">
        <v>65197.02</v>
      </c>
      <c r="H124" s="85">
        <v>91.51</v>
      </c>
    </row>
    <row r="125" spans="1:8" s="47" customFormat="1" ht="113" outlineLevel="2" x14ac:dyDescent="0.3">
      <c r="A125" s="55">
        <v>121</v>
      </c>
      <c r="B125" s="82" t="s">
        <v>27</v>
      </c>
      <c r="C125" s="82" t="s">
        <v>648</v>
      </c>
      <c r="D125" s="83" t="s">
        <v>649</v>
      </c>
      <c r="E125" s="84">
        <v>9610308</v>
      </c>
      <c r="F125" s="84">
        <v>8795355</v>
      </c>
      <c r="G125" s="84">
        <v>814953</v>
      </c>
      <c r="H125" s="85">
        <v>91.52</v>
      </c>
    </row>
    <row r="126" spans="1:8" s="47" customFormat="1" ht="50.5" outlineLevel="2" x14ac:dyDescent="0.3">
      <c r="A126" s="55">
        <v>122</v>
      </c>
      <c r="B126" s="82" t="s">
        <v>27</v>
      </c>
      <c r="C126" s="82" t="s">
        <v>650</v>
      </c>
      <c r="D126" s="83" t="s">
        <v>651</v>
      </c>
      <c r="E126" s="84">
        <v>512550</v>
      </c>
      <c r="F126" s="84">
        <v>469085.99</v>
      </c>
      <c r="G126" s="84">
        <v>43464.01</v>
      </c>
      <c r="H126" s="85">
        <v>91.52</v>
      </c>
    </row>
    <row r="127" spans="1:8" s="47" customFormat="1" ht="38" outlineLevel="2" x14ac:dyDescent="0.3">
      <c r="A127" s="55">
        <v>123</v>
      </c>
      <c r="B127" s="82" t="s">
        <v>27</v>
      </c>
      <c r="C127" s="82" t="s">
        <v>652</v>
      </c>
      <c r="D127" s="83" t="s">
        <v>653</v>
      </c>
      <c r="E127" s="84">
        <v>768825</v>
      </c>
      <c r="F127" s="84">
        <v>703628</v>
      </c>
      <c r="G127" s="84">
        <v>65197</v>
      </c>
      <c r="H127" s="85">
        <v>91.51</v>
      </c>
    </row>
    <row r="128" spans="1:8" s="47" customFormat="1" ht="38" outlineLevel="2" x14ac:dyDescent="0.3">
      <c r="A128" s="55">
        <v>124</v>
      </c>
      <c r="B128" s="82" t="s">
        <v>27</v>
      </c>
      <c r="C128" s="82" t="s">
        <v>654</v>
      </c>
      <c r="D128" s="83" t="s">
        <v>655</v>
      </c>
      <c r="E128" s="84">
        <v>2690886</v>
      </c>
      <c r="F128" s="84">
        <v>2462699</v>
      </c>
      <c r="G128" s="84">
        <v>228187</v>
      </c>
      <c r="H128" s="85">
        <v>91.52</v>
      </c>
    </row>
    <row r="129" spans="1:8" s="47" customFormat="1" ht="100.5" outlineLevel="2" x14ac:dyDescent="0.3">
      <c r="A129" s="55">
        <v>125</v>
      </c>
      <c r="B129" s="82" t="s">
        <v>27</v>
      </c>
      <c r="C129" s="82" t="s">
        <v>656</v>
      </c>
      <c r="D129" s="83" t="s">
        <v>657</v>
      </c>
      <c r="E129" s="84">
        <v>132255765</v>
      </c>
      <c r="F129" s="84">
        <v>125759907.53</v>
      </c>
      <c r="G129" s="84">
        <v>6495857.4699999997</v>
      </c>
      <c r="H129" s="85">
        <v>95.08</v>
      </c>
    </row>
    <row r="130" spans="1:8" s="47" customFormat="1" ht="38" outlineLevel="2" x14ac:dyDescent="0.3">
      <c r="A130" s="55">
        <v>126</v>
      </c>
      <c r="B130" s="82" t="s">
        <v>27</v>
      </c>
      <c r="C130" s="82" t="s">
        <v>658</v>
      </c>
      <c r="D130" s="83" t="s">
        <v>659</v>
      </c>
      <c r="E130" s="84">
        <v>640687</v>
      </c>
      <c r="F130" s="84">
        <v>586356.17000000004</v>
      </c>
      <c r="G130" s="84">
        <v>54330.83</v>
      </c>
      <c r="H130" s="85">
        <v>91.51</v>
      </c>
    </row>
    <row r="131" spans="1:8" s="47" customFormat="1" ht="75.5" outlineLevel="2" x14ac:dyDescent="0.3">
      <c r="A131" s="55">
        <v>127</v>
      </c>
      <c r="B131" s="82" t="s">
        <v>27</v>
      </c>
      <c r="C131" s="82" t="s">
        <v>660</v>
      </c>
      <c r="D131" s="83" t="s">
        <v>661</v>
      </c>
      <c r="E131" s="84">
        <v>384413</v>
      </c>
      <c r="F131" s="84">
        <v>376835.1</v>
      </c>
      <c r="G131" s="84">
        <v>7577.9</v>
      </c>
      <c r="H131" s="85">
        <v>98.02</v>
      </c>
    </row>
    <row r="132" spans="1:8" s="47" customFormat="1" ht="38" outlineLevel="2" x14ac:dyDescent="0.3">
      <c r="A132" s="55">
        <v>128</v>
      </c>
      <c r="B132" s="82" t="s">
        <v>27</v>
      </c>
      <c r="C132" s="82" t="s">
        <v>662</v>
      </c>
      <c r="D132" s="83" t="s">
        <v>663</v>
      </c>
      <c r="E132" s="84">
        <v>6406871</v>
      </c>
      <c r="F132" s="84">
        <v>5526952.0800000001</v>
      </c>
      <c r="G132" s="84">
        <v>879918.92</v>
      </c>
      <c r="H132" s="85">
        <v>86.26</v>
      </c>
    </row>
    <row r="133" spans="1:8" s="47" customFormat="1" ht="75.5" outlineLevel="2" x14ac:dyDescent="0.3">
      <c r="A133" s="55">
        <v>129</v>
      </c>
      <c r="B133" s="82" t="s">
        <v>27</v>
      </c>
      <c r="C133" s="82" t="s">
        <v>664</v>
      </c>
      <c r="D133" s="83" t="s">
        <v>665</v>
      </c>
      <c r="E133" s="84">
        <v>2114268</v>
      </c>
      <c r="F133" s="84">
        <v>1934978</v>
      </c>
      <c r="G133" s="84">
        <v>179290</v>
      </c>
      <c r="H133" s="85">
        <v>91.51</v>
      </c>
    </row>
    <row r="134" spans="1:8" s="47" customFormat="1" ht="38" outlineLevel="2" x14ac:dyDescent="0.3">
      <c r="A134" s="55">
        <v>130</v>
      </c>
      <c r="B134" s="82" t="s">
        <v>27</v>
      </c>
      <c r="C134" s="82" t="s">
        <v>666</v>
      </c>
      <c r="D134" s="83" t="s">
        <v>667</v>
      </c>
      <c r="E134" s="84">
        <v>7688247</v>
      </c>
      <c r="F134" s="84">
        <v>7155526.6200000001</v>
      </c>
      <c r="G134" s="84">
        <v>532720.38</v>
      </c>
      <c r="H134" s="85">
        <v>93.07</v>
      </c>
    </row>
    <row r="135" spans="1:8" s="47" customFormat="1" ht="50.5" outlineLevel="2" x14ac:dyDescent="0.3">
      <c r="A135" s="55">
        <v>131</v>
      </c>
      <c r="B135" s="82" t="s">
        <v>27</v>
      </c>
      <c r="C135" s="82" t="s">
        <v>668</v>
      </c>
      <c r="D135" s="83" t="s">
        <v>669</v>
      </c>
      <c r="E135" s="84">
        <v>666314</v>
      </c>
      <c r="F135" s="84">
        <v>609811</v>
      </c>
      <c r="G135" s="84">
        <v>56503</v>
      </c>
      <c r="H135" s="85">
        <v>91.52</v>
      </c>
    </row>
    <row r="136" spans="1:8" s="47" customFormat="1" ht="38" outlineLevel="2" x14ac:dyDescent="0.3">
      <c r="A136" s="55">
        <v>132</v>
      </c>
      <c r="B136" s="82" t="s">
        <v>27</v>
      </c>
      <c r="C136" s="82" t="s">
        <v>670</v>
      </c>
      <c r="D136" s="83" t="s">
        <v>671</v>
      </c>
      <c r="E136" s="84">
        <v>281902</v>
      </c>
      <c r="F136" s="84">
        <v>257217.41</v>
      </c>
      <c r="G136" s="84">
        <v>24684.59</v>
      </c>
      <c r="H136" s="85">
        <v>91.24</v>
      </c>
    </row>
    <row r="137" spans="1:8" s="47" customFormat="1" ht="88" outlineLevel="2" x14ac:dyDescent="0.3">
      <c r="A137" s="55">
        <v>133</v>
      </c>
      <c r="B137" s="82" t="s">
        <v>27</v>
      </c>
      <c r="C137" s="82" t="s">
        <v>672</v>
      </c>
      <c r="D137" s="83" t="s">
        <v>673</v>
      </c>
      <c r="E137" s="84">
        <v>384413</v>
      </c>
      <c r="F137" s="84">
        <v>351815</v>
      </c>
      <c r="G137" s="84">
        <v>32598</v>
      </c>
      <c r="H137" s="85">
        <v>91.52</v>
      </c>
    </row>
    <row r="138" spans="1:8" s="47" customFormat="1" ht="50.5" outlineLevel="2" x14ac:dyDescent="0.3">
      <c r="A138" s="55">
        <v>134</v>
      </c>
      <c r="B138" s="82" t="s">
        <v>27</v>
      </c>
      <c r="C138" s="82" t="s">
        <v>674</v>
      </c>
      <c r="D138" s="83" t="s">
        <v>675</v>
      </c>
      <c r="E138" s="84">
        <v>2306474</v>
      </c>
      <c r="F138" s="84">
        <v>2110885</v>
      </c>
      <c r="G138" s="84">
        <v>195589</v>
      </c>
      <c r="H138" s="85">
        <v>91.51</v>
      </c>
    </row>
    <row r="139" spans="1:8" s="47" customFormat="1" ht="88" outlineLevel="2" x14ac:dyDescent="0.3">
      <c r="A139" s="55">
        <v>135</v>
      </c>
      <c r="B139" s="82" t="s">
        <v>27</v>
      </c>
      <c r="C139" s="82" t="s">
        <v>676</v>
      </c>
      <c r="D139" s="83" t="s">
        <v>677</v>
      </c>
      <c r="E139" s="84">
        <v>2408984</v>
      </c>
      <c r="F139" s="84">
        <v>2204702</v>
      </c>
      <c r="G139" s="84">
        <v>204282</v>
      </c>
      <c r="H139" s="85">
        <v>91.51</v>
      </c>
    </row>
    <row r="140" spans="1:8" s="47" customFormat="1" ht="38" outlineLevel="2" x14ac:dyDescent="0.3">
      <c r="A140" s="55">
        <v>136</v>
      </c>
      <c r="B140" s="82" t="s">
        <v>27</v>
      </c>
      <c r="C140" s="82" t="s">
        <v>678</v>
      </c>
      <c r="D140" s="83" t="s">
        <v>679</v>
      </c>
      <c r="E140" s="84">
        <v>2844651</v>
      </c>
      <c r="F140" s="84">
        <v>2603424.34</v>
      </c>
      <c r="G140" s="84">
        <v>241226.66</v>
      </c>
      <c r="H140" s="85">
        <v>91.51</v>
      </c>
    </row>
    <row r="141" spans="1:8" s="47" customFormat="1" ht="100.5" outlineLevel="2" x14ac:dyDescent="0.3">
      <c r="A141" s="55">
        <v>137</v>
      </c>
      <c r="B141" s="82" t="s">
        <v>27</v>
      </c>
      <c r="C141" s="82" t="s">
        <v>680</v>
      </c>
      <c r="D141" s="83" t="s">
        <v>681</v>
      </c>
      <c r="E141" s="84">
        <v>12301192</v>
      </c>
      <c r="F141" s="84">
        <v>10916497.220000001</v>
      </c>
      <c r="G141" s="84">
        <v>1384694.78</v>
      </c>
      <c r="H141" s="85">
        <v>88.74</v>
      </c>
    </row>
    <row r="142" spans="1:8" s="47" customFormat="1" ht="38" outlineLevel="2" x14ac:dyDescent="0.3">
      <c r="A142" s="55">
        <v>138</v>
      </c>
      <c r="B142" s="82" t="s">
        <v>27</v>
      </c>
      <c r="C142" s="82" t="s">
        <v>682</v>
      </c>
      <c r="D142" s="83" t="s">
        <v>683</v>
      </c>
      <c r="E142" s="84">
        <v>2306474</v>
      </c>
      <c r="F142" s="84">
        <v>2110885</v>
      </c>
      <c r="G142" s="84">
        <v>195589</v>
      </c>
      <c r="H142" s="85">
        <v>91.51</v>
      </c>
    </row>
    <row r="143" spans="1:8" s="47" customFormat="1" ht="50.5" outlineLevel="2" x14ac:dyDescent="0.3">
      <c r="A143" s="55">
        <v>139</v>
      </c>
      <c r="B143" s="82" t="s">
        <v>27</v>
      </c>
      <c r="C143" s="82" t="s">
        <v>684</v>
      </c>
      <c r="D143" s="83" t="s">
        <v>685</v>
      </c>
      <c r="E143" s="84">
        <v>384413</v>
      </c>
      <c r="F143" s="84">
        <v>351815</v>
      </c>
      <c r="G143" s="84">
        <v>32598</v>
      </c>
      <c r="H143" s="85">
        <v>91.52</v>
      </c>
    </row>
    <row r="144" spans="1:8" s="47" customFormat="1" ht="63" outlineLevel="2" x14ac:dyDescent="0.3">
      <c r="A144" s="55">
        <v>140</v>
      </c>
      <c r="B144" s="82" t="s">
        <v>27</v>
      </c>
      <c r="C144" s="82" t="s">
        <v>686</v>
      </c>
      <c r="D144" s="83" t="s">
        <v>687</v>
      </c>
      <c r="E144" s="84">
        <v>2152710</v>
      </c>
      <c r="F144" s="84">
        <v>1970160.34</v>
      </c>
      <c r="G144" s="84">
        <v>182549.66</v>
      </c>
      <c r="H144" s="85">
        <v>91.52</v>
      </c>
    </row>
    <row r="145" spans="1:8" s="47" customFormat="1" ht="50.5" outlineLevel="2" x14ac:dyDescent="0.3">
      <c r="A145" s="55">
        <v>141</v>
      </c>
      <c r="B145" s="82" t="s">
        <v>27</v>
      </c>
      <c r="C145" s="82" t="s">
        <v>688</v>
      </c>
      <c r="D145" s="83" t="s">
        <v>689</v>
      </c>
      <c r="E145" s="84">
        <v>6150596</v>
      </c>
      <c r="F145" s="84">
        <v>4327456.24</v>
      </c>
      <c r="G145" s="84">
        <v>1823139.76</v>
      </c>
      <c r="H145" s="85">
        <v>70.349999999999994</v>
      </c>
    </row>
    <row r="146" spans="1:8" s="47" customFormat="1" ht="75.5" outlineLevel="2" x14ac:dyDescent="0.3">
      <c r="A146" s="55">
        <v>142</v>
      </c>
      <c r="B146" s="82" t="s">
        <v>27</v>
      </c>
      <c r="C146" s="82" t="s">
        <v>690</v>
      </c>
      <c r="D146" s="83" t="s">
        <v>691</v>
      </c>
      <c r="E146" s="84">
        <v>19989439</v>
      </c>
      <c r="F146" s="84">
        <v>18294336.66</v>
      </c>
      <c r="G146" s="84">
        <v>1695102.34</v>
      </c>
      <c r="H146" s="85">
        <v>91.52</v>
      </c>
    </row>
    <row r="147" spans="1:8" s="47" customFormat="1" ht="38" outlineLevel="2" x14ac:dyDescent="0.3">
      <c r="A147" s="55">
        <v>143</v>
      </c>
      <c r="B147" s="82" t="s">
        <v>27</v>
      </c>
      <c r="C147" s="82" t="s">
        <v>692</v>
      </c>
      <c r="D147" s="83" t="s">
        <v>693</v>
      </c>
      <c r="E147" s="84">
        <v>384413</v>
      </c>
      <c r="F147" s="84">
        <v>351815</v>
      </c>
      <c r="G147" s="84">
        <v>32598</v>
      </c>
      <c r="H147" s="85">
        <v>91.52</v>
      </c>
    </row>
    <row r="148" spans="1:8" s="47" customFormat="1" ht="50.5" outlineLevel="2" x14ac:dyDescent="0.3">
      <c r="A148" s="55">
        <v>144</v>
      </c>
      <c r="B148" s="82" t="s">
        <v>27</v>
      </c>
      <c r="C148" s="82" t="s">
        <v>694</v>
      </c>
      <c r="D148" s="83" t="s">
        <v>695</v>
      </c>
      <c r="E148" s="84">
        <v>11276094</v>
      </c>
      <c r="F148" s="84">
        <v>10319854.25</v>
      </c>
      <c r="G148" s="84">
        <v>956239.75</v>
      </c>
      <c r="H148" s="85">
        <v>91.51</v>
      </c>
    </row>
    <row r="149" spans="1:8" s="47" customFormat="1" ht="75.5" outlineLevel="2" x14ac:dyDescent="0.3">
      <c r="A149" s="55">
        <v>145</v>
      </c>
      <c r="B149" s="82" t="s">
        <v>27</v>
      </c>
      <c r="C149" s="82" t="s">
        <v>696</v>
      </c>
      <c r="D149" s="83" t="s">
        <v>697</v>
      </c>
      <c r="E149" s="84">
        <v>6663147</v>
      </c>
      <c r="F149" s="84">
        <v>6098112.9900000002</v>
      </c>
      <c r="G149" s="84">
        <v>565034.01</v>
      </c>
      <c r="H149" s="85">
        <v>91.52</v>
      </c>
    </row>
    <row r="150" spans="1:8" s="47" customFormat="1" ht="38" outlineLevel="2" x14ac:dyDescent="0.3">
      <c r="A150" s="55">
        <v>146</v>
      </c>
      <c r="B150" s="82" t="s">
        <v>27</v>
      </c>
      <c r="C150" s="82" t="s">
        <v>698</v>
      </c>
      <c r="D150" s="83" t="s">
        <v>699</v>
      </c>
      <c r="E150" s="84">
        <v>6765657</v>
      </c>
      <c r="F150" s="84">
        <v>6127464.0999999996</v>
      </c>
      <c r="G150" s="84">
        <v>638192.9</v>
      </c>
      <c r="H150" s="85">
        <v>90.56</v>
      </c>
    </row>
    <row r="151" spans="1:8" s="47" customFormat="1" ht="63" outlineLevel="2" x14ac:dyDescent="0.3">
      <c r="A151" s="55">
        <v>147</v>
      </c>
      <c r="B151" s="82" t="s">
        <v>27</v>
      </c>
      <c r="C151" s="82" t="s">
        <v>700</v>
      </c>
      <c r="D151" s="83" t="s">
        <v>701</v>
      </c>
      <c r="E151" s="84">
        <v>384413</v>
      </c>
      <c r="F151" s="84">
        <v>351900</v>
      </c>
      <c r="G151" s="84">
        <v>32513</v>
      </c>
      <c r="H151" s="85">
        <v>91.54</v>
      </c>
    </row>
    <row r="152" spans="1:8" s="47" customFormat="1" ht="50.5" outlineLevel="2" x14ac:dyDescent="0.3">
      <c r="A152" s="55">
        <v>148</v>
      </c>
      <c r="B152" s="82" t="s">
        <v>27</v>
      </c>
      <c r="C152" s="82" t="s">
        <v>702</v>
      </c>
      <c r="D152" s="83" t="s">
        <v>703</v>
      </c>
      <c r="E152" s="84">
        <v>6765657</v>
      </c>
      <c r="F152" s="84">
        <v>6191925.5899999999</v>
      </c>
      <c r="G152" s="84">
        <v>573731.41</v>
      </c>
      <c r="H152" s="85">
        <v>91.51</v>
      </c>
    </row>
    <row r="153" spans="1:8" s="47" customFormat="1" ht="38" outlineLevel="2" x14ac:dyDescent="0.3">
      <c r="A153" s="55">
        <v>149</v>
      </c>
      <c r="B153" s="82" t="s">
        <v>27</v>
      </c>
      <c r="C153" s="82" t="s">
        <v>704</v>
      </c>
      <c r="D153" s="83" t="s">
        <v>705</v>
      </c>
      <c r="E153" s="84">
        <v>6150596</v>
      </c>
      <c r="F153" s="84">
        <v>5629027</v>
      </c>
      <c r="G153" s="84">
        <v>521569</v>
      </c>
      <c r="H153" s="85">
        <v>91.52</v>
      </c>
    </row>
    <row r="154" spans="1:8" s="47" customFormat="1" ht="63" outlineLevel="2" x14ac:dyDescent="0.3">
      <c r="A154" s="55">
        <v>150</v>
      </c>
      <c r="B154" s="82" t="s">
        <v>27</v>
      </c>
      <c r="C154" s="82" t="s">
        <v>706</v>
      </c>
      <c r="D154" s="83" t="s">
        <v>707</v>
      </c>
      <c r="E154" s="84">
        <v>1537649</v>
      </c>
      <c r="F154" s="84">
        <v>1407256.47</v>
      </c>
      <c r="G154" s="84">
        <v>130392.53</v>
      </c>
      <c r="H154" s="85">
        <v>91.52</v>
      </c>
    </row>
    <row r="155" spans="1:8" s="47" customFormat="1" ht="38" outlineLevel="2" x14ac:dyDescent="0.3">
      <c r="A155" s="55">
        <v>151</v>
      </c>
      <c r="B155" s="82" t="s">
        <v>27</v>
      </c>
      <c r="C155" s="82" t="s">
        <v>708</v>
      </c>
      <c r="D155" s="83" t="s">
        <v>709</v>
      </c>
      <c r="E155" s="84">
        <v>2498680</v>
      </c>
      <c r="F155" s="84">
        <v>2286191.87</v>
      </c>
      <c r="G155" s="84">
        <v>212488.13</v>
      </c>
      <c r="H155" s="85">
        <v>91.49</v>
      </c>
    </row>
    <row r="156" spans="1:8" s="47" customFormat="1" ht="25.5" outlineLevel="2" x14ac:dyDescent="0.3">
      <c r="A156" s="55">
        <v>152</v>
      </c>
      <c r="B156" s="82" t="s">
        <v>27</v>
      </c>
      <c r="C156" s="82" t="s">
        <v>710</v>
      </c>
      <c r="D156" s="83" t="s">
        <v>711</v>
      </c>
      <c r="E156" s="84">
        <v>3075299</v>
      </c>
      <c r="F156" s="84">
        <v>2814513.99</v>
      </c>
      <c r="G156" s="84">
        <v>260785.01</v>
      </c>
      <c r="H156" s="85">
        <v>91.52</v>
      </c>
    </row>
    <row r="157" spans="1:8" s="47" customFormat="1" ht="63" outlineLevel="2" x14ac:dyDescent="0.3">
      <c r="A157" s="55">
        <v>153</v>
      </c>
      <c r="B157" s="82" t="s">
        <v>27</v>
      </c>
      <c r="C157" s="82" t="s">
        <v>712</v>
      </c>
      <c r="D157" s="83" t="s">
        <v>713</v>
      </c>
      <c r="E157" s="84">
        <v>1281374</v>
      </c>
      <c r="F157" s="84">
        <v>1172714</v>
      </c>
      <c r="G157" s="84">
        <v>108660</v>
      </c>
      <c r="H157" s="85">
        <v>91.52</v>
      </c>
    </row>
    <row r="158" spans="1:8" s="47" customFormat="1" ht="50.5" outlineLevel="2" x14ac:dyDescent="0.3">
      <c r="A158" s="55">
        <v>154</v>
      </c>
      <c r="B158" s="82" t="s">
        <v>27</v>
      </c>
      <c r="C158" s="82" t="s">
        <v>714</v>
      </c>
      <c r="D158" s="83" t="s">
        <v>715</v>
      </c>
      <c r="E158" s="84">
        <v>2255219</v>
      </c>
      <c r="F158" s="84">
        <v>2063977</v>
      </c>
      <c r="G158" s="84">
        <v>191242</v>
      </c>
      <c r="H158" s="85">
        <v>91.52</v>
      </c>
    </row>
    <row r="159" spans="1:8" s="47" customFormat="1" ht="38" outlineLevel="2" x14ac:dyDescent="0.3">
      <c r="A159" s="55">
        <v>155</v>
      </c>
      <c r="B159" s="82" t="s">
        <v>27</v>
      </c>
      <c r="C159" s="82" t="s">
        <v>716</v>
      </c>
      <c r="D159" s="83" t="s">
        <v>717</v>
      </c>
      <c r="E159" s="84">
        <v>7688247</v>
      </c>
      <c r="F159" s="84">
        <v>7036284</v>
      </c>
      <c r="G159" s="84">
        <v>651963</v>
      </c>
      <c r="H159" s="85">
        <v>91.52</v>
      </c>
    </row>
    <row r="160" spans="1:8" s="47" customFormat="1" ht="50.5" outlineLevel="2" x14ac:dyDescent="0.3">
      <c r="A160" s="55">
        <v>156</v>
      </c>
      <c r="B160" s="82" t="s">
        <v>27</v>
      </c>
      <c r="C160" s="82" t="s">
        <v>718</v>
      </c>
      <c r="D160" s="83" t="s">
        <v>719</v>
      </c>
      <c r="E160" s="84">
        <v>1009723</v>
      </c>
      <c r="F160" s="84">
        <v>924099</v>
      </c>
      <c r="G160" s="84">
        <v>85624</v>
      </c>
      <c r="H160" s="85">
        <v>91.52</v>
      </c>
    </row>
    <row r="161" spans="1:8" s="47" customFormat="1" ht="88" outlineLevel="2" x14ac:dyDescent="0.3">
      <c r="A161" s="55">
        <v>157</v>
      </c>
      <c r="B161" s="82" t="s">
        <v>27</v>
      </c>
      <c r="C161" s="82" t="s">
        <v>720</v>
      </c>
      <c r="D161" s="83" t="s">
        <v>721</v>
      </c>
      <c r="E161" s="84">
        <v>162817</v>
      </c>
      <c r="F161" s="84">
        <v>136689.93</v>
      </c>
      <c r="G161" s="84">
        <v>26127.07</v>
      </c>
      <c r="H161" s="85">
        <v>83.95</v>
      </c>
    </row>
    <row r="162" spans="1:8" s="47" customFormat="1" ht="50.5" outlineLevel="2" x14ac:dyDescent="0.3">
      <c r="A162" s="55">
        <v>158</v>
      </c>
      <c r="B162" s="82" t="s">
        <v>27</v>
      </c>
      <c r="C162" s="82" t="s">
        <v>722</v>
      </c>
      <c r="D162" s="83" t="s">
        <v>723</v>
      </c>
      <c r="E162" s="84">
        <v>5228007</v>
      </c>
      <c r="F162" s="84">
        <v>4784673</v>
      </c>
      <c r="G162" s="84">
        <v>443334</v>
      </c>
      <c r="H162" s="85">
        <v>91.52</v>
      </c>
    </row>
    <row r="163" spans="1:8" s="47" customFormat="1" ht="50.5" outlineLevel="2" x14ac:dyDescent="0.3">
      <c r="A163" s="55">
        <v>159</v>
      </c>
      <c r="B163" s="82" t="s">
        <v>27</v>
      </c>
      <c r="C163" s="82" t="s">
        <v>724</v>
      </c>
      <c r="D163" s="83" t="s">
        <v>725</v>
      </c>
      <c r="E163" s="84">
        <v>768825</v>
      </c>
      <c r="F163" s="84">
        <v>703628</v>
      </c>
      <c r="G163" s="84">
        <v>65197</v>
      </c>
      <c r="H163" s="85">
        <v>91.51</v>
      </c>
    </row>
    <row r="164" spans="1:8" s="47" customFormat="1" ht="63" outlineLevel="2" x14ac:dyDescent="0.3">
      <c r="A164" s="55">
        <v>160</v>
      </c>
      <c r="B164" s="82" t="s">
        <v>27</v>
      </c>
      <c r="C164" s="82" t="s">
        <v>726</v>
      </c>
      <c r="D164" s="83" t="s">
        <v>727</v>
      </c>
      <c r="E164" s="84">
        <v>2306474</v>
      </c>
      <c r="F164" s="84">
        <v>2110885</v>
      </c>
      <c r="G164" s="84">
        <v>195589</v>
      </c>
      <c r="H164" s="85">
        <v>91.51</v>
      </c>
    </row>
    <row r="165" spans="1:8" s="47" customFormat="1" ht="38" outlineLevel="2" x14ac:dyDescent="0.3">
      <c r="A165" s="55">
        <v>161</v>
      </c>
      <c r="B165" s="82" t="s">
        <v>27</v>
      </c>
      <c r="C165" s="82" t="s">
        <v>728</v>
      </c>
      <c r="D165" s="83" t="s">
        <v>729</v>
      </c>
      <c r="E165" s="84">
        <v>281902</v>
      </c>
      <c r="F165" s="84">
        <v>257997</v>
      </c>
      <c r="G165" s="84">
        <v>23905</v>
      </c>
      <c r="H165" s="85">
        <v>91.52</v>
      </c>
    </row>
    <row r="166" spans="1:8" s="47" customFormat="1" ht="38" outlineLevel="2" x14ac:dyDescent="0.3">
      <c r="A166" s="55">
        <v>162</v>
      </c>
      <c r="B166" s="82" t="s">
        <v>27</v>
      </c>
      <c r="C166" s="82" t="s">
        <v>730</v>
      </c>
      <c r="D166" s="83" t="s">
        <v>731</v>
      </c>
      <c r="E166" s="84">
        <v>666314</v>
      </c>
      <c r="F166" s="84">
        <v>609811</v>
      </c>
      <c r="G166" s="84">
        <v>56503</v>
      </c>
      <c r="H166" s="85">
        <v>91.52</v>
      </c>
    </row>
    <row r="167" spans="1:8" s="47" customFormat="1" ht="50.5" outlineLevel="2" x14ac:dyDescent="0.3">
      <c r="A167" s="55">
        <v>163</v>
      </c>
      <c r="B167" s="82" t="s">
        <v>27</v>
      </c>
      <c r="C167" s="82" t="s">
        <v>732</v>
      </c>
      <c r="D167" s="83" t="s">
        <v>733</v>
      </c>
      <c r="E167" s="84">
        <v>3844123</v>
      </c>
      <c r="F167" s="84">
        <v>2878557.35</v>
      </c>
      <c r="G167" s="84">
        <v>965565.65</v>
      </c>
      <c r="H167" s="85">
        <v>74.88</v>
      </c>
    </row>
    <row r="168" spans="1:8" s="47" customFormat="1" ht="50.5" outlineLevel="2" x14ac:dyDescent="0.3">
      <c r="A168" s="55">
        <v>164</v>
      </c>
      <c r="B168" s="82" t="s">
        <v>27</v>
      </c>
      <c r="C168" s="82" t="s">
        <v>734</v>
      </c>
      <c r="D168" s="83" t="s">
        <v>735</v>
      </c>
      <c r="E168" s="84">
        <v>1537649</v>
      </c>
      <c r="F168" s="84">
        <v>1407257</v>
      </c>
      <c r="G168" s="84">
        <v>130392</v>
      </c>
      <c r="H168" s="85">
        <v>91.52</v>
      </c>
    </row>
    <row r="169" spans="1:8" s="47" customFormat="1" ht="50.5" outlineLevel="2" x14ac:dyDescent="0.3">
      <c r="A169" s="55">
        <v>165</v>
      </c>
      <c r="B169" s="82" t="s">
        <v>27</v>
      </c>
      <c r="C169" s="82" t="s">
        <v>736</v>
      </c>
      <c r="D169" s="83" t="s">
        <v>737</v>
      </c>
      <c r="E169" s="84">
        <v>538177</v>
      </c>
      <c r="F169" s="84">
        <v>492540</v>
      </c>
      <c r="G169" s="84">
        <v>45637</v>
      </c>
      <c r="H169" s="85">
        <v>91.52</v>
      </c>
    </row>
    <row r="170" spans="1:8" s="47" customFormat="1" ht="50.5" outlineLevel="2" x14ac:dyDescent="0.3">
      <c r="A170" s="55">
        <v>166</v>
      </c>
      <c r="B170" s="82" t="s">
        <v>27</v>
      </c>
      <c r="C170" s="82" t="s">
        <v>738</v>
      </c>
      <c r="D170" s="83" t="s">
        <v>739</v>
      </c>
      <c r="E170" s="84">
        <v>477696</v>
      </c>
      <c r="F170" s="84">
        <v>437187</v>
      </c>
      <c r="G170" s="84">
        <v>40509</v>
      </c>
      <c r="H170" s="85">
        <v>91.51</v>
      </c>
    </row>
    <row r="171" spans="1:8" s="47" customFormat="1" ht="50.5" outlineLevel="2" x14ac:dyDescent="0.3">
      <c r="A171" s="55">
        <v>167</v>
      </c>
      <c r="B171" s="82" t="s">
        <v>27</v>
      </c>
      <c r="C171" s="82" t="s">
        <v>740</v>
      </c>
      <c r="D171" s="83" t="s">
        <v>741</v>
      </c>
      <c r="E171" s="84">
        <v>1025100</v>
      </c>
      <c r="F171" s="84">
        <v>1025099.98</v>
      </c>
      <c r="G171" s="84">
        <v>0.02</v>
      </c>
      <c r="H171" s="85">
        <v>99.99</v>
      </c>
    </row>
    <row r="172" spans="1:8" s="47" customFormat="1" ht="38" outlineLevel="2" x14ac:dyDescent="0.3">
      <c r="A172" s="55">
        <v>168</v>
      </c>
      <c r="B172" s="82" t="s">
        <v>27</v>
      </c>
      <c r="C172" s="82" t="s">
        <v>742</v>
      </c>
      <c r="D172" s="83" t="s">
        <v>743</v>
      </c>
      <c r="E172" s="84">
        <v>666314</v>
      </c>
      <c r="F172" s="84">
        <v>609811</v>
      </c>
      <c r="G172" s="84">
        <v>56503</v>
      </c>
      <c r="H172" s="85">
        <v>91.52</v>
      </c>
    </row>
    <row r="173" spans="1:8" s="47" customFormat="1" ht="50.5" outlineLevel="2" x14ac:dyDescent="0.3">
      <c r="A173" s="55">
        <v>169</v>
      </c>
      <c r="B173" s="82" t="s">
        <v>27</v>
      </c>
      <c r="C173" s="82" t="s">
        <v>744</v>
      </c>
      <c r="D173" s="83" t="s">
        <v>745</v>
      </c>
      <c r="E173" s="84">
        <v>3844123</v>
      </c>
      <c r="F173" s="84">
        <v>3288873.35</v>
      </c>
      <c r="G173" s="84">
        <v>555249.65</v>
      </c>
      <c r="H173" s="85">
        <v>85.55</v>
      </c>
    </row>
    <row r="174" spans="1:8" s="47" customFormat="1" ht="75.5" outlineLevel="2" x14ac:dyDescent="0.3">
      <c r="A174" s="55">
        <v>170</v>
      </c>
      <c r="B174" s="82" t="s">
        <v>27</v>
      </c>
      <c r="C174" s="82" t="s">
        <v>746</v>
      </c>
      <c r="D174" s="83" t="s">
        <v>747</v>
      </c>
      <c r="E174" s="84">
        <v>1537649</v>
      </c>
      <c r="F174" s="84">
        <v>1048148.01</v>
      </c>
      <c r="G174" s="84">
        <v>489500.99</v>
      </c>
      <c r="H174" s="85">
        <v>68.16</v>
      </c>
    </row>
    <row r="175" spans="1:8" s="47" customFormat="1" ht="75.5" outlineLevel="2" x14ac:dyDescent="0.3">
      <c r="A175" s="55">
        <v>171</v>
      </c>
      <c r="B175" s="82" t="s">
        <v>27</v>
      </c>
      <c r="C175" s="82" t="s">
        <v>748</v>
      </c>
      <c r="D175" s="83" t="s">
        <v>749</v>
      </c>
      <c r="E175" s="84">
        <v>3075299</v>
      </c>
      <c r="F175" s="84">
        <v>3019097.3</v>
      </c>
      <c r="G175" s="84">
        <v>56201.7</v>
      </c>
      <c r="H175" s="85">
        <v>98.17</v>
      </c>
    </row>
    <row r="176" spans="1:8" s="47" customFormat="1" ht="50.5" outlineLevel="2" x14ac:dyDescent="0.3">
      <c r="A176" s="55">
        <v>172</v>
      </c>
      <c r="B176" s="82" t="s">
        <v>27</v>
      </c>
      <c r="C176" s="82" t="s">
        <v>750</v>
      </c>
      <c r="D176" s="83" t="s">
        <v>751</v>
      </c>
      <c r="E176" s="84">
        <v>1537649</v>
      </c>
      <c r="F176" s="84">
        <v>1407257</v>
      </c>
      <c r="G176" s="84">
        <v>130392</v>
      </c>
      <c r="H176" s="85">
        <v>91.52</v>
      </c>
    </row>
    <row r="177" spans="1:8" s="47" customFormat="1" ht="38" outlineLevel="2" x14ac:dyDescent="0.3">
      <c r="A177" s="55">
        <v>173</v>
      </c>
      <c r="B177" s="82" t="s">
        <v>27</v>
      </c>
      <c r="C177" s="82" t="s">
        <v>752</v>
      </c>
      <c r="D177" s="83" t="s">
        <v>753</v>
      </c>
      <c r="E177" s="84">
        <v>2306474</v>
      </c>
      <c r="F177" s="84">
        <v>2306473.9900000002</v>
      </c>
      <c r="G177" s="84">
        <v>0.01</v>
      </c>
      <c r="H177" s="85">
        <v>99.99</v>
      </c>
    </row>
    <row r="178" spans="1:8" s="47" customFormat="1" ht="50.5" outlineLevel="2" x14ac:dyDescent="0.3">
      <c r="A178" s="55">
        <v>174</v>
      </c>
      <c r="B178" s="82" t="s">
        <v>27</v>
      </c>
      <c r="C178" s="82" t="s">
        <v>754</v>
      </c>
      <c r="D178" s="83" t="s">
        <v>755</v>
      </c>
      <c r="E178" s="84">
        <v>7688247</v>
      </c>
      <c r="F178" s="84">
        <v>7036283.9500000002</v>
      </c>
      <c r="G178" s="84">
        <v>651963.05000000005</v>
      </c>
      <c r="H178" s="85">
        <v>91.52</v>
      </c>
    </row>
    <row r="179" spans="1:8" s="47" customFormat="1" ht="38" outlineLevel="2" x14ac:dyDescent="0.3">
      <c r="A179" s="55">
        <v>175</v>
      </c>
      <c r="B179" s="82" t="s">
        <v>27</v>
      </c>
      <c r="C179" s="82" t="s">
        <v>756</v>
      </c>
      <c r="D179" s="83" t="s">
        <v>757</v>
      </c>
      <c r="E179" s="84">
        <v>10148485</v>
      </c>
      <c r="F179" s="84">
        <v>9248586.3499999996</v>
      </c>
      <c r="G179" s="84">
        <v>899898.65</v>
      </c>
      <c r="H179" s="85">
        <v>91.13</v>
      </c>
    </row>
    <row r="180" spans="1:8" s="47" customFormat="1" ht="50.5" outlineLevel="2" x14ac:dyDescent="0.3">
      <c r="A180" s="55">
        <v>176</v>
      </c>
      <c r="B180" s="82" t="s">
        <v>27</v>
      </c>
      <c r="C180" s="82" t="s">
        <v>758</v>
      </c>
      <c r="D180" s="83" t="s">
        <v>759</v>
      </c>
      <c r="E180" s="84">
        <v>5125498</v>
      </c>
      <c r="F180" s="84">
        <v>5125496.99</v>
      </c>
      <c r="G180" s="84">
        <v>1.01</v>
      </c>
      <c r="H180" s="85">
        <v>99.99</v>
      </c>
    </row>
    <row r="181" spans="1:8" s="47" customFormat="1" ht="38" outlineLevel="2" x14ac:dyDescent="0.3">
      <c r="A181" s="55">
        <v>177</v>
      </c>
      <c r="B181" s="82" t="s">
        <v>27</v>
      </c>
      <c r="C181" s="82" t="s">
        <v>760</v>
      </c>
      <c r="D181" s="83" t="s">
        <v>761</v>
      </c>
      <c r="E181" s="84">
        <v>10763545</v>
      </c>
      <c r="F181" s="84">
        <v>9850798</v>
      </c>
      <c r="G181" s="84">
        <v>912747</v>
      </c>
      <c r="H181" s="85">
        <v>91.52</v>
      </c>
    </row>
    <row r="182" spans="1:8" s="47" customFormat="1" ht="38" outlineLevel="2" x14ac:dyDescent="0.3">
      <c r="A182" s="55">
        <v>178</v>
      </c>
      <c r="B182" s="82" t="s">
        <v>27</v>
      </c>
      <c r="C182" s="82" t="s">
        <v>762</v>
      </c>
      <c r="D182" s="83" t="s">
        <v>763</v>
      </c>
      <c r="E182" s="84">
        <v>1153237</v>
      </c>
      <c r="F182" s="84">
        <v>1055443</v>
      </c>
      <c r="G182" s="84">
        <v>97794</v>
      </c>
      <c r="H182" s="85">
        <v>91.52</v>
      </c>
    </row>
    <row r="183" spans="1:8" s="47" customFormat="1" ht="25.5" outlineLevel="2" x14ac:dyDescent="0.3">
      <c r="A183" s="55">
        <v>179</v>
      </c>
      <c r="B183" s="82" t="s">
        <v>27</v>
      </c>
      <c r="C183" s="82" t="s">
        <v>764</v>
      </c>
      <c r="D183" s="83" t="s">
        <v>765</v>
      </c>
      <c r="E183" s="84">
        <v>5125498</v>
      </c>
      <c r="F183" s="84">
        <v>4690856</v>
      </c>
      <c r="G183" s="84">
        <v>434642</v>
      </c>
      <c r="H183" s="85">
        <v>91.52</v>
      </c>
    </row>
    <row r="184" spans="1:8" s="47" customFormat="1" ht="38" outlineLevel="2" x14ac:dyDescent="0.3">
      <c r="A184" s="55">
        <v>180</v>
      </c>
      <c r="B184" s="82" t="s">
        <v>27</v>
      </c>
      <c r="C184" s="82" t="s">
        <v>766</v>
      </c>
      <c r="D184" s="83" t="s">
        <v>767</v>
      </c>
      <c r="E184" s="84">
        <v>3844123</v>
      </c>
      <c r="F184" s="84">
        <v>3518142</v>
      </c>
      <c r="G184" s="84">
        <v>325981</v>
      </c>
      <c r="H184" s="85">
        <v>91.52</v>
      </c>
    </row>
    <row r="185" spans="1:8" s="47" customFormat="1" ht="38" outlineLevel="2" x14ac:dyDescent="0.3">
      <c r="A185" s="55">
        <v>181</v>
      </c>
      <c r="B185" s="82" t="s">
        <v>27</v>
      </c>
      <c r="C185" s="82" t="s">
        <v>768</v>
      </c>
      <c r="D185" s="83" t="s">
        <v>769</v>
      </c>
      <c r="E185" s="84">
        <v>6535009</v>
      </c>
      <c r="F185" s="84">
        <v>5980840.9800000004</v>
      </c>
      <c r="G185" s="84">
        <v>554168.02</v>
      </c>
      <c r="H185" s="85">
        <v>91.52</v>
      </c>
    </row>
    <row r="186" spans="1:8" s="47" customFormat="1" ht="25.5" outlineLevel="2" x14ac:dyDescent="0.3">
      <c r="A186" s="55">
        <v>182</v>
      </c>
      <c r="B186" s="82" t="s">
        <v>27</v>
      </c>
      <c r="C186" s="82" t="s">
        <v>770</v>
      </c>
      <c r="D186" s="83" t="s">
        <v>771</v>
      </c>
      <c r="E186" s="84">
        <v>2306474</v>
      </c>
      <c r="F186" s="84">
        <v>1688707.99</v>
      </c>
      <c r="G186" s="84">
        <v>617766.01</v>
      </c>
      <c r="H186" s="85">
        <v>73.209999999999994</v>
      </c>
    </row>
    <row r="187" spans="1:8" s="47" customFormat="1" ht="38" outlineLevel="2" x14ac:dyDescent="0.3">
      <c r="A187" s="55">
        <v>183</v>
      </c>
      <c r="B187" s="82" t="s">
        <v>27</v>
      </c>
      <c r="C187" s="82" t="s">
        <v>772</v>
      </c>
      <c r="D187" s="83" t="s">
        <v>773</v>
      </c>
      <c r="E187" s="84">
        <v>6150596</v>
      </c>
      <c r="F187" s="84">
        <v>5629026</v>
      </c>
      <c r="G187" s="84">
        <v>521570</v>
      </c>
      <c r="H187" s="85">
        <v>91.52</v>
      </c>
    </row>
    <row r="188" spans="1:8" s="47" customFormat="1" ht="38" outlineLevel="2" x14ac:dyDescent="0.3">
      <c r="A188" s="55">
        <v>184</v>
      </c>
      <c r="B188" s="82" t="s">
        <v>27</v>
      </c>
      <c r="C188" s="82" t="s">
        <v>774</v>
      </c>
      <c r="D188" s="83" t="s">
        <v>775</v>
      </c>
      <c r="E188" s="84">
        <v>16145316</v>
      </c>
      <c r="F188" s="84">
        <v>14776195</v>
      </c>
      <c r="G188" s="84">
        <v>1369121</v>
      </c>
      <c r="H188" s="85">
        <v>91.52</v>
      </c>
    </row>
    <row r="189" spans="1:8" s="47" customFormat="1" ht="38" outlineLevel="2" x14ac:dyDescent="0.3">
      <c r="A189" s="55">
        <v>185</v>
      </c>
      <c r="B189" s="82" t="s">
        <v>27</v>
      </c>
      <c r="C189" s="82" t="s">
        <v>776</v>
      </c>
      <c r="D189" s="83" t="s">
        <v>777</v>
      </c>
      <c r="E189" s="84">
        <v>345971</v>
      </c>
      <c r="F189" s="84">
        <v>316633</v>
      </c>
      <c r="G189" s="84">
        <v>29338</v>
      </c>
      <c r="H189" s="85">
        <v>91.52</v>
      </c>
    </row>
    <row r="190" spans="1:8" s="47" customFormat="1" ht="25.5" outlineLevel="2" x14ac:dyDescent="0.3">
      <c r="A190" s="55">
        <v>186</v>
      </c>
      <c r="B190" s="82" t="s">
        <v>27</v>
      </c>
      <c r="C190" s="82" t="s">
        <v>778</v>
      </c>
      <c r="D190" s="83" t="s">
        <v>779</v>
      </c>
      <c r="E190" s="84">
        <v>666314</v>
      </c>
      <c r="F190" s="84">
        <v>452883.51</v>
      </c>
      <c r="G190" s="84">
        <v>213430.49</v>
      </c>
      <c r="H190" s="85">
        <v>67.959999999999994</v>
      </c>
    </row>
    <row r="191" spans="1:8" s="47" customFormat="1" ht="38" outlineLevel="2" x14ac:dyDescent="0.3">
      <c r="A191" s="55">
        <v>187</v>
      </c>
      <c r="B191" s="82" t="s">
        <v>27</v>
      </c>
      <c r="C191" s="82" t="s">
        <v>780</v>
      </c>
      <c r="D191" s="83" t="s">
        <v>781</v>
      </c>
      <c r="E191" s="84">
        <v>12301192</v>
      </c>
      <c r="F191" s="84">
        <v>3028952.62</v>
      </c>
      <c r="G191" s="84">
        <v>9272239.3800000008</v>
      </c>
      <c r="H191" s="85">
        <v>24.62</v>
      </c>
    </row>
    <row r="192" spans="1:8" s="47" customFormat="1" ht="38" outlineLevel="2" x14ac:dyDescent="0.3">
      <c r="A192" s="55">
        <v>188</v>
      </c>
      <c r="B192" s="82" t="s">
        <v>27</v>
      </c>
      <c r="C192" s="82" t="s">
        <v>782</v>
      </c>
      <c r="D192" s="83" t="s">
        <v>783</v>
      </c>
      <c r="E192" s="84">
        <v>3075299</v>
      </c>
      <c r="F192" s="84">
        <v>2814514.09</v>
      </c>
      <c r="G192" s="84">
        <v>260784.91</v>
      </c>
      <c r="H192" s="85">
        <v>91.52</v>
      </c>
    </row>
    <row r="193" spans="1:8" s="47" customFormat="1" ht="38" outlineLevel="2" x14ac:dyDescent="0.3">
      <c r="A193" s="55">
        <v>189</v>
      </c>
      <c r="B193" s="82" t="s">
        <v>27</v>
      </c>
      <c r="C193" s="82" t="s">
        <v>784</v>
      </c>
      <c r="D193" s="83" t="s">
        <v>785</v>
      </c>
      <c r="E193" s="84">
        <v>6150596</v>
      </c>
      <c r="F193" s="84">
        <v>5629026</v>
      </c>
      <c r="G193" s="84">
        <v>521570</v>
      </c>
      <c r="H193" s="85">
        <v>91.52</v>
      </c>
    </row>
    <row r="194" spans="1:8" s="47" customFormat="1" ht="38" outlineLevel="2" x14ac:dyDescent="0.3">
      <c r="A194" s="55">
        <v>190</v>
      </c>
      <c r="B194" s="82" t="s">
        <v>27</v>
      </c>
      <c r="C194" s="82" t="s">
        <v>786</v>
      </c>
      <c r="D194" s="83" t="s">
        <v>787</v>
      </c>
      <c r="E194" s="84">
        <v>711163</v>
      </c>
      <c r="F194" s="84">
        <v>650856</v>
      </c>
      <c r="G194" s="84">
        <v>60307</v>
      </c>
      <c r="H194" s="85">
        <v>91.51</v>
      </c>
    </row>
    <row r="195" spans="1:8" s="47" customFormat="1" ht="75.5" outlineLevel="2" x14ac:dyDescent="0.3">
      <c r="A195" s="55">
        <v>191</v>
      </c>
      <c r="B195" s="82" t="s">
        <v>27</v>
      </c>
      <c r="C195" s="82" t="s">
        <v>788</v>
      </c>
      <c r="D195" s="83" t="s">
        <v>789</v>
      </c>
      <c r="E195" s="84">
        <v>1537649</v>
      </c>
      <c r="F195" s="84">
        <v>777383.2</v>
      </c>
      <c r="G195" s="84">
        <v>760265.8</v>
      </c>
      <c r="H195" s="85">
        <v>50.55</v>
      </c>
    </row>
    <row r="196" spans="1:8" s="47" customFormat="1" ht="75.5" outlineLevel="2" x14ac:dyDescent="0.3">
      <c r="A196" s="55">
        <v>192</v>
      </c>
      <c r="B196" s="82" t="s">
        <v>27</v>
      </c>
      <c r="C196" s="82" t="s">
        <v>790</v>
      </c>
      <c r="D196" s="83" t="s">
        <v>791</v>
      </c>
      <c r="E196" s="84">
        <v>6150596</v>
      </c>
      <c r="F196" s="84">
        <v>5287043.9400000004</v>
      </c>
      <c r="G196" s="84">
        <v>863552.06</v>
      </c>
      <c r="H196" s="85">
        <v>85.95</v>
      </c>
    </row>
    <row r="197" spans="1:8" s="47" customFormat="1" ht="75.5" outlineLevel="2" x14ac:dyDescent="0.3">
      <c r="A197" s="55">
        <v>193</v>
      </c>
      <c r="B197" s="82" t="s">
        <v>27</v>
      </c>
      <c r="C197" s="82" t="s">
        <v>792</v>
      </c>
      <c r="D197" s="83" t="s">
        <v>793</v>
      </c>
      <c r="E197" s="84">
        <v>5381772</v>
      </c>
      <c r="F197" s="84">
        <v>4925398</v>
      </c>
      <c r="G197" s="84">
        <v>456374</v>
      </c>
      <c r="H197" s="85">
        <v>91.52</v>
      </c>
    </row>
    <row r="198" spans="1:8" s="47" customFormat="1" ht="63" outlineLevel="2" x14ac:dyDescent="0.3">
      <c r="A198" s="55">
        <v>194</v>
      </c>
      <c r="B198" s="82" t="s">
        <v>27</v>
      </c>
      <c r="C198" s="82" t="s">
        <v>794</v>
      </c>
      <c r="D198" s="83" t="s">
        <v>795</v>
      </c>
      <c r="E198" s="84">
        <v>6150596</v>
      </c>
      <c r="F198" s="84">
        <v>6150595.9400000004</v>
      </c>
      <c r="G198" s="84">
        <v>0.06</v>
      </c>
      <c r="H198" s="85">
        <v>99.99</v>
      </c>
    </row>
    <row r="199" spans="1:8" s="47" customFormat="1" ht="38" outlineLevel="2" x14ac:dyDescent="0.3">
      <c r="A199" s="55">
        <v>195</v>
      </c>
      <c r="B199" s="82" t="s">
        <v>27</v>
      </c>
      <c r="C199" s="82" t="s">
        <v>796</v>
      </c>
      <c r="D199" s="83" t="s">
        <v>797</v>
      </c>
      <c r="E199" s="84">
        <v>691941</v>
      </c>
      <c r="F199" s="84">
        <v>633265</v>
      </c>
      <c r="G199" s="84">
        <v>58676</v>
      </c>
      <c r="H199" s="85">
        <v>91.52</v>
      </c>
    </row>
    <row r="200" spans="1:8" s="47" customFormat="1" ht="63" outlineLevel="2" x14ac:dyDescent="0.3">
      <c r="A200" s="55">
        <v>196</v>
      </c>
      <c r="B200" s="82" t="s">
        <v>27</v>
      </c>
      <c r="C200" s="82" t="s">
        <v>798</v>
      </c>
      <c r="D200" s="83" t="s">
        <v>799</v>
      </c>
      <c r="E200" s="84">
        <v>2729327</v>
      </c>
      <c r="F200" s="84">
        <v>1635936.92</v>
      </c>
      <c r="G200" s="84">
        <v>1093390.08</v>
      </c>
      <c r="H200" s="85">
        <v>59.93</v>
      </c>
    </row>
    <row r="201" spans="1:8" s="47" customFormat="1" ht="38" outlineLevel="2" x14ac:dyDescent="0.3">
      <c r="A201" s="55">
        <v>197</v>
      </c>
      <c r="B201" s="82" t="s">
        <v>27</v>
      </c>
      <c r="C201" s="82" t="s">
        <v>800</v>
      </c>
      <c r="D201" s="83" t="s">
        <v>801</v>
      </c>
      <c r="E201" s="84">
        <v>12403703</v>
      </c>
      <c r="F201" s="84">
        <v>11351869.970000001</v>
      </c>
      <c r="G201" s="84">
        <v>1051833.03</v>
      </c>
      <c r="H201" s="85">
        <v>91.52</v>
      </c>
    </row>
    <row r="202" spans="1:8" s="47" customFormat="1" ht="25.5" outlineLevel="2" x14ac:dyDescent="0.3">
      <c r="A202" s="55">
        <v>198</v>
      </c>
      <c r="B202" s="82" t="s">
        <v>27</v>
      </c>
      <c r="C202" s="82" t="s">
        <v>802</v>
      </c>
      <c r="D202" s="83" t="s">
        <v>803</v>
      </c>
      <c r="E202" s="84">
        <v>8918366</v>
      </c>
      <c r="F202" s="84">
        <v>8162090</v>
      </c>
      <c r="G202" s="84">
        <v>756276</v>
      </c>
      <c r="H202" s="85">
        <v>91.52</v>
      </c>
    </row>
    <row r="203" spans="1:8" s="47" customFormat="1" ht="50.5" outlineLevel="2" x14ac:dyDescent="0.3">
      <c r="A203" s="55">
        <v>199</v>
      </c>
      <c r="B203" s="82" t="s">
        <v>27</v>
      </c>
      <c r="C203" s="82" t="s">
        <v>804</v>
      </c>
      <c r="D203" s="83" t="s">
        <v>805</v>
      </c>
      <c r="E203" s="84">
        <v>7380716</v>
      </c>
      <c r="F203" s="84">
        <v>6754679.1699999999</v>
      </c>
      <c r="G203" s="84">
        <v>626036.82999999996</v>
      </c>
      <c r="H203" s="85">
        <v>91.51</v>
      </c>
    </row>
    <row r="204" spans="1:8" s="47" customFormat="1" ht="50.5" outlineLevel="2" x14ac:dyDescent="0.3">
      <c r="A204" s="55">
        <v>200</v>
      </c>
      <c r="B204" s="82" t="s">
        <v>27</v>
      </c>
      <c r="C204" s="82" t="s">
        <v>806</v>
      </c>
      <c r="D204" s="83" t="s">
        <v>807</v>
      </c>
      <c r="E204" s="84">
        <v>2999354</v>
      </c>
      <c r="F204" s="84">
        <v>2999353.96</v>
      </c>
      <c r="G204" s="84">
        <v>0.04</v>
      </c>
      <c r="H204" s="85">
        <v>99.99</v>
      </c>
    </row>
    <row r="205" spans="1:8" s="47" customFormat="1" ht="38" outlineLevel="2" x14ac:dyDescent="0.3">
      <c r="A205" s="55">
        <v>201</v>
      </c>
      <c r="B205" s="82" t="s">
        <v>27</v>
      </c>
      <c r="C205" s="82" t="s">
        <v>808</v>
      </c>
      <c r="D205" s="83" t="s">
        <v>809</v>
      </c>
      <c r="E205" s="84">
        <v>1000000</v>
      </c>
      <c r="F205" s="84">
        <v>999999.93</v>
      </c>
      <c r="G205" s="84">
        <v>7.0000000000000007E-2</v>
      </c>
      <c r="H205" s="85">
        <v>99.99</v>
      </c>
    </row>
    <row r="206" spans="1:8" s="47" customFormat="1" ht="38" outlineLevel="2" x14ac:dyDescent="0.3">
      <c r="A206" s="55">
        <v>202</v>
      </c>
      <c r="B206" s="82" t="s">
        <v>27</v>
      </c>
      <c r="C206" s="82" t="s">
        <v>810</v>
      </c>
      <c r="D206" s="83" t="s">
        <v>811</v>
      </c>
      <c r="E206" s="84">
        <v>737946</v>
      </c>
      <c r="F206" s="84">
        <v>712802.28</v>
      </c>
      <c r="G206" s="84">
        <v>25143.72</v>
      </c>
      <c r="H206" s="85">
        <v>96.59</v>
      </c>
    </row>
    <row r="207" spans="1:8" s="47" customFormat="1" ht="38" outlineLevel="2" x14ac:dyDescent="0.3">
      <c r="A207" s="55">
        <v>203</v>
      </c>
      <c r="B207" s="82" t="s">
        <v>27</v>
      </c>
      <c r="C207" s="82" t="s">
        <v>812</v>
      </c>
      <c r="D207" s="83" t="s">
        <v>813</v>
      </c>
      <c r="E207" s="84">
        <v>983928</v>
      </c>
      <c r="F207" s="84">
        <v>951241.89</v>
      </c>
      <c r="G207" s="84">
        <v>32686.11</v>
      </c>
      <c r="H207" s="85">
        <v>96.67</v>
      </c>
    </row>
    <row r="208" spans="1:8" s="47" customFormat="1" ht="38" outlineLevel="2" x14ac:dyDescent="0.3">
      <c r="A208" s="55">
        <v>204</v>
      </c>
      <c r="B208" s="82" t="s">
        <v>27</v>
      </c>
      <c r="C208" s="82" t="s">
        <v>5378</v>
      </c>
      <c r="D208" s="83" t="s">
        <v>5379</v>
      </c>
      <c r="E208" s="84">
        <v>983928</v>
      </c>
      <c r="F208" s="84">
        <v>547289.79</v>
      </c>
      <c r="G208" s="84">
        <v>436638.21</v>
      </c>
      <c r="H208" s="85">
        <v>55.62</v>
      </c>
    </row>
    <row r="209" spans="1:8" s="47" customFormat="1" ht="38" outlineLevel="2" x14ac:dyDescent="0.3">
      <c r="A209" s="55">
        <v>205</v>
      </c>
      <c r="B209" s="82" t="s">
        <v>27</v>
      </c>
      <c r="C209" s="82" t="s">
        <v>814</v>
      </c>
      <c r="D209" s="83" t="s">
        <v>815</v>
      </c>
      <c r="E209" s="84">
        <v>983928</v>
      </c>
      <c r="F209" s="84">
        <v>983927.62</v>
      </c>
      <c r="G209" s="84">
        <v>0.38</v>
      </c>
      <c r="H209" s="85">
        <v>99.99</v>
      </c>
    </row>
    <row r="210" spans="1:8" s="47" customFormat="1" ht="100.5" outlineLevel="2" x14ac:dyDescent="0.3">
      <c r="A210" s="55">
        <v>206</v>
      </c>
      <c r="B210" s="82" t="s">
        <v>27</v>
      </c>
      <c r="C210" s="82" t="s">
        <v>816</v>
      </c>
      <c r="D210" s="83" t="s">
        <v>817</v>
      </c>
      <c r="E210" s="84">
        <v>400590</v>
      </c>
      <c r="F210" s="84">
        <v>359960</v>
      </c>
      <c r="G210" s="84">
        <v>40630</v>
      </c>
      <c r="H210" s="85">
        <v>89.85</v>
      </c>
    </row>
    <row r="211" spans="1:8" s="47" customFormat="1" ht="50.5" outlineLevel="2" x14ac:dyDescent="0.3">
      <c r="A211" s="55">
        <v>207</v>
      </c>
      <c r="B211" s="82" t="s">
        <v>27</v>
      </c>
      <c r="C211" s="82" t="s">
        <v>818</v>
      </c>
      <c r="D211" s="83" t="s">
        <v>819</v>
      </c>
      <c r="E211" s="84">
        <v>801180</v>
      </c>
      <c r="F211" s="84">
        <v>719920.75</v>
      </c>
      <c r="G211" s="84">
        <v>81259.25</v>
      </c>
      <c r="H211" s="85">
        <v>89.85</v>
      </c>
    </row>
    <row r="212" spans="1:8" s="47" customFormat="1" ht="88" outlineLevel="2" x14ac:dyDescent="0.3">
      <c r="A212" s="55">
        <v>208</v>
      </c>
      <c r="B212" s="82" t="s">
        <v>27</v>
      </c>
      <c r="C212" s="82" t="s">
        <v>820</v>
      </c>
      <c r="D212" s="83" t="s">
        <v>821</v>
      </c>
      <c r="E212" s="84">
        <v>400590</v>
      </c>
      <c r="F212" s="84">
        <v>359959.96</v>
      </c>
      <c r="G212" s="84">
        <v>40630.04</v>
      </c>
      <c r="H212" s="85">
        <v>89.85</v>
      </c>
    </row>
    <row r="213" spans="1:8" s="47" customFormat="1" ht="88" outlineLevel="2" x14ac:dyDescent="0.3">
      <c r="A213" s="55">
        <v>209</v>
      </c>
      <c r="B213" s="82" t="s">
        <v>27</v>
      </c>
      <c r="C213" s="82" t="s">
        <v>822</v>
      </c>
      <c r="D213" s="83" t="s">
        <v>823</v>
      </c>
      <c r="E213" s="84">
        <v>1602360</v>
      </c>
      <c r="F213" s="84">
        <v>1439840</v>
      </c>
      <c r="G213" s="84">
        <v>162520</v>
      </c>
      <c r="H213" s="85">
        <v>89.85</v>
      </c>
    </row>
    <row r="214" spans="1:8" s="47" customFormat="1" ht="38" outlineLevel="2" x14ac:dyDescent="0.3">
      <c r="A214" s="55">
        <v>210</v>
      </c>
      <c r="B214" s="82" t="s">
        <v>27</v>
      </c>
      <c r="C214" s="82" t="s">
        <v>824</v>
      </c>
      <c r="D214" s="83" t="s">
        <v>825</v>
      </c>
      <c r="E214" s="84">
        <v>3204720</v>
      </c>
      <c r="F214" s="84">
        <v>2879680</v>
      </c>
      <c r="G214" s="84">
        <v>325040</v>
      </c>
      <c r="H214" s="85">
        <v>89.85</v>
      </c>
    </row>
    <row r="215" spans="1:8" s="47" customFormat="1" ht="50.5" outlineLevel="2" x14ac:dyDescent="0.3">
      <c r="A215" s="55">
        <v>211</v>
      </c>
      <c r="B215" s="82" t="s">
        <v>27</v>
      </c>
      <c r="C215" s="82" t="s">
        <v>826</v>
      </c>
      <c r="D215" s="83" t="s">
        <v>827</v>
      </c>
      <c r="E215" s="84">
        <v>2503688</v>
      </c>
      <c r="F215" s="84">
        <v>2249749</v>
      </c>
      <c r="G215" s="84">
        <v>253939</v>
      </c>
      <c r="H215" s="85">
        <v>89.85</v>
      </c>
    </row>
    <row r="216" spans="1:8" s="47" customFormat="1" ht="38" outlineLevel="2" x14ac:dyDescent="0.3">
      <c r="A216" s="55">
        <v>212</v>
      </c>
      <c r="B216" s="82" t="s">
        <v>27</v>
      </c>
      <c r="C216" s="82" t="s">
        <v>828</v>
      </c>
      <c r="D216" s="83" t="s">
        <v>829</v>
      </c>
      <c r="E216" s="84">
        <v>400590</v>
      </c>
      <c r="F216" s="84">
        <v>359960</v>
      </c>
      <c r="G216" s="84">
        <v>40630</v>
      </c>
      <c r="H216" s="85">
        <v>89.85</v>
      </c>
    </row>
    <row r="217" spans="1:8" s="47" customFormat="1" ht="50.5" outlineLevel="2" x14ac:dyDescent="0.3">
      <c r="A217" s="55">
        <v>213</v>
      </c>
      <c r="B217" s="82" t="s">
        <v>27</v>
      </c>
      <c r="C217" s="82" t="s">
        <v>830</v>
      </c>
      <c r="D217" s="83" t="s">
        <v>831</v>
      </c>
      <c r="E217" s="84">
        <v>240354</v>
      </c>
      <c r="F217" s="84">
        <v>215977</v>
      </c>
      <c r="G217" s="84">
        <v>24377</v>
      </c>
      <c r="H217" s="85">
        <v>89.85</v>
      </c>
    </row>
    <row r="218" spans="1:8" s="47" customFormat="1" ht="50.5" outlineLevel="2" x14ac:dyDescent="0.3">
      <c r="A218" s="55">
        <v>214</v>
      </c>
      <c r="B218" s="82" t="s">
        <v>27</v>
      </c>
      <c r="C218" s="82" t="s">
        <v>832</v>
      </c>
      <c r="D218" s="83" t="s">
        <v>833</v>
      </c>
      <c r="E218" s="84">
        <v>400590</v>
      </c>
      <c r="F218" s="84">
        <v>359960</v>
      </c>
      <c r="G218" s="84">
        <v>40630</v>
      </c>
      <c r="H218" s="85">
        <v>89.85</v>
      </c>
    </row>
    <row r="219" spans="1:8" s="47" customFormat="1" ht="88" outlineLevel="2" x14ac:dyDescent="0.3">
      <c r="A219" s="55">
        <v>215</v>
      </c>
      <c r="B219" s="82" t="s">
        <v>27</v>
      </c>
      <c r="C219" s="82" t="s">
        <v>834</v>
      </c>
      <c r="D219" s="83" t="s">
        <v>835</v>
      </c>
      <c r="E219" s="84">
        <v>240354</v>
      </c>
      <c r="F219" s="84">
        <v>215977</v>
      </c>
      <c r="G219" s="84">
        <v>24377</v>
      </c>
      <c r="H219" s="85">
        <v>89.85</v>
      </c>
    </row>
    <row r="220" spans="1:8" s="47" customFormat="1" ht="100.5" outlineLevel="2" x14ac:dyDescent="0.3">
      <c r="A220" s="55">
        <v>216</v>
      </c>
      <c r="B220" s="82" t="s">
        <v>27</v>
      </c>
      <c r="C220" s="82" t="s">
        <v>836</v>
      </c>
      <c r="D220" s="83" t="s">
        <v>837</v>
      </c>
      <c r="E220" s="84">
        <v>2002950</v>
      </c>
      <c r="F220" s="84">
        <v>1799799.88</v>
      </c>
      <c r="G220" s="84">
        <v>203150.12</v>
      </c>
      <c r="H220" s="85">
        <v>89.85</v>
      </c>
    </row>
    <row r="221" spans="1:8" s="47" customFormat="1" ht="75.5" outlineLevel="2" x14ac:dyDescent="0.3">
      <c r="A221" s="55">
        <v>217</v>
      </c>
      <c r="B221" s="82" t="s">
        <v>27</v>
      </c>
      <c r="C221" s="82" t="s">
        <v>838</v>
      </c>
      <c r="D221" s="83" t="s">
        <v>839</v>
      </c>
      <c r="E221" s="84">
        <v>2002950</v>
      </c>
      <c r="F221" s="84">
        <v>1799800</v>
      </c>
      <c r="G221" s="84">
        <v>203150</v>
      </c>
      <c r="H221" s="85">
        <v>89.85</v>
      </c>
    </row>
    <row r="222" spans="1:8" s="47" customFormat="1" ht="50.5" outlineLevel="2" x14ac:dyDescent="0.3">
      <c r="A222" s="55">
        <v>218</v>
      </c>
      <c r="B222" s="82" t="s">
        <v>27</v>
      </c>
      <c r="C222" s="82" t="s">
        <v>840</v>
      </c>
      <c r="D222" s="83" t="s">
        <v>841</v>
      </c>
      <c r="E222" s="84">
        <v>4005900</v>
      </c>
      <c r="F222" s="84">
        <v>3599600</v>
      </c>
      <c r="G222" s="84">
        <v>406300</v>
      </c>
      <c r="H222" s="85">
        <v>89.85</v>
      </c>
    </row>
    <row r="223" spans="1:8" s="47" customFormat="1" ht="50.5" outlineLevel="2" x14ac:dyDescent="0.3">
      <c r="A223" s="55">
        <v>219</v>
      </c>
      <c r="B223" s="82" t="s">
        <v>27</v>
      </c>
      <c r="C223" s="82" t="s">
        <v>842</v>
      </c>
      <c r="D223" s="83" t="s">
        <v>843</v>
      </c>
      <c r="E223" s="84">
        <v>2831915.51</v>
      </c>
      <c r="F223" s="84">
        <v>2544685.4</v>
      </c>
      <c r="G223" s="84">
        <v>287230.11</v>
      </c>
      <c r="H223" s="85">
        <v>89.85</v>
      </c>
    </row>
    <row r="224" spans="1:8" s="47" customFormat="1" ht="100.5" outlineLevel="2" x14ac:dyDescent="0.3">
      <c r="A224" s="55">
        <v>220</v>
      </c>
      <c r="B224" s="82" t="s">
        <v>27</v>
      </c>
      <c r="C224" s="82" t="s">
        <v>844</v>
      </c>
      <c r="D224" s="83" t="s">
        <v>845</v>
      </c>
      <c r="E224" s="84">
        <v>801180</v>
      </c>
      <c r="F224" s="84">
        <v>719920.74</v>
      </c>
      <c r="G224" s="84">
        <v>81259.259999999995</v>
      </c>
      <c r="H224" s="85">
        <v>89.85</v>
      </c>
    </row>
    <row r="225" spans="1:8" s="47" customFormat="1" ht="75.5" outlineLevel="2" x14ac:dyDescent="0.3">
      <c r="A225" s="55">
        <v>221</v>
      </c>
      <c r="B225" s="82" t="s">
        <v>27</v>
      </c>
      <c r="C225" s="82" t="s">
        <v>846</v>
      </c>
      <c r="D225" s="83" t="s">
        <v>847</v>
      </c>
      <c r="E225" s="84">
        <v>2002950</v>
      </c>
      <c r="F225" s="84">
        <v>1506682.82</v>
      </c>
      <c r="G225" s="84">
        <v>496267.18</v>
      </c>
      <c r="H225" s="85">
        <v>75.22</v>
      </c>
    </row>
    <row r="226" spans="1:8" s="47" customFormat="1" ht="50.5" outlineLevel="2" x14ac:dyDescent="0.3">
      <c r="A226" s="55">
        <v>222</v>
      </c>
      <c r="B226" s="82" t="s">
        <v>27</v>
      </c>
      <c r="C226" s="82" t="s">
        <v>848</v>
      </c>
      <c r="D226" s="83" t="s">
        <v>849</v>
      </c>
      <c r="E226" s="84">
        <v>1602360</v>
      </c>
      <c r="F226" s="84">
        <v>1439839.5</v>
      </c>
      <c r="G226" s="84">
        <v>162520.5</v>
      </c>
      <c r="H226" s="85">
        <v>89.85</v>
      </c>
    </row>
    <row r="227" spans="1:8" s="47" customFormat="1" ht="113" outlineLevel="2" x14ac:dyDescent="0.3">
      <c r="A227" s="55">
        <v>223</v>
      </c>
      <c r="B227" s="82" t="s">
        <v>27</v>
      </c>
      <c r="C227" s="82" t="s">
        <v>850</v>
      </c>
      <c r="D227" s="83" t="s">
        <v>851</v>
      </c>
      <c r="E227" s="84">
        <v>5608260</v>
      </c>
      <c r="F227" s="84">
        <v>5039440</v>
      </c>
      <c r="G227" s="84">
        <v>568820</v>
      </c>
      <c r="H227" s="85">
        <v>89.85</v>
      </c>
    </row>
    <row r="228" spans="1:8" s="47" customFormat="1" ht="63" outlineLevel="2" x14ac:dyDescent="0.3">
      <c r="A228" s="55">
        <v>224</v>
      </c>
      <c r="B228" s="82" t="s">
        <v>27</v>
      </c>
      <c r="C228" s="82" t="s">
        <v>852</v>
      </c>
      <c r="D228" s="83" t="s">
        <v>853</v>
      </c>
      <c r="E228" s="84">
        <v>1842714</v>
      </c>
      <c r="F228" s="84">
        <v>1655816</v>
      </c>
      <c r="G228" s="84">
        <v>186898</v>
      </c>
      <c r="H228" s="85">
        <v>89.85</v>
      </c>
    </row>
    <row r="229" spans="1:8" s="47" customFormat="1" ht="113" outlineLevel="2" x14ac:dyDescent="0.3">
      <c r="A229" s="55">
        <v>225</v>
      </c>
      <c r="B229" s="82" t="s">
        <v>27</v>
      </c>
      <c r="C229" s="82" t="s">
        <v>854</v>
      </c>
      <c r="D229" s="83" t="s">
        <v>855</v>
      </c>
      <c r="E229" s="84">
        <v>2804130</v>
      </c>
      <c r="F229" s="84">
        <v>860000</v>
      </c>
      <c r="G229" s="84">
        <v>1944130</v>
      </c>
      <c r="H229" s="85">
        <v>30.66</v>
      </c>
    </row>
    <row r="230" spans="1:8" s="47" customFormat="1" ht="63" outlineLevel="2" x14ac:dyDescent="0.3">
      <c r="A230" s="55">
        <v>226</v>
      </c>
      <c r="B230" s="82" t="s">
        <v>27</v>
      </c>
      <c r="C230" s="82" t="s">
        <v>856</v>
      </c>
      <c r="D230" s="83" t="s">
        <v>857</v>
      </c>
      <c r="E230" s="84">
        <v>1602360</v>
      </c>
      <c r="F230" s="84">
        <v>1439839</v>
      </c>
      <c r="G230" s="84">
        <v>162521</v>
      </c>
      <c r="H230" s="85">
        <v>89.85</v>
      </c>
    </row>
    <row r="231" spans="1:8" s="47" customFormat="1" ht="63" outlineLevel="2" x14ac:dyDescent="0.3">
      <c r="A231" s="55">
        <v>227</v>
      </c>
      <c r="B231" s="82" t="s">
        <v>27</v>
      </c>
      <c r="C231" s="82" t="s">
        <v>858</v>
      </c>
      <c r="D231" s="83" t="s">
        <v>859</v>
      </c>
      <c r="E231" s="84">
        <v>600885</v>
      </c>
      <c r="F231" s="84">
        <v>539940</v>
      </c>
      <c r="G231" s="84">
        <v>60945</v>
      </c>
      <c r="H231" s="85">
        <v>89.85</v>
      </c>
    </row>
    <row r="232" spans="1:8" s="47" customFormat="1" ht="113" outlineLevel="2" x14ac:dyDescent="0.3">
      <c r="A232" s="55">
        <v>228</v>
      </c>
      <c r="B232" s="82" t="s">
        <v>27</v>
      </c>
      <c r="C232" s="82" t="s">
        <v>860</v>
      </c>
      <c r="D232" s="83" t="s">
        <v>861</v>
      </c>
      <c r="E232" s="84">
        <v>2571788</v>
      </c>
      <c r="F232" s="84">
        <v>2310944</v>
      </c>
      <c r="G232" s="84">
        <v>260844</v>
      </c>
      <c r="H232" s="85">
        <v>89.85</v>
      </c>
    </row>
    <row r="233" spans="1:8" s="47" customFormat="1" ht="88" outlineLevel="2" x14ac:dyDescent="0.3">
      <c r="A233" s="55">
        <v>229</v>
      </c>
      <c r="B233" s="82" t="s">
        <v>27</v>
      </c>
      <c r="C233" s="82" t="s">
        <v>862</v>
      </c>
      <c r="D233" s="83" t="s">
        <v>863</v>
      </c>
      <c r="E233" s="84">
        <v>1121652</v>
      </c>
      <c r="F233" s="84">
        <v>962124.28</v>
      </c>
      <c r="G233" s="84">
        <v>159527.72</v>
      </c>
      <c r="H233" s="85">
        <v>85.77</v>
      </c>
    </row>
    <row r="234" spans="1:8" s="47" customFormat="1" ht="50.5" outlineLevel="2" x14ac:dyDescent="0.3">
      <c r="A234" s="55">
        <v>230</v>
      </c>
      <c r="B234" s="82" t="s">
        <v>27</v>
      </c>
      <c r="C234" s="82" t="s">
        <v>864</v>
      </c>
      <c r="D234" s="83" t="s">
        <v>865</v>
      </c>
      <c r="E234" s="84">
        <v>1442124</v>
      </c>
      <c r="F234" s="84">
        <v>1295856</v>
      </c>
      <c r="G234" s="84">
        <v>146268</v>
      </c>
      <c r="H234" s="85">
        <v>89.85</v>
      </c>
    </row>
    <row r="235" spans="1:8" s="47" customFormat="1" ht="50.5" outlineLevel="2" x14ac:dyDescent="0.3">
      <c r="A235" s="55">
        <v>231</v>
      </c>
      <c r="B235" s="82" t="s">
        <v>27</v>
      </c>
      <c r="C235" s="82" t="s">
        <v>866</v>
      </c>
      <c r="D235" s="83" t="s">
        <v>867</v>
      </c>
      <c r="E235" s="84">
        <v>560826</v>
      </c>
      <c r="F235" s="84">
        <v>503944</v>
      </c>
      <c r="G235" s="84">
        <v>56882</v>
      </c>
      <c r="H235" s="85">
        <v>89.85</v>
      </c>
    </row>
    <row r="236" spans="1:8" s="47" customFormat="1" ht="100.5" outlineLevel="2" x14ac:dyDescent="0.3">
      <c r="A236" s="55">
        <v>232</v>
      </c>
      <c r="B236" s="82" t="s">
        <v>27</v>
      </c>
      <c r="C236" s="82" t="s">
        <v>868</v>
      </c>
      <c r="D236" s="83" t="s">
        <v>869</v>
      </c>
      <c r="E236" s="84">
        <v>8011800</v>
      </c>
      <c r="F236" s="84">
        <v>6931102.0199999996</v>
      </c>
      <c r="G236" s="84">
        <v>1080697.98</v>
      </c>
      <c r="H236" s="85">
        <v>86.51</v>
      </c>
    </row>
    <row r="237" spans="1:8" s="47" customFormat="1" ht="63" outlineLevel="2" x14ac:dyDescent="0.3">
      <c r="A237" s="55">
        <v>233</v>
      </c>
      <c r="B237" s="82" t="s">
        <v>27</v>
      </c>
      <c r="C237" s="82" t="s">
        <v>870</v>
      </c>
      <c r="D237" s="83" t="s">
        <v>871</v>
      </c>
      <c r="E237" s="84">
        <v>320473</v>
      </c>
      <c r="F237" s="84">
        <v>287967.77</v>
      </c>
      <c r="G237" s="84">
        <v>32505.23</v>
      </c>
      <c r="H237" s="85">
        <v>89.85</v>
      </c>
    </row>
    <row r="238" spans="1:8" s="47" customFormat="1" ht="38" outlineLevel="2" x14ac:dyDescent="0.3">
      <c r="A238" s="55">
        <v>234</v>
      </c>
      <c r="B238" s="82" t="s">
        <v>27</v>
      </c>
      <c r="C238" s="82" t="s">
        <v>872</v>
      </c>
      <c r="D238" s="83" t="s">
        <v>873</v>
      </c>
      <c r="E238" s="84">
        <v>2203245</v>
      </c>
      <c r="F238" s="84">
        <v>1979780</v>
      </c>
      <c r="G238" s="84">
        <v>223465</v>
      </c>
      <c r="H238" s="85">
        <v>89.85</v>
      </c>
    </row>
    <row r="239" spans="1:8" s="47" customFormat="1" ht="50.5" outlineLevel="2" x14ac:dyDescent="0.3">
      <c r="A239" s="55">
        <v>235</v>
      </c>
      <c r="B239" s="82" t="s">
        <v>27</v>
      </c>
      <c r="C239" s="82" t="s">
        <v>874</v>
      </c>
      <c r="D239" s="83" t="s">
        <v>875</v>
      </c>
      <c r="E239" s="84">
        <v>5608260</v>
      </c>
      <c r="F239" s="84">
        <v>5039440</v>
      </c>
      <c r="G239" s="84">
        <v>568820</v>
      </c>
      <c r="H239" s="85">
        <v>89.85</v>
      </c>
    </row>
    <row r="240" spans="1:8" s="47" customFormat="1" ht="38" outlineLevel="2" x14ac:dyDescent="0.3">
      <c r="A240" s="55">
        <v>236</v>
      </c>
      <c r="B240" s="82" t="s">
        <v>27</v>
      </c>
      <c r="C240" s="82" t="s">
        <v>876</v>
      </c>
      <c r="D240" s="83" t="s">
        <v>877</v>
      </c>
      <c r="E240" s="84">
        <v>8812981</v>
      </c>
      <c r="F240" s="84">
        <v>7919120</v>
      </c>
      <c r="G240" s="84">
        <v>893861</v>
      </c>
      <c r="H240" s="85">
        <v>89.85</v>
      </c>
    </row>
    <row r="241" spans="1:8" s="47" customFormat="1" ht="50.5" outlineLevel="2" x14ac:dyDescent="0.3">
      <c r="A241" s="55">
        <v>237</v>
      </c>
      <c r="B241" s="82" t="s">
        <v>27</v>
      </c>
      <c r="C241" s="82" t="s">
        <v>878</v>
      </c>
      <c r="D241" s="83" t="s">
        <v>879</v>
      </c>
      <c r="E241" s="84">
        <v>1602360</v>
      </c>
      <c r="F241" s="84">
        <v>1439839.5</v>
      </c>
      <c r="G241" s="84">
        <v>162520.5</v>
      </c>
      <c r="H241" s="85">
        <v>89.85</v>
      </c>
    </row>
    <row r="242" spans="1:8" s="47" customFormat="1" ht="63" outlineLevel="2" x14ac:dyDescent="0.3">
      <c r="A242" s="55">
        <v>238</v>
      </c>
      <c r="B242" s="82" t="s">
        <v>27</v>
      </c>
      <c r="C242" s="82" t="s">
        <v>880</v>
      </c>
      <c r="D242" s="83" t="s">
        <v>881</v>
      </c>
      <c r="E242" s="84">
        <v>240354</v>
      </c>
      <c r="F242" s="84">
        <v>215977</v>
      </c>
      <c r="G242" s="84">
        <v>24377</v>
      </c>
      <c r="H242" s="85">
        <v>89.85</v>
      </c>
    </row>
    <row r="243" spans="1:8" s="47" customFormat="1" ht="63" outlineLevel="2" x14ac:dyDescent="0.3">
      <c r="A243" s="55">
        <v>239</v>
      </c>
      <c r="B243" s="82" t="s">
        <v>27</v>
      </c>
      <c r="C243" s="82" t="s">
        <v>882</v>
      </c>
      <c r="D243" s="83" t="s">
        <v>883</v>
      </c>
      <c r="E243" s="84">
        <v>3364956</v>
      </c>
      <c r="F243" s="84">
        <v>3023664</v>
      </c>
      <c r="G243" s="84">
        <v>341292</v>
      </c>
      <c r="H243" s="85">
        <v>89.85</v>
      </c>
    </row>
    <row r="244" spans="1:8" s="47" customFormat="1" ht="75.5" outlineLevel="2" x14ac:dyDescent="0.3">
      <c r="A244" s="55">
        <v>240</v>
      </c>
      <c r="B244" s="82" t="s">
        <v>27</v>
      </c>
      <c r="C244" s="82" t="s">
        <v>884</v>
      </c>
      <c r="D244" s="83" t="s">
        <v>885</v>
      </c>
      <c r="E244" s="84">
        <v>3004425</v>
      </c>
      <c r="F244" s="84">
        <v>2699699</v>
      </c>
      <c r="G244" s="84">
        <v>304726</v>
      </c>
      <c r="H244" s="85">
        <v>89.85</v>
      </c>
    </row>
    <row r="245" spans="1:8" s="47" customFormat="1" ht="75.5" outlineLevel="2" x14ac:dyDescent="0.3">
      <c r="A245" s="55">
        <v>241</v>
      </c>
      <c r="B245" s="82" t="s">
        <v>27</v>
      </c>
      <c r="C245" s="82" t="s">
        <v>886</v>
      </c>
      <c r="D245" s="83" t="s">
        <v>887</v>
      </c>
      <c r="E245" s="84">
        <v>2002950</v>
      </c>
      <c r="F245" s="84">
        <v>1799800</v>
      </c>
      <c r="G245" s="84">
        <v>203150</v>
      </c>
      <c r="H245" s="85">
        <v>89.85</v>
      </c>
    </row>
    <row r="246" spans="1:8" s="47" customFormat="1" ht="50.5" outlineLevel="2" x14ac:dyDescent="0.3">
      <c r="A246" s="55">
        <v>242</v>
      </c>
      <c r="B246" s="82" t="s">
        <v>27</v>
      </c>
      <c r="C246" s="82" t="s">
        <v>888</v>
      </c>
      <c r="D246" s="83" t="s">
        <v>889</v>
      </c>
      <c r="E246" s="84">
        <v>400590</v>
      </c>
      <c r="F246" s="84">
        <v>359960</v>
      </c>
      <c r="G246" s="84">
        <v>40630</v>
      </c>
      <c r="H246" s="85">
        <v>89.85</v>
      </c>
    </row>
    <row r="247" spans="1:8" s="47" customFormat="1" ht="38" outlineLevel="2" x14ac:dyDescent="0.3">
      <c r="A247" s="55">
        <v>243</v>
      </c>
      <c r="B247" s="82" t="s">
        <v>27</v>
      </c>
      <c r="C247" s="82" t="s">
        <v>890</v>
      </c>
      <c r="D247" s="83" t="s">
        <v>891</v>
      </c>
      <c r="E247" s="84">
        <v>1201770</v>
      </c>
      <c r="F247" s="84">
        <v>1079856.97</v>
      </c>
      <c r="G247" s="84">
        <v>121913.03</v>
      </c>
      <c r="H247" s="85">
        <v>89.85</v>
      </c>
    </row>
    <row r="248" spans="1:8" s="47" customFormat="1" ht="63" outlineLevel="2" x14ac:dyDescent="0.3">
      <c r="A248" s="55">
        <v>244</v>
      </c>
      <c r="B248" s="82" t="s">
        <v>27</v>
      </c>
      <c r="C248" s="82" t="s">
        <v>892</v>
      </c>
      <c r="D248" s="83" t="s">
        <v>893</v>
      </c>
      <c r="E248" s="84">
        <v>1602360</v>
      </c>
      <c r="F248" s="84">
        <v>1437535.72</v>
      </c>
      <c r="G248" s="84">
        <v>164824.28</v>
      </c>
      <c r="H248" s="85">
        <v>89.71</v>
      </c>
    </row>
    <row r="249" spans="1:8" s="47" customFormat="1" ht="50.5" outlineLevel="2" x14ac:dyDescent="0.3">
      <c r="A249" s="55">
        <v>245</v>
      </c>
      <c r="B249" s="82" t="s">
        <v>27</v>
      </c>
      <c r="C249" s="82" t="s">
        <v>894</v>
      </c>
      <c r="D249" s="83" t="s">
        <v>895</v>
      </c>
      <c r="E249" s="84">
        <v>801180</v>
      </c>
      <c r="F249" s="84">
        <v>719906.26</v>
      </c>
      <c r="G249" s="84">
        <v>81273.740000000005</v>
      </c>
      <c r="H249" s="85">
        <v>89.85</v>
      </c>
    </row>
    <row r="250" spans="1:8" s="47" customFormat="1" ht="63" outlineLevel="2" x14ac:dyDescent="0.3">
      <c r="A250" s="55">
        <v>246</v>
      </c>
      <c r="B250" s="82" t="s">
        <v>27</v>
      </c>
      <c r="C250" s="82" t="s">
        <v>896</v>
      </c>
      <c r="D250" s="83" t="s">
        <v>897</v>
      </c>
      <c r="E250" s="84">
        <v>4005900</v>
      </c>
      <c r="F250" s="84">
        <v>3599599.76</v>
      </c>
      <c r="G250" s="84">
        <v>406300.24</v>
      </c>
      <c r="H250" s="85">
        <v>89.85</v>
      </c>
    </row>
    <row r="251" spans="1:8" s="47" customFormat="1" ht="75.5" outlineLevel="2" x14ac:dyDescent="0.3">
      <c r="A251" s="55">
        <v>247</v>
      </c>
      <c r="B251" s="82" t="s">
        <v>27</v>
      </c>
      <c r="C251" s="82" t="s">
        <v>898</v>
      </c>
      <c r="D251" s="83" t="s">
        <v>899</v>
      </c>
      <c r="E251" s="84">
        <v>1602360</v>
      </c>
      <c r="F251" s="84">
        <v>1326559.71</v>
      </c>
      <c r="G251" s="84">
        <v>275800.28999999998</v>
      </c>
      <c r="H251" s="85">
        <v>82.78</v>
      </c>
    </row>
    <row r="252" spans="1:8" s="47" customFormat="1" ht="50.5" outlineLevel="2" x14ac:dyDescent="0.3">
      <c r="A252" s="55">
        <v>248</v>
      </c>
      <c r="B252" s="82" t="s">
        <v>27</v>
      </c>
      <c r="C252" s="82" t="s">
        <v>900</v>
      </c>
      <c r="D252" s="83" t="s">
        <v>901</v>
      </c>
      <c r="E252" s="84">
        <v>6184676</v>
      </c>
      <c r="F252" s="84">
        <v>4529496</v>
      </c>
      <c r="G252" s="84">
        <v>1655180</v>
      </c>
      <c r="H252" s="85">
        <v>73.23</v>
      </c>
    </row>
    <row r="253" spans="1:8" s="47" customFormat="1" ht="150.5" outlineLevel="2" x14ac:dyDescent="0.3">
      <c r="A253" s="55">
        <v>249</v>
      </c>
      <c r="B253" s="82" t="s">
        <v>27</v>
      </c>
      <c r="C253" s="82" t="s">
        <v>902</v>
      </c>
      <c r="D253" s="83" t="s">
        <v>903</v>
      </c>
      <c r="E253" s="84">
        <v>4807080</v>
      </c>
      <c r="F253" s="84">
        <v>3273408.47</v>
      </c>
      <c r="G253" s="84">
        <v>1533671.53</v>
      </c>
      <c r="H253" s="85">
        <v>68.09</v>
      </c>
    </row>
    <row r="254" spans="1:8" s="47" customFormat="1" ht="100.5" outlineLevel="2" x14ac:dyDescent="0.3">
      <c r="A254" s="55">
        <v>250</v>
      </c>
      <c r="B254" s="82" t="s">
        <v>27</v>
      </c>
      <c r="C254" s="82" t="s">
        <v>904</v>
      </c>
      <c r="D254" s="83" t="s">
        <v>905</v>
      </c>
      <c r="E254" s="84">
        <v>600886</v>
      </c>
      <c r="F254" s="84">
        <v>539940</v>
      </c>
      <c r="G254" s="84">
        <v>60946</v>
      </c>
      <c r="H254" s="85">
        <v>89.85</v>
      </c>
    </row>
    <row r="255" spans="1:8" s="47" customFormat="1" ht="50.5" outlineLevel="2" x14ac:dyDescent="0.3">
      <c r="A255" s="55">
        <v>251</v>
      </c>
      <c r="B255" s="82" t="s">
        <v>27</v>
      </c>
      <c r="C255" s="82" t="s">
        <v>906</v>
      </c>
      <c r="D255" s="83" t="s">
        <v>907</v>
      </c>
      <c r="E255" s="84">
        <v>8011800</v>
      </c>
      <c r="F255" s="84">
        <v>6913499.5499999998</v>
      </c>
      <c r="G255" s="84">
        <v>1098300.45</v>
      </c>
      <c r="H255" s="85">
        <v>86.29</v>
      </c>
    </row>
    <row r="256" spans="1:8" s="47" customFormat="1" ht="100.5" outlineLevel="2" x14ac:dyDescent="0.3">
      <c r="A256" s="55">
        <v>252</v>
      </c>
      <c r="B256" s="82" t="s">
        <v>27</v>
      </c>
      <c r="C256" s="82" t="s">
        <v>908</v>
      </c>
      <c r="D256" s="83" t="s">
        <v>909</v>
      </c>
      <c r="E256" s="84">
        <v>801180</v>
      </c>
      <c r="F256" s="84">
        <v>719921</v>
      </c>
      <c r="G256" s="84">
        <v>81259</v>
      </c>
      <c r="H256" s="85">
        <v>89.85</v>
      </c>
    </row>
    <row r="257" spans="1:8" s="47" customFormat="1" ht="75.5" outlineLevel="2" x14ac:dyDescent="0.3">
      <c r="A257" s="55">
        <v>253</v>
      </c>
      <c r="B257" s="82" t="s">
        <v>27</v>
      </c>
      <c r="C257" s="82" t="s">
        <v>910</v>
      </c>
      <c r="D257" s="83" t="s">
        <v>911</v>
      </c>
      <c r="E257" s="84">
        <v>400590</v>
      </c>
      <c r="F257" s="84">
        <v>359404.47</v>
      </c>
      <c r="G257" s="84">
        <v>41185.53</v>
      </c>
      <c r="H257" s="85">
        <v>89.71</v>
      </c>
    </row>
    <row r="258" spans="1:8" s="47" customFormat="1" ht="63" outlineLevel="2" x14ac:dyDescent="0.3">
      <c r="A258" s="55">
        <v>254</v>
      </c>
      <c r="B258" s="82" t="s">
        <v>27</v>
      </c>
      <c r="C258" s="82" t="s">
        <v>912</v>
      </c>
      <c r="D258" s="83" t="s">
        <v>913</v>
      </c>
      <c r="E258" s="84">
        <v>801180</v>
      </c>
      <c r="F258" s="84">
        <v>719920.75</v>
      </c>
      <c r="G258" s="84">
        <v>81259.25</v>
      </c>
      <c r="H258" s="85">
        <v>89.85</v>
      </c>
    </row>
    <row r="259" spans="1:8" s="47" customFormat="1" ht="50.5" outlineLevel="2" x14ac:dyDescent="0.3">
      <c r="A259" s="55">
        <v>255</v>
      </c>
      <c r="B259" s="82" t="s">
        <v>27</v>
      </c>
      <c r="C259" s="82" t="s">
        <v>914</v>
      </c>
      <c r="D259" s="83" t="s">
        <v>915</v>
      </c>
      <c r="E259" s="84">
        <v>801180</v>
      </c>
      <c r="F259" s="84">
        <v>719921</v>
      </c>
      <c r="G259" s="84">
        <v>81259</v>
      </c>
      <c r="H259" s="85">
        <v>89.85</v>
      </c>
    </row>
    <row r="260" spans="1:8" s="47" customFormat="1" ht="50.5" outlineLevel="2" x14ac:dyDescent="0.3">
      <c r="A260" s="55">
        <v>256</v>
      </c>
      <c r="B260" s="82" t="s">
        <v>27</v>
      </c>
      <c r="C260" s="82" t="s">
        <v>916</v>
      </c>
      <c r="D260" s="83" t="s">
        <v>917</v>
      </c>
      <c r="E260" s="84">
        <v>80118</v>
      </c>
      <c r="F260" s="84">
        <v>71992</v>
      </c>
      <c r="G260" s="84">
        <v>8126</v>
      </c>
      <c r="H260" s="85">
        <v>89.85</v>
      </c>
    </row>
    <row r="261" spans="1:8" s="47" customFormat="1" ht="50.5" outlineLevel="2" x14ac:dyDescent="0.3">
      <c r="A261" s="55">
        <v>257</v>
      </c>
      <c r="B261" s="82" t="s">
        <v>27</v>
      </c>
      <c r="C261" s="82" t="s">
        <v>918</v>
      </c>
      <c r="D261" s="83" t="s">
        <v>919</v>
      </c>
      <c r="E261" s="84">
        <v>801180</v>
      </c>
      <c r="F261" s="84">
        <v>719920.75</v>
      </c>
      <c r="G261" s="84">
        <v>81259.25</v>
      </c>
      <c r="H261" s="85">
        <v>89.85</v>
      </c>
    </row>
    <row r="262" spans="1:8" s="47" customFormat="1" ht="38" outlineLevel="2" x14ac:dyDescent="0.3">
      <c r="A262" s="55">
        <v>258</v>
      </c>
      <c r="B262" s="82" t="s">
        <v>27</v>
      </c>
      <c r="C262" s="82" t="s">
        <v>920</v>
      </c>
      <c r="D262" s="83" t="s">
        <v>921</v>
      </c>
      <c r="E262" s="84">
        <v>1201770</v>
      </c>
      <c r="F262" s="84">
        <v>1079880</v>
      </c>
      <c r="G262" s="84">
        <v>121890</v>
      </c>
      <c r="H262" s="85">
        <v>89.85</v>
      </c>
    </row>
    <row r="263" spans="1:8" s="47" customFormat="1" ht="38" outlineLevel="2" x14ac:dyDescent="0.3">
      <c r="A263" s="55">
        <v>259</v>
      </c>
      <c r="B263" s="82" t="s">
        <v>27</v>
      </c>
      <c r="C263" s="82" t="s">
        <v>922</v>
      </c>
      <c r="D263" s="83" t="s">
        <v>923</v>
      </c>
      <c r="E263" s="84">
        <v>4005900</v>
      </c>
      <c r="F263" s="84">
        <v>3599600</v>
      </c>
      <c r="G263" s="84">
        <v>406300</v>
      </c>
      <c r="H263" s="85">
        <v>89.85</v>
      </c>
    </row>
    <row r="264" spans="1:8" s="47" customFormat="1" ht="50.5" outlineLevel="2" x14ac:dyDescent="0.3">
      <c r="A264" s="55">
        <v>260</v>
      </c>
      <c r="B264" s="82" t="s">
        <v>27</v>
      </c>
      <c r="C264" s="82" t="s">
        <v>924</v>
      </c>
      <c r="D264" s="83" t="s">
        <v>925</v>
      </c>
      <c r="E264" s="84">
        <v>1700505</v>
      </c>
      <c r="F264" s="84">
        <v>1700000</v>
      </c>
      <c r="G264" s="84">
        <v>505</v>
      </c>
      <c r="H264" s="85">
        <v>99.97</v>
      </c>
    </row>
    <row r="265" spans="1:8" s="47" customFormat="1" ht="50.5" outlineLevel="2" x14ac:dyDescent="0.3">
      <c r="A265" s="55">
        <v>261</v>
      </c>
      <c r="B265" s="82" t="s">
        <v>27</v>
      </c>
      <c r="C265" s="82" t="s">
        <v>926</v>
      </c>
      <c r="D265" s="83" t="s">
        <v>927</v>
      </c>
      <c r="E265" s="84">
        <v>8011800</v>
      </c>
      <c r="F265" s="84">
        <v>7199000</v>
      </c>
      <c r="G265" s="84">
        <v>812800</v>
      </c>
      <c r="H265" s="85">
        <v>89.85</v>
      </c>
    </row>
    <row r="266" spans="1:8" s="47" customFormat="1" ht="50.5" outlineLevel="2" x14ac:dyDescent="0.3">
      <c r="A266" s="55">
        <v>262</v>
      </c>
      <c r="B266" s="82" t="s">
        <v>27</v>
      </c>
      <c r="C266" s="82" t="s">
        <v>928</v>
      </c>
      <c r="D266" s="83" t="s">
        <v>929</v>
      </c>
      <c r="E266" s="84">
        <v>1802655</v>
      </c>
      <c r="F266" s="84">
        <v>1619820</v>
      </c>
      <c r="G266" s="84">
        <v>182835</v>
      </c>
      <c r="H266" s="85">
        <v>89.85</v>
      </c>
    </row>
    <row r="267" spans="1:8" s="47" customFormat="1" ht="38" outlineLevel="2" x14ac:dyDescent="0.3">
      <c r="A267" s="55">
        <v>263</v>
      </c>
      <c r="B267" s="82" t="s">
        <v>27</v>
      </c>
      <c r="C267" s="82" t="s">
        <v>930</v>
      </c>
      <c r="D267" s="83" t="s">
        <v>931</v>
      </c>
      <c r="E267" s="84">
        <v>400590</v>
      </c>
      <c r="F267" s="84">
        <v>359960</v>
      </c>
      <c r="G267" s="84">
        <v>40630</v>
      </c>
      <c r="H267" s="85">
        <v>89.85</v>
      </c>
    </row>
    <row r="268" spans="1:8" s="47" customFormat="1" ht="75.5" outlineLevel="2" x14ac:dyDescent="0.3">
      <c r="A268" s="55">
        <v>264</v>
      </c>
      <c r="B268" s="82" t="s">
        <v>27</v>
      </c>
      <c r="C268" s="82" t="s">
        <v>932</v>
      </c>
      <c r="D268" s="83" t="s">
        <v>933</v>
      </c>
      <c r="E268" s="84">
        <v>33510357</v>
      </c>
      <c r="F268" s="84">
        <v>29384926.780000001</v>
      </c>
      <c r="G268" s="84">
        <v>4125430.22</v>
      </c>
      <c r="H268" s="85">
        <v>87.68</v>
      </c>
    </row>
    <row r="269" spans="1:8" s="47" customFormat="1" ht="100.5" outlineLevel="2" x14ac:dyDescent="0.3">
      <c r="A269" s="55">
        <v>265</v>
      </c>
      <c r="B269" s="82" t="s">
        <v>27</v>
      </c>
      <c r="C269" s="82" t="s">
        <v>934</v>
      </c>
      <c r="D269" s="83" t="s">
        <v>935</v>
      </c>
      <c r="E269" s="84">
        <v>3204720</v>
      </c>
      <c r="F269" s="84">
        <v>2879680</v>
      </c>
      <c r="G269" s="84">
        <v>325040</v>
      </c>
      <c r="H269" s="85">
        <v>89.85</v>
      </c>
    </row>
    <row r="270" spans="1:8" s="47" customFormat="1" ht="88" outlineLevel="2" x14ac:dyDescent="0.3">
      <c r="A270" s="55">
        <v>266</v>
      </c>
      <c r="B270" s="82" t="s">
        <v>27</v>
      </c>
      <c r="C270" s="82" t="s">
        <v>936</v>
      </c>
      <c r="D270" s="83" t="s">
        <v>937</v>
      </c>
      <c r="E270" s="84">
        <v>6409440</v>
      </c>
      <c r="F270" s="84">
        <v>5759360</v>
      </c>
      <c r="G270" s="84">
        <v>650080</v>
      </c>
      <c r="H270" s="85">
        <v>89.85</v>
      </c>
    </row>
    <row r="271" spans="1:8" s="47" customFormat="1" ht="88" outlineLevel="2" x14ac:dyDescent="0.3">
      <c r="A271" s="55">
        <v>267</v>
      </c>
      <c r="B271" s="82" t="s">
        <v>27</v>
      </c>
      <c r="C271" s="82" t="s">
        <v>938</v>
      </c>
      <c r="D271" s="83" t="s">
        <v>939</v>
      </c>
      <c r="E271" s="84">
        <v>3204720</v>
      </c>
      <c r="F271" s="84">
        <v>2879681</v>
      </c>
      <c r="G271" s="84">
        <v>325039</v>
      </c>
      <c r="H271" s="85">
        <v>89.85</v>
      </c>
    </row>
    <row r="272" spans="1:8" s="47" customFormat="1" ht="63" outlineLevel="2" x14ac:dyDescent="0.3">
      <c r="A272" s="55">
        <v>268</v>
      </c>
      <c r="B272" s="82" t="s">
        <v>27</v>
      </c>
      <c r="C272" s="82" t="s">
        <v>940</v>
      </c>
      <c r="D272" s="83" t="s">
        <v>941</v>
      </c>
      <c r="E272" s="84">
        <v>849251</v>
      </c>
      <c r="F272" s="84">
        <v>763114.97</v>
      </c>
      <c r="G272" s="84">
        <v>86136.03</v>
      </c>
      <c r="H272" s="85">
        <v>89.85</v>
      </c>
    </row>
    <row r="273" spans="1:8" s="47" customFormat="1" ht="163" outlineLevel="2" x14ac:dyDescent="0.3">
      <c r="A273" s="55">
        <v>269</v>
      </c>
      <c r="B273" s="82" t="s">
        <v>27</v>
      </c>
      <c r="C273" s="82" t="s">
        <v>942</v>
      </c>
      <c r="D273" s="83" t="s">
        <v>943</v>
      </c>
      <c r="E273" s="84">
        <v>3204720</v>
      </c>
      <c r="F273" s="84">
        <v>2879680.01</v>
      </c>
      <c r="G273" s="84">
        <v>325039.99</v>
      </c>
      <c r="H273" s="85">
        <v>89.85</v>
      </c>
    </row>
    <row r="274" spans="1:8" s="47" customFormat="1" ht="50.5" outlineLevel="2" x14ac:dyDescent="0.3">
      <c r="A274" s="55">
        <v>270</v>
      </c>
      <c r="B274" s="82" t="s">
        <v>27</v>
      </c>
      <c r="C274" s="82" t="s">
        <v>944</v>
      </c>
      <c r="D274" s="83" t="s">
        <v>945</v>
      </c>
      <c r="E274" s="84">
        <v>128189</v>
      </c>
      <c r="F274" s="84">
        <v>115187</v>
      </c>
      <c r="G274" s="84">
        <v>13002</v>
      </c>
      <c r="H274" s="85">
        <v>89.85</v>
      </c>
    </row>
    <row r="275" spans="1:8" s="47" customFormat="1" ht="63" outlineLevel="2" x14ac:dyDescent="0.3">
      <c r="A275" s="55">
        <v>271</v>
      </c>
      <c r="B275" s="82" t="s">
        <v>27</v>
      </c>
      <c r="C275" s="82" t="s">
        <v>946</v>
      </c>
      <c r="D275" s="83" t="s">
        <v>947</v>
      </c>
      <c r="E275" s="84">
        <v>2002950</v>
      </c>
      <c r="F275" s="84">
        <v>1799800</v>
      </c>
      <c r="G275" s="84">
        <v>203150</v>
      </c>
      <c r="H275" s="85">
        <v>89.85</v>
      </c>
    </row>
    <row r="276" spans="1:8" s="47" customFormat="1" ht="50.5" outlineLevel="2" x14ac:dyDescent="0.3">
      <c r="A276" s="55">
        <v>272</v>
      </c>
      <c r="B276" s="82" t="s">
        <v>27</v>
      </c>
      <c r="C276" s="82" t="s">
        <v>948</v>
      </c>
      <c r="D276" s="83" t="s">
        <v>949</v>
      </c>
      <c r="E276" s="84">
        <v>4005900</v>
      </c>
      <c r="F276" s="84">
        <v>3599599.99</v>
      </c>
      <c r="G276" s="84">
        <v>406300.01</v>
      </c>
      <c r="H276" s="85">
        <v>89.85</v>
      </c>
    </row>
    <row r="277" spans="1:8" s="47" customFormat="1" ht="63" outlineLevel="2" x14ac:dyDescent="0.3">
      <c r="A277" s="55">
        <v>273</v>
      </c>
      <c r="B277" s="82" t="s">
        <v>27</v>
      </c>
      <c r="C277" s="82" t="s">
        <v>951</v>
      </c>
      <c r="D277" s="83" t="s">
        <v>952</v>
      </c>
      <c r="E277" s="84">
        <v>2403540</v>
      </c>
      <c r="F277" s="84">
        <v>2159759.98</v>
      </c>
      <c r="G277" s="84">
        <v>243780.02</v>
      </c>
      <c r="H277" s="85">
        <v>89.85</v>
      </c>
    </row>
    <row r="278" spans="1:8" s="47" customFormat="1" ht="38" outlineLevel="2" x14ac:dyDescent="0.3">
      <c r="A278" s="55">
        <v>274</v>
      </c>
      <c r="B278" s="82" t="s">
        <v>27</v>
      </c>
      <c r="C278" s="82" t="s">
        <v>953</v>
      </c>
      <c r="D278" s="83" t="s">
        <v>954</v>
      </c>
      <c r="E278" s="84">
        <v>1602360</v>
      </c>
      <c r="F278" s="84">
        <v>1439839</v>
      </c>
      <c r="G278" s="84">
        <v>162521</v>
      </c>
      <c r="H278" s="85">
        <v>89.85</v>
      </c>
    </row>
    <row r="279" spans="1:8" s="47" customFormat="1" ht="63" outlineLevel="2" x14ac:dyDescent="0.3">
      <c r="A279" s="55">
        <v>275</v>
      </c>
      <c r="B279" s="82" t="s">
        <v>27</v>
      </c>
      <c r="C279" s="82" t="s">
        <v>955</v>
      </c>
      <c r="D279" s="83" t="s">
        <v>956</v>
      </c>
      <c r="E279" s="84">
        <v>400590</v>
      </c>
      <c r="F279" s="84">
        <v>296133.82</v>
      </c>
      <c r="G279" s="84">
        <v>104456.18</v>
      </c>
      <c r="H279" s="85">
        <v>73.92</v>
      </c>
    </row>
    <row r="280" spans="1:8" s="47" customFormat="1" ht="75.5" outlineLevel="2" x14ac:dyDescent="0.3">
      <c r="A280" s="55">
        <v>276</v>
      </c>
      <c r="B280" s="82" t="s">
        <v>27</v>
      </c>
      <c r="C280" s="82" t="s">
        <v>957</v>
      </c>
      <c r="D280" s="83" t="s">
        <v>958</v>
      </c>
      <c r="E280" s="84">
        <v>1602360</v>
      </c>
      <c r="F280" s="84">
        <v>1439840</v>
      </c>
      <c r="G280" s="84">
        <v>162520</v>
      </c>
      <c r="H280" s="85">
        <v>89.85</v>
      </c>
    </row>
    <row r="281" spans="1:8" s="47" customFormat="1" ht="75.5" outlineLevel="2" x14ac:dyDescent="0.3">
      <c r="A281" s="55">
        <v>277</v>
      </c>
      <c r="B281" s="82" t="s">
        <v>27</v>
      </c>
      <c r="C281" s="82" t="s">
        <v>959</v>
      </c>
      <c r="D281" s="83" t="s">
        <v>960</v>
      </c>
      <c r="E281" s="84">
        <v>2804130</v>
      </c>
      <c r="F281" s="84">
        <v>2519721</v>
      </c>
      <c r="G281" s="84">
        <v>284409</v>
      </c>
      <c r="H281" s="85">
        <v>89.85</v>
      </c>
    </row>
    <row r="282" spans="1:8" s="47" customFormat="1" ht="38" outlineLevel="2" x14ac:dyDescent="0.3">
      <c r="A282" s="55">
        <v>278</v>
      </c>
      <c r="B282" s="82" t="s">
        <v>27</v>
      </c>
      <c r="C282" s="82" t="s">
        <v>961</v>
      </c>
      <c r="D282" s="83" t="s">
        <v>962</v>
      </c>
      <c r="E282" s="84">
        <v>1602360</v>
      </c>
      <c r="F282" s="84">
        <v>1439839.5</v>
      </c>
      <c r="G282" s="84">
        <v>162520.5</v>
      </c>
      <c r="H282" s="85">
        <v>89.85</v>
      </c>
    </row>
    <row r="283" spans="1:8" s="47" customFormat="1" ht="75.5" outlineLevel="2" x14ac:dyDescent="0.3">
      <c r="A283" s="55">
        <v>279</v>
      </c>
      <c r="B283" s="82" t="s">
        <v>27</v>
      </c>
      <c r="C283" s="82" t="s">
        <v>963</v>
      </c>
      <c r="D283" s="83" t="s">
        <v>964</v>
      </c>
      <c r="E283" s="84">
        <v>1938856</v>
      </c>
      <c r="F283" s="84">
        <v>1742205</v>
      </c>
      <c r="G283" s="84">
        <v>196651</v>
      </c>
      <c r="H283" s="85">
        <v>89.85</v>
      </c>
    </row>
    <row r="284" spans="1:8" s="47" customFormat="1" ht="50.5" outlineLevel="2" x14ac:dyDescent="0.3">
      <c r="A284" s="55">
        <v>280</v>
      </c>
      <c r="B284" s="82" t="s">
        <v>27</v>
      </c>
      <c r="C284" s="82" t="s">
        <v>965</v>
      </c>
      <c r="D284" s="83" t="s">
        <v>966</v>
      </c>
      <c r="E284" s="84">
        <v>2002950</v>
      </c>
      <c r="F284" s="84">
        <v>1799799</v>
      </c>
      <c r="G284" s="84">
        <v>203151</v>
      </c>
      <c r="H284" s="85">
        <v>89.85</v>
      </c>
    </row>
    <row r="285" spans="1:8" s="47" customFormat="1" ht="75.5" outlineLevel="2" x14ac:dyDescent="0.3">
      <c r="A285" s="55">
        <v>281</v>
      </c>
      <c r="B285" s="82" t="s">
        <v>27</v>
      </c>
      <c r="C285" s="82" t="s">
        <v>967</v>
      </c>
      <c r="D285" s="83" t="s">
        <v>968</v>
      </c>
      <c r="E285" s="84">
        <v>9614161</v>
      </c>
      <c r="F285" s="84">
        <v>8639038.6999999993</v>
      </c>
      <c r="G285" s="84">
        <v>975122.3</v>
      </c>
      <c r="H285" s="85">
        <v>89.85</v>
      </c>
    </row>
    <row r="286" spans="1:8" s="47" customFormat="1" ht="38" outlineLevel="2" x14ac:dyDescent="0.3">
      <c r="A286" s="55">
        <v>282</v>
      </c>
      <c r="B286" s="82" t="s">
        <v>27</v>
      </c>
      <c r="C286" s="82" t="s">
        <v>969</v>
      </c>
      <c r="D286" s="83" t="s">
        <v>970</v>
      </c>
      <c r="E286" s="84">
        <v>2203245</v>
      </c>
      <c r="F286" s="84">
        <v>1979780</v>
      </c>
      <c r="G286" s="84">
        <v>223465</v>
      </c>
      <c r="H286" s="85">
        <v>89.85</v>
      </c>
    </row>
    <row r="287" spans="1:8" s="47" customFormat="1" ht="63" outlineLevel="2" x14ac:dyDescent="0.3">
      <c r="A287" s="55">
        <v>283</v>
      </c>
      <c r="B287" s="82" t="s">
        <v>27</v>
      </c>
      <c r="C287" s="82" t="s">
        <v>971</v>
      </c>
      <c r="D287" s="83" t="s">
        <v>972</v>
      </c>
      <c r="E287" s="84">
        <v>1602360</v>
      </c>
      <c r="F287" s="84">
        <v>1439840</v>
      </c>
      <c r="G287" s="84">
        <v>162520</v>
      </c>
      <c r="H287" s="85">
        <v>89.85</v>
      </c>
    </row>
    <row r="288" spans="1:8" s="47" customFormat="1" ht="88" outlineLevel="2" x14ac:dyDescent="0.3">
      <c r="A288" s="55">
        <v>284</v>
      </c>
      <c r="B288" s="82" t="s">
        <v>27</v>
      </c>
      <c r="C288" s="82" t="s">
        <v>973</v>
      </c>
      <c r="D288" s="83" t="s">
        <v>974</v>
      </c>
      <c r="E288" s="84">
        <v>2403540</v>
      </c>
      <c r="F288" s="84">
        <v>2159760</v>
      </c>
      <c r="G288" s="84">
        <v>243780</v>
      </c>
      <c r="H288" s="85">
        <v>89.85</v>
      </c>
    </row>
    <row r="289" spans="1:8" s="47" customFormat="1" ht="88" outlineLevel="2" x14ac:dyDescent="0.3">
      <c r="A289" s="55">
        <v>285</v>
      </c>
      <c r="B289" s="82" t="s">
        <v>27</v>
      </c>
      <c r="C289" s="82" t="s">
        <v>975</v>
      </c>
      <c r="D289" s="83" t="s">
        <v>976</v>
      </c>
      <c r="E289" s="84">
        <v>1602360</v>
      </c>
      <c r="F289" s="84">
        <v>1439837.54</v>
      </c>
      <c r="G289" s="84">
        <v>162522.46</v>
      </c>
      <c r="H289" s="85">
        <v>89.85</v>
      </c>
    </row>
    <row r="290" spans="1:8" s="47" customFormat="1" ht="75.5" outlineLevel="2" x14ac:dyDescent="0.3">
      <c r="A290" s="55">
        <v>286</v>
      </c>
      <c r="B290" s="82" t="s">
        <v>27</v>
      </c>
      <c r="C290" s="82" t="s">
        <v>977</v>
      </c>
      <c r="D290" s="83" t="s">
        <v>978</v>
      </c>
      <c r="E290" s="84">
        <v>2403540</v>
      </c>
      <c r="F290" s="84">
        <v>2116564.9700000002</v>
      </c>
      <c r="G290" s="84">
        <v>286975.03000000003</v>
      </c>
      <c r="H290" s="85">
        <v>88.06</v>
      </c>
    </row>
    <row r="291" spans="1:8" s="47" customFormat="1" ht="50.5" outlineLevel="2" x14ac:dyDescent="0.3">
      <c r="A291" s="55">
        <v>287</v>
      </c>
      <c r="B291" s="82" t="s">
        <v>27</v>
      </c>
      <c r="C291" s="82" t="s">
        <v>979</v>
      </c>
      <c r="D291" s="83" t="s">
        <v>980</v>
      </c>
      <c r="E291" s="84">
        <v>240354</v>
      </c>
      <c r="F291" s="84">
        <v>215976.83</v>
      </c>
      <c r="G291" s="84">
        <v>24377.17</v>
      </c>
      <c r="H291" s="85">
        <v>89.85</v>
      </c>
    </row>
    <row r="292" spans="1:8" s="47" customFormat="1" ht="75.5" outlineLevel="2" x14ac:dyDescent="0.3">
      <c r="A292" s="55">
        <v>288</v>
      </c>
      <c r="B292" s="82" t="s">
        <v>27</v>
      </c>
      <c r="C292" s="82" t="s">
        <v>981</v>
      </c>
      <c r="D292" s="83" t="s">
        <v>982</v>
      </c>
      <c r="E292" s="84">
        <v>801180</v>
      </c>
      <c r="F292" s="84">
        <v>719519.99</v>
      </c>
      <c r="G292" s="84">
        <v>81660.009999999995</v>
      </c>
      <c r="H292" s="85">
        <v>89.8</v>
      </c>
    </row>
    <row r="293" spans="1:8" s="47" customFormat="1" ht="50.5" outlineLevel="2" x14ac:dyDescent="0.3">
      <c r="A293" s="55">
        <v>289</v>
      </c>
      <c r="B293" s="82" t="s">
        <v>27</v>
      </c>
      <c r="C293" s="82" t="s">
        <v>983</v>
      </c>
      <c r="D293" s="83" t="s">
        <v>984</v>
      </c>
      <c r="E293" s="84">
        <v>4005900</v>
      </c>
      <c r="F293" s="84">
        <v>3599600</v>
      </c>
      <c r="G293" s="84">
        <v>406300</v>
      </c>
      <c r="H293" s="85">
        <v>89.85</v>
      </c>
    </row>
    <row r="294" spans="1:8" s="47" customFormat="1" ht="63" outlineLevel="2" x14ac:dyDescent="0.3">
      <c r="A294" s="55">
        <v>290</v>
      </c>
      <c r="B294" s="82" t="s">
        <v>27</v>
      </c>
      <c r="C294" s="82" t="s">
        <v>985</v>
      </c>
      <c r="D294" s="83" t="s">
        <v>986</v>
      </c>
      <c r="E294" s="84">
        <v>160236</v>
      </c>
      <c r="F294" s="84">
        <v>143983</v>
      </c>
      <c r="G294" s="84">
        <v>16253</v>
      </c>
      <c r="H294" s="85">
        <v>89.85</v>
      </c>
    </row>
    <row r="295" spans="1:8" s="47" customFormat="1" ht="75.5" outlineLevel="2" x14ac:dyDescent="0.3">
      <c r="A295" s="55">
        <v>291</v>
      </c>
      <c r="B295" s="82" t="s">
        <v>27</v>
      </c>
      <c r="C295" s="82" t="s">
        <v>987</v>
      </c>
      <c r="D295" s="83" t="s">
        <v>988</v>
      </c>
      <c r="E295" s="84">
        <v>1602360</v>
      </c>
      <c r="F295" s="84">
        <v>1439839.4</v>
      </c>
      <c r="G295" s="84">
        <v>162520.6</v>
      </c>
      <c r="H295" s="85">
        <v>89.85</v>
      </c>
    </row>
    <row r="296" spans="1:8" s="47" customFormat="1" ht="50.5" outlineLevel="2" x14ac:dyDescent="0.3">
      <c r="A296" s="55">
        <v>292</v>
      </c>
      <c r="B296" s="82" t="s">
        <v>27</v>
      </c>
      <c r="C296" s="82" t="s">
        <v>989</v>
      </c>
      <c r="D296" s="83" t="s">
        <v>990</v>
      </c>
      <c r="E296" s="84">
        <v>961416</v>
      </c>
      <c r="F296" s="84">
        <v>863904</v>
      </c>
      <c r="G296" s="84">
        <v>97512</v>
      </c>
      <c r="H296" s="85">
        <v>89.85</v>
      </c>
    </row>
    <row r="297" spans="1:8" s="47" customFormat="1" ht="50.5" outlineLevel="2" x14ac:dyDescent="0.3">
      <c r="A297" s="55">
        <v>293</v>
      </c>
      <c r="B297" s="82" t="s">
        <v>27</v>
      </c>
      <c r="C297" s="82" t="s">
        <v>991</v>
      </c>
      <c r="D297" s="83" t="s">
        <v>992</v>
      </c>
      <c r="E297" s="84">
        <v>200295</v>
      </c>
      <c r="F297" s="84">
        <v>179902.97</v>
      </c>
      <c r="G297" s="84">
        <v>20392.03</v>
      </c>
      <c r="H297" s="85">
        <v>89.81</v>
      </c>
    </row>
    <row r="298" spans="1:8" s="47" customFormat="1" ht="50.5" outlineLevel="2" x14ac:dyDescent="0.3">
      <c r="A298" s="55">
        <v>294</v>
      </c>
      <c r="B298" s="82" t="s">
        <v>27</v>
      </c>
      <c r="C298" s="82" t="s">
        <v>993</v>
      </c>
      <c r="D298" s="83" t="s">
        <v>994</v>
      </c>
      <c r="E298" s="84">
        <v>801180</v>
      </c>
      <c r="F298" s="84">
        <v>719921</v>
      </c>
      <c r="G298" s="84">
        <v>81259</v>
      </c>
      <c r="H298" s="85">
        <v>89.85</v>
      </c>
    </row>
    <row r="299" spans="1:8" s="47" customFormat="1" ht="38" outlineLevel="2" x14ac:dyDescent="0.3">
      <c r="A299" s="55">
        <v>295</v>
      </c>
      <c r="B299" s="82" t="s">
        <v>27</v>
      </c>
      <c r="C299" s="82" t="s">
        <v>995</v>
      </c>
      <c r="D299" s="83" t="s">
        <v>996</v>
      </c>
      <c r="E299" s="84">
        <v>2964366</v>
      </c>
      <c r="F299" s="84">
        <v>2663704</v>
      </c>
      <c r="G299" s="84">
        <v>300662</v>
      </c>
      <c r="H299" s="85">
        <v>89.85</v>
      </c>
    </row>
    <row r="300" spans="1:8" s="47" customFormat="1" ht="63" outlineLevel="2" x14ac:dyDescent="0.3">
      <c r="A300" s="55">
        <v>296</v>
      </c>
      <c r="B300" s="82" t="s">
        <v>27</v>
      </c>
      <c r="C300" s="82" t="s">
        <v>997</v>
      </c>
      <c r="D300" s="83" t="s">
        <v>998</v>
      </c>
      <c r="E300" s="84">
        <v>2403540</v>
      </c>
      <c r="F300" s="84">
        <v>2159759.9900000002</v>
      </c>
      <c r="G300" s="84">
        <v>243780.01</v>
      </c>
      <c r="H300" s="85">
        <v>89.85</v>
      </c>
    </row>
    <row r="301" spans="1:8" s="47" customFormat="1" ht="100.5" outlineLevel="2" x14ac:dyDescent="0.3">
      <c r="A301" s="55">
        <v>297</v>
      </c>
      <c r="B301" s="82" t="s">
        <v>27</v>
      </c>
      <c r="C301" s="82" t="s">
        <v>999</v>
      </c>
      <c r="D301" s="83" t="s">
        <v>1000</v>
      </c>
      <c r="E301" s="84">
        <v>1602360</v>
      </c>
      <c r="F301" s="84">
        <v>1439840</v>
      </c>
      <c r="G301" s="84">
        <v>162520</v>
      </c>
      <c r="H301" s="85">
        <v>89.85</v>
      </c>
    </row>
    <row r="302" spans="1:8" s="47" customFormat="1" ht="50.5" outlineLevel="2" x14ac:dyDescent="0.3">
      <c r="A302" s="55">
        <v>298</v>
      </c>
      <c r="B302" s="82" t="s">
        <v>27</v>
      </c>
      <c r="C302" s="82" t="s">
        <v>1001</v>
      </c>
      <c r="D302" s="83" t="s">
        <v>1002</v>
      </c>
      <c r="E302" s="84">
        <v>400590</v>
      </c>
      <c r="F302" s="84">
        <v>359959.99</v>
      </c>
      <c r="G302" s="84">
        <v>40630.01</v>
      </c>
      <c r="H302" s="85">
        <v>89.85</v>
      </c>
    </row>
    <row r="303" spans="1:8" s="47" customFormat="1" ht="88" outlineLevel="2" x14ac:dyDescent="0.3">
      <c r="A303" s="55">
        <v>299</v>
      </c>
      <c r="B303" s="82" t="s">
        <v>27</v>
      </c>
      <c r="C303" s="82" t="s">
        <v>1003</v>
      </c>
      <c r="D303" s="83" t="s">
        <v>1004</v>
      </c>
      <c r="E303" s="84">
        <v>1602360</v>
      </c>
      <c r="F303" s="84">
        <v>1438886.59</v>
      </c>
      <c r="G303" s="84">
        <v>163473.41</v>
      </c>
      <c r="H303" s="85">
        <v>89.79</v>
      </c>
    </row>
    <row r="304" spans="1:8" s="47" customFormat="1" ht="63" outlineLevel="2" x14ac:dyDescent="0.3">
      <c r="A304" s="55">
        <v>300</v>
      </c>
      <c r="B304" s="82" t="s">
        <v>27</v>
      </c>
      <c r="C304" s="82" t="s">
        <v>1005</v>
      </c>
      <c r="D304" s="83" t="s">
        <v>1006</v>
      </c>
      <c r="E304" s="84">
        <v>1201770</v>
      </c>
      <c r="F304" s="84">
        <v>1079880</v>
      </c>
      <c r="G304" s="84">
        <v>121890</v>
      </c>
      <c r="H304" s="85">
        <v>89.85</v>
      </c>
    </row>
    <row r="305" spans="1:8" s="47" customFormat="1" ht="100.5" outlineLevel="2" x14ac:dyDescent="0.3">
      <c r="A305" s="55">
        <v>301</v>
      </c>
      <c r="B305" s="82" t="s">
        <v>27</v>
      </c>
      <c r="C305" s="82" t="s">
        <v>1007</v>
      </c>
      <c r="D305" s="83" t="s">
        <v>1008</v>
      </c>
      <c r="E305" s="84">
        <v>400590</v>
      </c>
      <c r="F305" s="84">
        <v>95781.63</v>
      </c>
      <c r="G305" s="84">
        <v>304808.37</v>
      </c>
      <c r="H305" s="85">
        <v>23.91</v>
      </c>
    </row>
    <row r="306" spans="1:8" s="47" customFormat="1" ht="88" outlineLevel="2" x14ac:dyDescent="0.3">
      <c r="A306" s="55">
        <v>302</v>
      </c>
      <c r="B306" s="82" t="s">
        <v>27</v>
      </c>
      <c r="C306" s="82" t="s">
        <v>1009</v>
      </c>
      <c r="D306" s="83" t="s">
        <v>1010</v>
      </c>
      <c r="E306" s="84">
        <v>3204720</v>
      </c>
      <c r="F306" s="84">
        <v>2879680</v>
      </c>
      <c r="G306" s="84">
        <v>325040</v>
      </c>
      <c r="H306" s="85">
        <v>89.85</v>
      </c>
    </row>
    <row r="307" spans="1:8" s="47" customFormat="1" ht="63" outlineLevel="2" x14ac:dyDescent="0.3">
      <c r="A307" s="55">
        <v>303</v>
      </c>
      <c r="B307" s="82" t="s">
        <v>27</v>
      </c>
      <c r="C307" s="82" t="s">
        <v>1011</v>
      </c>
      <c r="D307" s="83" t="s">
        <v>1012</v>
      </c>
      <c r="E307" s="84">
        <v>801180</v>
      </c>
      <c r="F307" s="84">
        <v>719921</v>
      </c>
      <c r="G307" s="84">
        <v>81259</v>
      </c>
      <c r="H307" s="85">
        <v>89.85</v>
      </c>
    </row>
    <row r="308" spans="1:8" s="47" customFormat="1" ht="50.5" outlineLevel="2" x14ac:dyDescent="0.3">
      <c r="A308" s="55">
        <v>304</v>
      </c>
      <c r="B308" s="82" t="s">
        <v>27</v>
      </c>
      <c r="C308" s="82" t="s">
        <v>1013</v>
      </c>
      <c r="D308" s="83" t="s">
        <v>1014</v>
      </c>
      <c r="E308" s="84">
        <v>320472</v>
      </c>
      <c r="F308" s="84">
        <v>287968</v>
      </c>
      <c r="G308" s="84">
        <v>32504</v>
      </c>
      <c r="H308" s="85">
        <v>89.85</v>
      </c>
    </row>
    <row r="309" spans="1:8" s="47" customFormat="1" ht="38" outlineLevel="2" x14ac:dyDescent="0.3">
      <c r="A309" s="55">
        <v>305</v>
      </c>
      <c r="B309" s="82" t="s">
        <v>27</v>
      </c>
      <c r="C309" s="82" t="s">
        <v>1015</v>
      </c>
      <c r="D309" s="83" t="s">
        <v>1016</v>
      </c>
      <c r="E309" s="84">
        <v>2403540</v>
      </c>
      <c r="F309" s="84">
        <v>2159760</v>
      </c>
      <c r="G309" s="84">
        <v>243780</v>
      </c>
      <c r="H309" s="85">
        <v>89.85</v>
      </c>
    </row>
    <row r="310" spans="1:8" s="47" customFormat="1" ht="63" outlineLevel="2" x14ac:dyDescent="0.3">
      <c r="A310" s="55">
        <v>306</v>
      </c>
      <c r="B310" s="82" t="s">
        <v>27</v>
      </c>
      <c r="C310" s="82" t="s">
        <v>1017</v>
      </c>
      <c r="D310" s="83" t="s">
        <v>1018</v>
      </c>
      <c r="E310" s="84">
        <v>280413</v>
      </c>
      <c r="F310" s="84">
        <v>251972</v>
      </c>
      <c r="G310" s="84">
        <v>28441</v>
      </c>
      <c r="H310" s="85">
        <v>89.85</v>
      </c>
    </row>
    <row r="311" spans="1:8" s="47" customFormat="1" ht="38" outlineLevel="2" x14ac:dyDescent="0.3">
      <c r="A311" s="55">
        <v>307</v>
      </c>
      <c r="B311" s="82" t="s">
        <v>27</v>
      </c>
      <c r="C311" s="82" t="s">
        <v>1019</v>
      </c>
      <c r="D311" s="83" t="s">
        <v>1020</v>
      </c>
      <c r="E311" s="84">
        <v>2002950</v>
      </c>
      <c r="F311" s="84">
        <v>1472758.79</v>
      </c>
      <c r="G311" s="84">
        <v>530191.21</v>
      </c>
      <c r="H311" s="85">
        <v>73.52</v>
      </c>
    </row>
    <row r="312" spans="1:8" s="47" customFormat="1" ht="88" outlineLevel="2" x14ac:dyDescent="0.3">
      <c r="A312" s="55">
        <v>308</v>
      </c>
      <c r="B312" s="82" t="s">
        <v>27</v>
      </c>
      <c r="C312" s="82" t="s">
        <v>1021</v>
      </c>
      <c r="D312" s="83" t="s">
        <v>1022</v>
      </c>
      <c r="E312" s="84">
        <v>1362006</v>
      </c>
      <c r="F312" s="84">
        <v>1223864</v>
      </c>
      <c r="G312" s="84">
        <v>138142</v>
      </c>
      <c r="H312" s="85">
        <v>89.85</v>
      </c>
    </row>
    <row r="313" spans="1:8" s="47" customFormat="1" ht="75.5" outlineLevel="2" x14ac:dyDescent="0.3">
      <c r="A313" s="55">
        <v>309</v>
      </c>
      <c r="B313" s="82" t="s">
        <v>27</v>
      </c>
      <c r="C313" s="82" t="s">
        <v>1023</v>
      </c>
      <c r="D313" s="83" t="s">
        <v>1024</v>
      </c>
      <c r="E313" s="84">
        <v>4005900</v>
      </c>
      <c r="F313" s="84">
        <v>3599599.76</v>
      </c>
      <c r="G313" s="84">
        <v>406300.24</v>
      </c>
      <c r="H313" s="85">
        <v>89.85</v>
      </c>
    </row>
    <row r="314" spans="1:8" s="47" customFormat="1" ht="125.5" outlineLevel="2" x14ac:dyDescent="0.3">
      <c r="A314" s="55">
        <v>310</v>
      </c>
      <c r="B314" s="82" t="s">
        <v>27</v>
      </c>
      <c r="C314" s="82" t="s">
        <v>1025</v>
      </c>
      <c r="D314" s="83" t="s">
        <v>1026</v>
      </c>
      <c r="E314" s="84">
        <v>400590</v>
      </c>
      <c r="F314" s="84">
        <v>359960</v>
      </c>
      <c r="G314" s="84">
        <v>40630</v>
      </c>
      <c r="H314" s="85">
        <v>89.85</v>
      </c>
    </row>
    <row r="315" spans="1:8" s="47" customFormat="1" ht="63" outlineLevel="2" x14ac:dyDescent="0.3">
      <c r="A315" s="55">
        <v>311</v>
      </c>
      <c r="B315" s="82" t="s">
        <v>27</v>
      </c>
      <c r="C315" s="82" t="s">
        <v>1027</v>
      </c>
      <c r="D315" s="83" t="s">
        <v>1028</v>
      </c>
      <c r="E315" s="84">
        <v>320472</v>
      </c>
      <c r="F315" s="84">
        <v>63919.74</v>
      </c>
      <c r="G315" s="84">
        <v>256552.26</v>
      </c>
      <c r="H315" s="85">
        <v>19.940000000000001</v>
      </c>
    </row>
    <row r="316" spans="1:8" s="47" customFormat="1" ht="63" outlineLevel="2" x14ac:dyDescent="0.3">
      <c r="A316" s="55">
        <v>312</v>
      </c>
      <c r="B316" s="82" t="s">
        <v>27</v>
      </c>
      <c r="C316" s="82" t="s">
        <v>1029</v>
      </c>
      <c r="D316" s="83" t="s">
        <v>1030</v>
      </c>
      <c r="E316" s="84">
        <v>6810030</v>
      </c>
      <c r="F316" s="84">
        <v>5040520.4000000004</v>
      </c>
      <c r="G316" s="84">
        <v>1769509.6</v>
      </c>
      <c r="H316" s="85">
        <v>74.010000000000005</v>
      </c>
    </row>
    <row r="317" spans="1:8" s="47" customFormat="1" ht="38" outlineLevel="2" x14ac:dyDescent="0.3">
      <c r="A317" s="55">
        <v>313</v>
      </c>
      <c r="B317" s="82" t="s">
        <v>27</v>
      </c>
      <c r="C317" s="82" t="s">
        <v>1031</v>
      </c>
      <c r="D317" s="83" t="s">
        <v>1032</v>
      </c>
      <c r="E317" s="84">
        <v>3204720</v>
      </c>
      <c r="F317" s="84">
        <v>2879680</v>
      </c>
      <c r="G317" s="84">
        <v>325040</v>
      </c>
      <c r="H317" s="85">
        <v>89.85</v>
      </c>
    </row>
    <row r="318" spans="1:8" s="47" customFormat="1" ht="100.5" outlineLevel="2" x14ac:dyDescent="0.3">
      <c r="A318" s="55">
        <v>314</v>
      </c>
      <c r="B318" s="82" t="s">
        <v>27</v>
      </c>
      <c r="C318" s="82" t="s">
        <v>1033</v>
      </c>
      <c r="D318" s="83" t="s">
        <v>1034</v>
      </c>
      <c r="E318" s="84">
        <v>20029501</v>
      </c>
      <c r="F318" s="84">
        <v>16193765.710000001</v>
      </c>
      <c r="G318" s="84">
        <v>3835735.29</v>
      </c>
      <c r="H318" s="85">
        <v>80.84</v>
      </c>
    </row>
    <row r="319" spans="1:8" s="47" customFormat="1" ht="50.5" outlineLevel="2" x14ac:dyDescent="0.3">
      <c r="A319" s="55">
        <v>315</v>
      </c>
      <c r="B319" s="82" t="s">
        <v>27</v>
      </c>
      <c r="C319" s="82" t="s">
        <v>1035</v>
      </c>
      <c r="D319" s="83" t="s">
        <v>1036</v>
      </c>
      <c r="E319" s="84">
        <v>801180</v>
      </c>
      <c r="F319" s="84">
        <v>719920.75</v>
      </c>
      <c r="G319" s="84">
        <v>81259.25</v>
      </c>
      <c r="H319" s="85">
        <v>89.85</v>
      </c>
    </row>
    <row r="320" spans="1:8" s="47" customFormat="1" ht="100.5" outlineLevel="2" x14ac:dyDescent="0.3">
      <c r="A320" s="55">
        <v>316</v>
      </c>
      <c r="B320" s="82" t="s">
        <v>27</v>
      </c>
      <c r="C320" s="82" t="s">
        <v>1037</v>
      </c>
      <c r="D320" s="83" t="s">
        <v>1038</v>
      </c>
      <c r="E320" s="84">
        <v>5608260</v>
      </c>
      <c r="F320" s="84">
        <v>5036500</v>
      </c>
      <c r="G320" s="84">
        <v>571760</v>
      </c>
      <c r="H320" s="85">
        <v>89.8</v>
      </c>
    </row>
    <row r="321" spans="1:8" s="47" customFormat="1" ht="75.5" outlineLevel="2" x14ac:dyDescent="0.3">
      <c r="A321" s="55">
        <v>317</v>
      </c>
      <c r="B321" s="82" t="s">
        <v>27</v>
      </c>
      <c r="C321" s="82" t="s">
        <v>1039</v>
      </c>
      <c r="D321" s="83" t="s">
        <v>1040</v>
      </c>
      <c r="E321" s="84">
        <v>801180</v>
      </c>
      <c r="F321" s="84">
        <v>522156</v>
      </c>
      <c r="G321" s="84">
        <v>279024</v>
      </c>
      <c r="H321" s="85">
        <v>65.17</v>
      </c>
    </row>
    <row r="322" spans="1:8" s="47" customFormat="1" ht="38" outlineLevel="2" x14ac:dyDescent="0.3">
      <c r="A322" s="55">
        <v>318</v>
      </c>
      <c r="B322" s="82" t="s">
        <v>27</v>
      </c>
      <c r="C322" s="82" t="s">
        <v>1041</v>
      </c>
      <c r="D322" s="83" t="s">
        <v>1042</v>
      </c>
      <c r="E322" s="84">
        <v>2403540</v>
      </c>
      <c r="F322" s="84">
        <v>2159750</v>
      </c>
      <c r="G322" s="84">
        <v>243790</v>
      </c>
      <c r="H322" s="85">
        <v>89.85</v>
      </c>
    </row>
    <row r="323" spans="1:8" s="47" customFormat="1" ht="75.5" outlineLevel="2" x14ac:dyDescent="0.3">
      <c r="A323" s="55">
        <v>319</v>
      </c>
      <c r="B323" s="82" t="s">
        <v>27</v>
      </c>
      <c r="C323" s="82" t="s">
        <v>1043</v>
      </c>
      <c r="D323" s="83" t="s">
        <v>1044</v>
      </c>
      <c r="E323" s="84">
        <v>5207670</v>
      </c>
      <c r="F323" s="84">
        <v>4679480</v>
      </c>
      <c r="G323" s="84">
        <v>528190</v>
      </c>
      <c r="H323" s="85">
        <v>89.85</v>
      </c>
    </row>
    <row r="324" spans="1:8" s="47" customFormat="1" ht="100.5" outlineLevel="2" x14ac:dyDescent="0.3">
      <c r="A324" s="55">
        <v>320</v>
      </c>
      <c r="B324" s="82" t="s">
        <v>27</v>
      </c>
      <c r="C324" s="82" t="s">
        <v>1045</v>
      </c>
      <c r="D324" s="83" t="s">
        <v>1046</v>
      </c>
      <c r="E324" s="84">
        <v>640944</v>
      </c>
      <c r="F324" s="84">
        <v>575935</v>
      </c>
      <c r="G324" s="84">
        <v>65009</v>
      </c>
      <c r="H324" s="85">
        <v>89.85</v>
      </c>
    </row>
    <row r="325" spans="1:8" s="47" customFormat="1" ht="50.5" outlineLevel="2" x14ac:dyDescent="0.3">
      <c r="A325" s="55">
        <v>321</v>
      </c>
      <c r="B325" s="82" t="s">
        <v>27</v>
      </c>
      <c r="C325" s="82" t="s">
        <v>1047</v>
      </c>
      <c r="D325" s="83" t="s">
        <v>1048</v>
      </c>
      <c r="E325" s="84">
        <v>4005900</v>
      </c>
      <c r="F325" s="84">
        <v>3596599</v>
      </c>
      <c r="G325" s="84">
        <v>409301</v>
      </c>
      <c r="H325" s="85">
        <v>89.78</v>
      </c>
    </row>
    <row r="326" spans="1:8" s="47" customFormat="1" ht="150.5" outlineLevel="2" x14ac:dyDescent="0.3">
      <c r="A326" s="55">
        <v>322</v>
      </c>
      <c r="B326" s="82" t="s">
        <v>27</v>
      </c>
      <c r="C326" s="82" t="s">
        <v>1049</v>
      </c>
      <c r="D326" s="83" t="s">
        <v>1050</v>
      </c>
      <c r="E326" s="84">
        <v>12418291</v>
      </c>
      <c r="F326" s="84">
        <v>11158760.66</v>
      </c>
      <c r="G326" s="84">
        <v>1259530.3400000001</v>
      </c>
      <c r="H326" s="85">
        <v>89.85</v>
      </c>
    </row>
    <row r="327" spans="1:8" s="47" customFormat="1" ht="63" outlineLevel="2" x14ac:dyDescent="0.3">
      <c r="A327" s="55">
        <v>323</v>
      </c>
      <c r="B327" s="82" t="s">
        <v>27</v>
      </c>
      <c r="C327" s="82" t="s">
        <v>1051</v>
      </c>
      <c r="D327" s="83" t="s">
        <v>1052</v>
      </c>
      <c r="E327" s="84">
        <v>1602360</v>
      </c>
      <c r="F327" s="84">
        <v>1439839.5</v>
      </c>
      <c r="G327" s="84">
        <v>162520.5</v>
      </c>
      <c r="H327" s="85">
        <v>89.85</v>
      </c>
    </row>
    <row r="328" spans="1:8" s="47" customFormat="1" ht="113" outlineLevel="2" x14ac:dyDescent="0.3">
      <c r="A328" s="55">
        <v>324</v>
      </c>
      <c r="B328" s="82" t="s">
        <v>27</v>
      </c>
      <c r="C328" s="82" t="s">
        <v>1053</v>
      </c>
      <c r="D328" s="83" t="s">
        <v>1054</v>
      </c>
      <c r="E328" s="84">
        <v>3204720</v>
      </c>
      <c r="F328" s="84">
        <v>1932509.5</v>
      </c>
      <c r="G328" s="84">
        <v>1272210.5</v>
      </c>
      <c r="H328" s="85">
        <v>60.3</v>
      </c>
    </row>
    <row r="329" spans="1:8" s="47" customFormat="1" ht="50.5" outlineLevel="2" x14ac:dyDescent="0.3">
      <c r="A329" s="55">
        <v>325</v>
      </c>
      <c r="B329" s="82" t="s">
        <v>27</v>
      </c>
      <c r="C329" s="82" t="s">
        <v>1055</v>
      </c>
      <c r="D329" s="83" t="s">
        <v>1056</v>
      </c>
      <c r="E329" s="84">
        <v>4807080</v>
      </c>
      <c r="F329" s="84">
        <v>4184812.71</v>
      </c>
      <c r="G329" s="84">
        <v>622267.29</v>
      </c>
      <c r="H329" s="85">
        <v>87.05</v>
      </c>
    </row>
    <row r="330" spans="1:8" s="47" customFormat="1" ht="50.5" outlineLevel="2" x14ac:dyDescent="0.3">
      <c r="A330" s="55">
        <v>326</v>
      </c>
      <c r="B330" s="82" t="s">
        <v>27</v>
      </c>
      <c r="C330" s="82" t="s">
        <v>1057</v>
      </c>
      <c r="D330" s="83" t="s">
        <v>1058</v>
      </c>
      <c r="E330" s="84">
        <v>801180</v>
      </c>
      <c r="F330" s="84">
        <v>693348.03</v>
      </c>
      <c r="G330" s="84">
        <v>107831.97</v>
      </c>
      <c r="H330" s="85">
        <v>86.54</v>
      </c>
    </row>
    <row r="331" spans="1:8" s="47" customFormat="1" ht="63" outlineLevel="2" x14ac:dyDescent="0.3">
      <c r="A331" s="55">
        <v>327</v>
      </c>
      <c r="B331" s="82" t="s">
        <v>27</v>
      </c>
      <c r="C331" s="82" t="s">
        <v>1059</v>
      </c>
      <c r="D331" s="83" t="s">
        <v>1060</v>
      </c>
      <c r="E331" s="84">
        <v>2932319</v>
      </c>
      <c r="F331" s="84">
        <v>2634907</v>
      </c>
      <c r="G331" s="84">
        <v>297412</v>
      </c>
      <c r="H331" s="85">
        <v>89.85</v>
      </c>
    </row>
    <row r="332" spans="1:8" s="47" customFormat="1" ht="38" outlineLevel="2" x14ac:dyDescent="0.3">
      <c r="A332" s="55">
        <v>328</v>
      </c>
      <c r="B332" s="82" t="s">
        <v>27</v>
      </c>
      <c r="C332" s="82" t="s">
        <v>1061</v>
      </c>
      <c r="D332" s="83" t="s">
        <v>1062</v>
      </c>
      <c r="E332" s="84">
        <v>1602360</v>
      </c>
      <c r="F332" s="84">
        <v>1439839.5</v>
      </c>
      <c r="G332" s="84">
        <v>162520.5</v>
      </c>
      <c r="H332" s="85">
        <v>89.85</v>
      </c>
    </row>
    <row r="333" spans="1:8" s="47" customFormat="1" ht="63" outlineLevel="2" x14ac:dyDescent="0.3">
      <c r="A333" s="55">
        <v>329</v>
      </c>
      <c r="B333" s="82" t="s">
        <v>27</v>
      </c>
      <c r="C333" s="82" t="s">
        <v>1063</v>
      </c>
      <c r="D333" s="83" t="s">
        <v>1064</v>
      </c>
      <c r="E333" s="84">
        <v>4005900</v>
      </c>
      <c r="F333" s="84">
        <v>3599600</v>
      </c>
      <c r="G333" s="84">
        <v>406300</v>
      </c>
      <c r="H333" s="85">
        <v>89.85</v>
      </c>
    </row>
    <row r="334" spans="1:8" s="47" customFormat="1" ht="38" outlineLevel="2" x14ac:dyDescent="0.3">
      <c r="A334" s="55">
        <v>330</v>
      </c>
      <c r="B334" s="82" t="s">
        <v>27</v>
      </c>
      <c r="C334" s="82" t="s">
        <v>1065</v>
      </c>
      <c r="D334" s="83" t="s">
        <v>1066</v>
      </c>
      <c r="E334" s="84">
        <v>1602360</v>
      </c>
      <c r="F334" s="84">
        <v>1439839.5</v>
      </c>
      <c r="G334" s="84">
        <v>162520.5</v>
      </c>
      <c r="H334" s="85">
        <v>89.85</v>
      </c>
    </row>
    <row r="335" spans="1:8" s="47" customFormat="1" ht="125.5" outlineLevel="2" x14ac:dyDescent="0.3">
      <c r="A335" s="55">
        <v>331</v>
      </c>
      <c r="B335" s="82" t="s">
        <v>27</v>
      </c>
      <c r="C335" s="82" t="s">
        <v>1067</v>
      </c>
      <c r="D335" s="83" t="s">
        <v>1068</v>
      </c>
      <c r="E335" s="84">
        <v>1658443</v>
      </c>
      <c r="F335" s="84">
        <v>300000</v>
      </c>
      <c r="G335" s="84">
        <v>1358443</v>
      </c>
      <c r="H335" s="85">
        <v>18.079999999999998</v>
      </c>
    </row>
    <row r="336" spans="1:8" s="47" customFormat="1" ht="88" outlineLevel="2" x14ac:dyDescent="0.3">
      <c r="A336" s="55">
        <v>332</v>
      </c>
      <c r="B336" s="82" t="s">
        <v>27</v>
      </c>
      <c r="C336" s="82" t="s">
        <v>1069</v>
      </c>
      <c r="D336" s="83" t="s">
        <v>1070</v>
      </c>
      <c r="E336" s="84">
        <v>1081593</v>
      </c>
      <c r="F336" s="84">
        <v>971892</v>
      </c>
      <c r="G336" s="84">
        <v>109701</v>
      </c>
      <c r="H336" s="85">
        <v>89.85</v>
      </c>
    </row>
    <row r="337" spans="1:8" s="47" customFormat="1" ht="75.5" outlineLevel="2" x14ac:dyDescent="0.3">
      <c r="A337" s="55">
        <v>333</v>
      </c>
      <c r="B337" s="82" t="s">
        <v>27</v>
      </c>
      <c r="C337" s="82" t="s">
        <v>1071</v>
      </c>
      <c r="D337" s="83" t="s">
        <v>1072</v>
      </c>
      <c r="E337" s="84">
        <v>801180</v>
      </c>
      <c r="F337" s="84">
        <v>719920</v>
      </c>
      <c r="G337" s="84">
        <v>81260</v>
      </c>
      <c r="H337" s="85">
        <v>89.85</v>
      </c>
    </row>
    <row r="338" spans="1:8" s="47" customFormat="1" ht="63" outlineLevel="2" x14ac:dyDescent="0.3">
      <c r="A338" s="55">
        <v>334</v>
      </c>
      <c r="B338" s="82" t="s">
        <v>27</v>
      </c>
      <c r="C338" s="82" t="s">
        <v>1073</v>
      </c>
      <c r="D338" s="83" t="s">
        <v>1074</v>
      </c>
      <c r="E338" s="84">
        <v>14421241</v>
      </c>
      <c r="F338" s="84">
        <v>12951755.960000001</v>
      </c>
      <c r="G338" s="84">
        <v>1469485.04</v>
      </c>
      <c r="H338" s="85">
        <v>89.81</v>
      </c>
    </row>
    <row r="339" spans="1:8" s="47" customFormat="1" ht="88" outlineLevel="2" x14ac:dyDescent="0.3">
      <c r="A339" s="55">
        <v>335</v>
      </c>
      <c r="B339" s="82" t="s">
        <v>27</v>
      </c>
      <c r="C339" s="82" t="s">
        <v>1075</v>
      </c>
      <c r="D339" s="83" t="s">
        <v>1076</v>
      </c>
      <c r="E339" s="84">
        <v>2403540</v>
      </c>
      <c r="F339" s="84">
        <v>2159760</v>
      </c>
      <c r="G339" s="84">
        <v>243780</v>
      </c>
      <c r="H339" s="85">
        <v>89.85</v>
      </c>
    </row>
    <row r="340" spans="1:8" s="47" customFormat="1" ht="63" outlineLevel="2" x14ac:dyDescent="0.3">
      <c r="A340" s="55">
        <v>336</v>
      </c>
      <c r="B340" s="82" t="s">
        <v>27</v>
      </c>
      <c r="C340" s="82" t="s">
        <v>1077</v>
      </c>
      <c r="D340" s="83" t="s">
        <v>1078</v>
      </c>
      <c r="E340" s="84">
        <v>25637.8</v>
      </c>
      <c r="F340" s="84">
        <v>23037</v>
      </c>
      <c r="G340" s="84">
        <v>2600.8000000000002</v>
      </c>
      <c r="H340" s="85">
        <v>89.85</v>
      </c>
    </row>
    <row r="341" spans="1:8" s="47" customFormat="1" ht="50.5" outlineLevel="2" x14ac:dyDescent="0.3">
      <c r="A341" s="55">
        <v>337</v>
      </c>
      <c r="B341" s="82" t="s">
        <v>27</v>
      </c>
      <c r="C341" s="82" t="s">
        <v>1079</v>
      </c>
      <c r="D341" s="83" t="s">
        <v>1080</v>
      </c>
      <c r="E341" s="84">
        <v>1602360</v>
      </c>
      <c r="F341" s="84">
        <v>1439838</v>
      </c>
      <c r="G341" s="84">
        <v>162522</v>
      </c>
      <c r="H341" s="85">
        <v>89.85</v>
      </c>
    </row>
    <row r="342" spans="1:8" s="47" customFormat="1" ht="50.5" outlineLevel="2" x14ac:dyDescent="0.3">
      <c r="A342" s="55">
        <v>338</v>
      </c>
      <c r="B342" s="82" t="s">
        <v>27</v>
      </c>
      <c r="C342" s="82" t="s">
        <v>1081</v>
      </c>
      <c r="D342" s="83" t="s">
        <v>1082</v>
      </c>
      <c r="E342" s="84">
        <v>400590</v>
      </c>
      <c r="F342" s="84">
        <v>359960</v>
      </c>
      <c r="G342" s="84">
        <v>40630</v>
      </c>
      <c r="H342" s="85">
        <v>89.85</v>
      </c>
    </row>
    <row r="343" spans="1:8" s="47" customFormat="1" ht="38" outlineLevel="2" x14ac:dyDescent="0.3">
      <c r="A343" s="55">
        <v>339</v>
      </c>
      <c r="B343" s="82" t="s">
        <v>27</v>
      </c>
      <c r="C343" s="82" t="s">
        <v>1083</v>
      </c>
      <c r="D343" s="83" t="s">
        <v>1084</v>
      </c>
      <c r="E343" s="84">
        <v>400590</v>
      </c>
      <c r="F343" s="84">
        <v>359960</v>
      </c>
      <c r="G343" s="84">
        <v>40630</v>
      </c>
      <c r="H343" s="85">
        <v>89.85</v>
      </c>
    </row>
    <row r="344" spans="1:8" s="47" customFormat="1" ht="88" outlineLevel="2" x14ac:dyDescent="0.3">
      <c r="A344" s="55">
        <v>340</v>
      </c>
      <c r="B344" s="82" t="s">
        <v>27</v>
      </c>
      <c r="C344" s="82" t="s">
        <v>1085</v>
      </c>
      <c r="D344" s="83" t="s">
        <v>1086</v>
      </c>
      <c r="E344" s="84">
        <v>12017701</v>
      </c>
      <c r="F344" s="84">
        <v>10310160.220000001</v>
      </c>
      <c r="G344" s="84">
        <v>1707540.78</v>
      </c>
      <c r="H344" s="85">
        <v>85.79</v>
      </c>
    </row>
    <row r="345" spans="1:8" s="47" customFormat="1" ht="50.5" outlineLevel="2" x14ac:dyDescent="0.3">
      <c r="A345" s="55">
        <v>341</v>
      </c>
      <c r="B345" s="82" t="s">
        <v>27</v>
      </c>
      <c r="C345" s="82" t="s">
        <v>1087</v>
      </c>
      <c r="D345" s="83" t="s">
        <v>1088</v>
      </c>
      <c r="E345" s="84">
        <v>801180</v>
      </c>
      <c r="F345" s="84">
        <v>719920</v>
      </c>
      <c r="G345" s="84">
        <v>81260</v>
      </c>
      <c r="H345" s="85">
        <v>89.85</v>
      </c>
    </row>
    <row r="346" spans="1:8" s="47" customFormat="1" ht="100.5" outlineLevel="2" x14ac:dyDescent="0.3">
      <c r="A346" s="55">
        <v>342</v>
      </c>
      <c r="B346" s="82" t="s">
        <v>27</v>
      </c>
      <c r="C346" s="82" t="s">
        <v>1089</v>
      </c>
      <c r="D346" s="83" t="s">
        <v>1090</v>
      </c>
      <c r="E346" s="84">
        <v>1602360</v>
      </c>
      <c r="F346" s="84">
        <v>1439839.97</v>
      </c>
      <c r="G346" s="84">
        <v>162520.03</v>
      </c>
      <c r="H346" s="85">
        <v>89.85</v>
      </c>
    </row>
    <row r="347" spans="1:8" s="47" customFormat="1" ht="38" outlineLevel="2" x14ac:dyDescent="0.3">
      <c r="A347" s="55">
        <v>343</v>
      </c>
      <c r="B347" s="82" t="s">
        <v>27</v>
      </c>
      <c r="C347" s="82" t="s">
        <v>1091</v>
      </c>
      <c r="D347" s="83" t="s">
        <v>1092</v>
      </c>
      <c r="E347" s="84">
        <v>1602360</v>
      </c>
      <c r="F347" s="84">
        <v>1439839</v>
      </c>
      <c r="G347" s="84">
        <v>162521</v>
      </c>
      <c r="H347" s="85">
        <v>89.85</v>
      </c>
    </row>
    <row r="348" spans="1:8" s="47" customFormat="1" ht="50.5" outlineLevel="2" x14ac:dyDescent="0.3">
      <c r="A348" s="55">
        <v>344</v>
      </c>
      <c r="B348" s="82" t="s">
        <v>27</v>
      </c>
      <c r="C348" s="82" t="s">
        <v>1093</v>
      </c>
      <c r="D348" s="83" t="s">
        <v>1094</v>
      </c>
      <c r="E348" s="84">
        <v>801180</v>
      </c>
      <c r="F348" s="84">
        <v>719921</v>
      </c>
      <c r="G348" s="84">
        <v>81259</v>
      </c>
      <c r="H348" s="85">
        <v>89.85</v>
      </c>
    </row>
    <row r="349" spans="1:8" s="47" customFormat="1" ht="25.5" outlineLevel="2" x14ac:dyDescent="0.3">
      <c r="A349" s="55">
        <v>345</v>
      </c>
      <c r="B349" s="82" t="s">
        <v>27</v>
      </c>
      <c r="C349" s="82" t="s">
        <v>1095</v>
      </c>
      <c r="D349" s="83" t="s">
        <v>1096</v>
      </c>
      <c r="E349" s="84">
        <v>300443</v>
      </c>
      <c r="F349" s="84">
        <v>269970</v>
      </c>
      <c r="G349" s="84">
        <v>30473</v>
      </c>
      <c r="H349" s="85">
        <v>89.85</v>
      </c>
    </row>
    <row r="350" spans="1:8" s="47" customFormat="1" ht="113" outlineLevel="2" x14ac:dyDescent="0.3">
      <c r="A350" s="55">
        <v>346</v>
      </c>
      <c r="B350" s="82" t="s">
        <v>27</v>
      </c>
      <c r="C350" s="82" t="s">
        <v>1097</v>
      </c>
      <c r="D350" s="83" t="s">
        <v>1098</v>
      </c>
      <c r="E350" s="84">
        <v>200295</v>
      </c>
      <c r="F350" s="84">
        <v>150919.23000000001</v>
      </c>
      <c r="G350" s="84">
        <v>49375.77</v>
      </c>
      <c r="H350" s="85">
        <v>75.34</v>
      </c>
    </row>
    <row r="351" spans="1:8" s="47" customFormat="1" ht="50.5" outlineLevel="2" x14ac:dyDescent="0.3">
      <c r="A351" s="55">
        <v>347</v>
      </c>
      <c r="B351" s="82" t="s">
        <v>27</v>
      </c>
      <c r="C351" s="82" t="s">
        <v>1099</v>
      </c>
      <c r="D351" s="83" t="s">
        <v>1100</v>
      </c>
      <c r="E351" s="84">
        <v>801180</v>
      </c>
      <c r="F351" s="84">
        <v>719920.75</v>
      </c>
      <c r="G351" s="84">
        <v>81259.25</v>
      </c>
      <c r="H351" s="85">
        <v>89.85</v>
      </c>
    </row>
    <row r="352" spans="1:8" s="47" customFormat="1" ht="50.5" outlineLevel="2" x14ac:dyDescent="0.3">
      <c r="A352" s="55">
        <v>348</v>
      </c>
      <c r="B352" s="82" t="s">
        <v>27</v>
      </c>
      <c r="C352" s="82" t="s">
        <v>1101</v>
      </c>
      <c r="D352" s="83" t="s">
        <v>1102</v>
      </c>
      <c r="E352" s="84">
        <v>96142</v>
      </c>
      <c r="F352" s="84">
        <v>86391</v>
      </c>
      <c r="G352" s="84">
        <v>9751</v>
      </c>
      <c r="H352" s="85">
        <v>89.85</v>
      </c>
    </row>
    <row r="353" spans="1:8" s="47" customFormat="1" ht="50.5" outlineLevel="2" x14ac:dyDescent="0.3">
      <c r="A353" s="55">
        <v>349</v>
      </c>
      <c r="B353" s="82" t="s">
        <v>27</v>
      </c>
      <c r="C353" s="82" t="s">
        <v>1103</v>
      </c>
      <c r="D353" s="83" t="s">
        <v>1104</v>
      </c>
      <c r="E353" s="84">
        <v>8011801</v>
      </c>
      <c r="F353" s="84">
        <v>7199199.96</v>
      </c>
      <c r="G353" s="84">
        <v>812601.04</v>
      </c>
      <c r="H353" s="85">
        <v>89.85</v>
      </c>
    </row>
    <row r="354" spans="1:8" s="47" customFormat="1" ht="88" outlineLevel="2" x14ac:dyDescent="0.3">
      <c r="A354" s="55">
        <v>350</v>
      </c>
      <c r="B354" s="82" t="s">
        <v>27</v>
      </c>
      <c r="C354" s="82" t="s">
        <v>1105</v>
      </c>
      <c r="D354" s="83" t="s">
        <v>1106</v>
      </c>
      <c r="E354" s="84">
        <v>80118</v>
      </c>
      <c r="F354" s="84">
        <v>58304</v>
      </c>
      <c r="G354" s="84">
        <v>21814</v>
      </c>
      <c r="H354" s="85">
        <v>72.77</v>
      </c>
    </row>
    <row r="355" spans="1:8" s="47" customFormat="1" ht="50.5" outlineLevel="2" x14ac:dyDescent="0.3">
      <c r="A355" s="55">
        <v>351</v>
      </c>
      <c r="B355" s="82" t="s">
        <v>27</v>
      </c>
      <c r="C355" s="82" t="s">
        <v>1107</v>
      </c>
      <c r="D355" s="83" t="s">
        <v>1108</v>
      </c>
      <c r="E355" s="84">
        <v>400590</v>
      </c>
      <c r="F355" s="84">
        <v>359960</v>
      </c>
      <c r="G355" s="84">
        <v>40630</v>
      </c>
      <c r="H355" s="85">
        <v>89.85</v>
      </c>
    </row>
    <row r="356" spans="1:8" s="47" customFormat="1" ht="100.5" outlineLevel="2" x14ac:dyDescent="0.3">
      <c r="A356" s="55">
        <v>352</v>
      </c>
      <c r="B356" s="82" t="s">
        <v>27</v>
      </c>
      <c r="C356" s="82" t="s">
        <v>1109</v>
      </c>
      <c r="D356" s="83" t="s">
        <v>1110</v>
      </c>
      <c r="E356" s="84">
        <v>5637191.2199999997</v>
      </c>
      <c r="F356" s="84">
        <v>5065436.55</v>
      </c>
      <c r="G356" s="84">
        <v>571754.67000000004</v>
      </c>
      <c r="H356" s="85">
        <v>89.85</v>
      </c>
    </row>
    <row r="357" spans="1:8" s="47" customFormat="1" ht="113" outlineLevel="2" x14ac:dyDescent="0.3">
      <c r="A357" s="55">
        <v>353</v>
      </c>
      <c r="B357" s="82" t="s">
        <v>27</v>
      </c>
      <c r="C357" s="82" t="s">
        <v>1111</v>
      </c>
      <c r="D357" s="83" t="s">
        <v>1112</v>
      </c>
      <c r="E357" s="84">
        <v>3765546</v>
      </c>
      <c r="F357" s="84">
        <v>3383624</v>
      </c>
      <c r="G357" s="84">
        <v>381922</v>
      </c>
      <c r="H357" s="85">
        <v>89.85</v>
      </c>
    </row>
    <row r="358" spans="1:8" s="47" customFormat="1" ht="75.5" outlineLevel="2" x14ac:dyDescent="0.3">
      <c r="A358" s="55">
        <v>354</v>
      </c>
      <c r="B358" s="82" t="s">
        <v>27</v>
      </c>
      <c r="C358" s="82" t="s">
        <v>1113</v>
      </c>
      <c r="D358" s="83" t="s">
        <v>1114</v>
      </c>
      <c r="E358" s="84">
        <v>4807080</v>
      </c>
      <c r="F358" s="84">
        <v>4319519.54</v>
      </c>
      <c r="G358" s="84">
        <v>487560.46</v>
      </c>
      <c r="H358" s="85">
        <v>89.85</v>
      </c>
    </row>
    <row r="359" spans="1:8" s="47" customFormat="1" ht="63" outlineLevel="2" x14ac:dyDescent="0.3">
      <c r="A359" s="55">
        <v>355</v>
      </c>
      <c r="B359" s="82" t="s">
        <v>27</v>
      </c>
      <c r="C359" s="82" t="s">
        <v>1115</v>
      </c>
      <c r="D359" s="83" t="s">
        <v>1116</v>
      </c>
      <c r="E359" s="84">
        <v>1201770</v>
      </c>
      <c r="F359" s="84">
        <v>1079880</v>
      </c>
      <c r="G359" s="84">
        <v>121890</v>
      </c>
      <c r="H359" s="85">
        <v>89.85</v>
      </c>
    </row>
    <row r="360" spans="1:8" s="47" customFormat="1" ht="63" outlineLevel="2" x14ac:dyDescent="0.3">
      <c r="A360" s="55">
        <v>356</v>
      </c>
      <c r="B360" s="82" t="s">
        <v>27</v>
      </c>
      <c r="C360" s="82" t="s">
        <v>1117</v>
      </c>
      <c r="D360" s="83" t="s">
        <v>1118</v>
      </c>
      <c r="E360" s="84">
        <v>801180</v>
      </c>
      <c r="F360" s="84">
        <v>719921</v>
      </c>
      <c r="G360" s="84">
        <v>81259</v>
      </c>
      <c r="H360" s="85">
        <v>89.85</v>
      </c>
    </row>
    <row r="361" spans="1:8" s="47" customFormat="1" ht="100.5" outlineLevel="2" x14ac:dyDescent="0.3">
      <c r="A361" s="55">
        <v>357</v>
      </c>
      <c r="B361" s="82" t="s">
        <v>27</v>
      </c>
      <c r="C361" s="82" t="s">
        <v>1119</v>
      </c>
      <c r="D361" s="83" t="s">
        <v>1120</v>
      </c>
      <c r="E361" s="84">
        <v>1802655</v>
      </c>
      <c r="F361" s="84">
        <v>588115.07999999996</v>
      </c>
      <c r="G361" s="84">
        <v>1214539.92</v>
      </c>
      <c r="H361" s="85">
        <v>32.619999999999997</v>
      </c>
    </row>
    <row r="362" spans="1:8" s="47" customFormat="1" ht="63" outlineLevel="2" x14ac:dyDescent="0.3">
      <c r="A362" s="55">
        <v>358</v>
      </c>
      <c r="B362" s="82" t="s">
        <v>27</v>
      </c>
      <c r="C362" s="82" t="s">
        <v>1121</v>
      </c>
      <c r="D362" s="83" t="s">
        <v>986</v>
      </c>
      <c r="E362" s="84">
        <v>160236</v>
      </c>
      <c r="F362" s="84">
        <v>143983</v>
      </c>
      <c r="G362" s="84">
        <v>16253</v>
      </c>
      <c r="H362" s="85">
        <v>89.85</v>
      </c>
    </row>
    <row r="363" spans="1:8" s="47" customFormat="1" ht="50.5" outlineLevel="2" x14ac:dyDescent="0.3">
      <c r="A363" s="55">
        <v>359</v>
      </c>
      <c r="B363" s="82" t="s">
        <v>27</v>
      </c>
      <c r="C363" s="82" t="s">
        <v>1122</v>
      </c>
      <c r="D363" s="83" t="s">
        <v>1123</v>
      </c>
      <c r="E363" s="84">
        <v>4005900</v>
      </c>
      <c r="F363" s="84">
        <v>4005868.21</v>
      </c>
      <c r="G363" s="84">
        <v>31.79</v>
      </c>
      <c r="H363" s="85">
        <v>99.99</v>
      </c>
    </row>
    <row r="364" spans="1:8" s="47" customFormat="1" ht="100.5" outlineLevel="2" x14ac:dyDescent="0.3">
      <c r="A364" s="55">
        <v>360</v>
      </c>
      <c r="B364" s="82" t="s">
        <v>27</v>
      </c>
      <c r="C364" s="82" t="s">
        <v>1124</v>
      </c>
      <c r="D364" s="83" t="s">
        <v>1125</v>
      </c>
      <c r="E364" s="84">
        <v>5608260</v>
      </c>
      <c r="F364" s="84">
        <v>5039440</v>
      </c>
      <c r="G364" s="84">
        <v>568820</v>
      </c>
      <c r="H364" s="85">
        <v>89.85</v>
      </c>
    </row>
    <row r="365" spans="1:8" s="47" customFormat="1" ht="100.5" outlineLevel="2" x14ac:dyDescent="0.3">
      <c r="A365" s="55">
        <v>361</v>
      </c>
      <c r="B365" s="82" t="s">
        <v>27</v>
      </c>
      <c r="C365" s="82" t="s">
        <v>1126</v>
      </c>
      <c r="D365" s="83" t="s">
        <v>1127</v>
      </c>
      <c r="E365" s="84">
        <v>120177</v>
      </c>
      <c r="F365" s="84">
        <v>90136</v>
      </c>
      <c r="G365" s="84">
        <v>30041</v>
      </c>
      <c r="H365" s="85">
        <v>75</v>
      </c>
    </row>
    <row r="366" spans="1:8" s="47" customFormat="1" ht="50.5" outlineLevel="2" x14ac:dyDescent="0.3">
      <c r="A366" s="55">
        <v>362</v>
      </c>
      <c r="B366" s="82" t="s">
        <v>27</v>
      </c>
      <c r="C366" s="82" t="s">
        <v>1128</v>
      </c>
      <c r="D366" s="83" t="s">
        <v>1129</v>
      </c>
      <c r="E366" s="84">
        <v>2403540</v>
      </c>
      <c r="F366" s="84">
        <v>2159760</v>
      </c>
      <c r="G366" s="84">
        <v>243780</v>
      </c>
      <c r="H366" s="85">
        <v>89.85</v>
      </c>
    </row>
    <row r="367" spans="1:8" s="47" customFormat="1" ht="63" outlineLevel="2" x14ac:dyDescent="0.3">
      <c r="A367" s="55">
        <v>363</v>
      </c>
      <c r="B367" s="82" t="s">
        <v>27</v>
      </c>
      <c r="C367" s="82" t="s">
        <v>1130</v>
      </c>
      <c r="D367" s="83" t="s">
        <v>986</v>
      </c>
      <c r="E367" s="84">
        <v>160236</v>
      </c>
      <c r="F367" s="84">
        <v>143983</v>
      </c>
      <c r="G367" s="84">
        <v>16253</v>
      </c>
      <c r="H367" s="85">
        <v>89.85</v>
      </c>
    </row>
    <row r="368" spans="1:8" s="47" customFormat="1" ht="88" outlineLevel="2" x14ac:dyDescent="0.3">
      <c r="A368" s="55">
        <v>364</v>
      </c>
      <c r="B368" s="82" t="s">
        <v>27</v>
      </c>
      <c r="C368" s="82" t="s">
        <v>1131</v>
      </c>
      <c r="D368" s="83" t="s">
        <v>1132</v>
      </c>
      <c r="E368" s="84">
        <v>100307.68</v>
      </c>
      <c r="F368" s="84">
        <v>90134</v>
      </c>
      <c r="G368" s="84">
        <v>10173.68</v>
      </c>
      <c r="H368" s="85">
        <v>89.85</v>
      </c>
    </row>
    <row r="369" spans="1:8" s="47" customFormat="1" ht="75.5" outlineLevel="2" x14ac:dyDescent="0.3">
      <c r="A369" s="55">
        <v>365</v>
      </c>
      <c r="B369" s="82" t="s">
        <v>27</v>
      </c>
      <c r="C369" s="82" t="s">
        <v>1133</v>
      </c>
      <c r="D369" s="83" t="s">
        <v>1134</v>
      </c>
      <c r="E369" s="84">
        <v>12017701</v>
      </c>
      <c r="F369" s="84">
        <v>12012352.039999999</v>
      </c>
      <c r="G369" s="84">
        <v>5348.96</v>
      </c>
      <c r="H369" s="85">
        <v>99.95</v>
      </c>
    </row>
    <row r="370" spans="1:8" s="47" customFormat="1" ht="63" outlineLevel="2" x14ac:dyDescent="0.3">
      <c r="A370" s="55">
        <v>366</v>
      </c>
      <c r="B370" s="82" t="s">
        <v>27</v>
      </c>
      <c r="C370" s="82" t="s">
        <v>1135</v>
      </c>
      <c r="D370" s="83" t="s">
        <v>1136</v>
      </c>
      <c r="E370" s="84">
        <v>1602360</v>
      </c>
      <c r="F370" s="84">
        <v>1439839.49</v>
      </c>
      <c r="G370" s="84">
        <v>162520.51</v>
      </c>
      <c r="H370" s="85">
        <v>89.85</v>
      </c>
    </row>
    <row r="371" spans="1:8" s="47" customFormat="1" ht="75.5" outlineLevel="2" x14ac:dyDescent="0.3">
      <c r="A371" s="55">
        <v>367</v>
      </c>
      <c r="B371" s="82" t="s">
        <v>27</v>
      </c>
      <c r="C371" s="82" t="s">
        <v>1137</v>
      </c>
      <c r="D371" s="83" t="s">
        <v>1138</v>
      </c>
      <c r="E371" s="84">
        <v>801180</v>
      </c>
      <c r="F371" s="84">
        <v>719920.75</v>
      </c>
      <c r="G371" s="84">
        <v>81259.25</v>
      </c>
      <c r="H371" s="85">
        <v>89.85</v>
      </c>
    </row>
    <row r="372" spans="1:8" s="47" customFormat="1" ht="25.5" outlineLevel="2" x14ac:dyDescent="0.3">
      <c r="A372" s="55">
        <v>368</v>
      </c>
      <c r="B372" s="82" t="s">
        <v>27</v>
      </c>
      <c r="C372" s="82" t="s">
        <v>1139</v>
      </c>
      <c r="D372" s="83" t="s">
        <v>1140</v>
      </c>
      <c r="E372" s="84">
        <v>1602360</v>
      </c>
      <c r="F372" s="84">
        <v>1439839.5</v>
      </c>
      <c r="G372" s="84">
        <v>162520.5</v>
      </c>
      <c r="H372" s="85">
        <v>89.85</v>
      </c>
    </row>
    <row r="373" spans="1:8" s="47" customFormat="1" ht="63" outlineLevel="2" x14ac:dyDescent="0.3">
      <c r="A373" s="55">
        <v>369</v>
      </c>
      <c r="B373" s="82" t="s">
        <v>27</v>
      </c>
      <c r="C373" s="82" t="s">
        <v>1141</v>
      </c>
      <c r="D373" s="83" t="s">
        <v>1142</v>
      </c>
      <c r="E373" s="84">
        <v>2403540</v>
      </c>
      <c r="F373" s="84">
        <v>2344787.2599999998</v>
      </c>
      <c r="G373" s="84">
        <v>58752.74</v>
      </c>
      <c r="H373" s="85">
        <v>97.55</v>
      </c>
    </row>
    <row r="374" spans="1:8" s="47" customFormat="1" ht="50.5" outlineLevel="2" x14ac:dyDescent="0.3">
      <c r="A374" s="55">
        <v>370</v>
      </c>
      <c r="B374" s="82" t="s">
        <v>27</v>
      </c>
      <c r="C374" s="82" t="s">
        <v>1143</v>
      </c>
      <c r="D374" s="83" t="s">
        <v>1144</v>
      </c>
      <c r="E374" s="84">
        <v>2804130</v>
      </c>
      <c r="F374" s="84">
        <v>2519719.7599999998</v>
      </c>
      <c r="G374" s="84">
        <v>284410.23999999999</v>
      </c>
      <c r="H374" s="85">
        <v>89.85</v>
      </c>
    </row>
    <row r="375" spans="1:8" s="47" customFormat="1" ht="50.5" outlineLevel="2" x14ac:dyDescent="0.3">
      <c r="A375" s="55">
        <v>371</v>
      </c>
      <c r="B375" s="82" t="s">
        <v>27</v>
      </c>
      <c r="C375" s="82" t="s">
        <v>1145</v>
      </c>
      <c r="D375" s="83" t="s">
        <v>1146</v>
      </c>
      <c r="E375" s="84">
        <v>4005900</v>
      </c>
      <c r="F375" s="84">
        <v>3587693.2</v>
      </c>
      <c r="G375" s="84">
        <v>418206.8</v>
      </c>
      <c r="H375" s="85">
        <v>89.56</v>
      </c>
    </row>
    <row r="376" spans="1:8" s="47" customFormat="1" ht="50.5" outlineLevel="2" x14ac:dyDescent="0.3">
      <c r="A376" s="55">
        <v>372</v>
      </c>
      <c r="B376" s="82" t="s">
        <v>27</v>
      </c>
      <c r="C376" s="82" t="s">
        <v>1147</v>
      </c>
      <c r="D376" s="83" t="s">
        <v>1148</v>
      </c>
      <c r="E376" s="84">
        <v>1201770</v>
      </c>
      <c r="F376" s="84">
        <v>1079880</v>
      </c>
      <c r="G376" s="84">
        <v>121890</v>
      </c>
      <c r="H376" s="85">
        <v>89.85</v>
      </c>
    </row>
    <row r="377" spans="1:8" s="47" customFormat="1" ht="75.5" outlineLevel="2" x14ac:dyDescent="0.3">
      <c r="A377" s="55">
        <v>373</v>
      </c>
      <c r="B377" s="82" t="s">
        <v>27</v>
      </c>
      <c r="C377" s="82" t="s">
        <v>1149</v>
      </c>
      <c r="D377" s="83" t="s">
        <v>1150</v>
      </c>
      <c r="E377" s="84">
        <v>172254</v>
      </c>
      <c r="F377" s="84">
        <v>154750.85</v>
      </c>
      <c r="G377" s="84">
        <v>17503.150000000001</v>
      </c>
      <c r="H377" s="85">
        <v>89.83</v>
      </c>
    </row>
    <row r="378" spans="1:8" s="47" customFormat="1" ht="38" outlineLevel="2" x14ac:dyDescent="0.3">
      <c r="A378" s="55">
        <v>374</v>
      </c>
      <c r="B378" s="82" t="s">
        <v>27</v>
      </c>
      <c r="C378" s="82" t="s">
        <v>1151</v>
      </c>
      <c r="D378" s="83" t="s">
        <v>1152</v>
      </c>
      <c r="E378" s="84">
        <v>1281888</v>
      </c>
      <c r="F378" s="84">
        <v>1151652</v>
      </c>
      <c r="G378" s="84">
        <v>130236</v>
      </c>
      <c r="H378" s="85">
        <v>89.84</v>
      </c>
    </row>
    <row r="379" spans="1:8" s="47" customFormat="1" ht="88" outlineLevel="2" x14ac:dyDescent="0.3">
      <c r="A379" s="55">
        <v>375</v>
      </c>
      <c r="B379" s="82" t="s">
        <v>27</v>
      </c>
      <c r="C379" s="82" t="s">
        <v>1153</v>
      </c>
      <c r="D379" s="83" t="s">
        <v>1154</v>
      </c>
      <c r="E379" s="84">
        <v>1602360</v>
      </c>
      <c r="F379" s="84">
        <v>1439839.05</v>
      </c>
      <c r="G379" s="84">
        <v>162520.95000000001</v>
      </c>
      <c r="H379" s="85">
        <v>89.85</v>
      </c>
    </row>
    <row r="380" spans="1:8" s="47" customFormat="1" ht="63" outlineLevel="2" x14ac:dyDescent="0.3">
      <c r="A380" s="55">
        <v>376</v>
      </c>
      <c r="B380" s="82" t="s">
        <v>27</v>
      </c>
      <c r="C380" s="82" t="s">
        <v>1155</v>
      </c>
      <c r="D380" s="83" t="s">
        <v>1156</v>
      </c>
      <c r="E380" s="84">
        <v>721062</v>
      </c>
      <c r="F380" s="84">
        <v>647928</v>
      </c>
      <c r="G380" s="84">
        <v>73134</v>
      </c>
      <c r="H380" s="85">
        <v>89.85</v>
      </c>
    </row>
    <row r="381" spans="1:8" s="47" customFormat="1" ht="100.5" outlineLevel="2" x14ac:dyDescent="0.3">
      <c r="A381" s="55">
        <v>377</v>
      </c>
      <c r="B381" s="82" t="s">
        <v>27</v>
      </c>
      <c r="C381" s="82" t="s">
        <v>1157</v>
      </c>
      <c r="D381" s="83" t="s">
        <v>1158</v>
      </c>
      <c r="E381" s="84">
        <v>2403540</v>
      </c>
      <c r="F381" s="84">
        <v>2159356.56</v>
      </c>
      <c r="G381" s="84">
        <v>244183.44</v>
      </c>
      <c r="H381" s="85">
        <v>89.84</v>
      </c>
    </row>
    <row r="382" spans="1:8" s="47" customFormat="1" ht="75.5" outlineLevel="2" x14ac:dyDescent="0.3">
      <c r="A382" s="55">
        <v>378</v>
      </c>
      <c r="B382" s="82" t="s">
        <v>27</v>
      </c>
      <c r="C382" s="82" t="s">
        <v>1159</v>
      </c>
      <c r="D382" s="83" t="s">
        <v>1160</v>
      </c>
      <c r="E382" s="84">
        <v>1602360</v>
      </c>
      <c r="F382" s="84">
        <v>1599999.5</v>
      </c>
      <c r="G382" s="84">
        <v>2360.5</v>
      </c>
      <c r="H382" s="85">
        <v>99.85</v>
      </c>
    </row>
    <row r="383" spans="1:8" s="47" customFormat="1" ht="75.5" outlineLevel="2" x14ac:dyDescent="0.3">
      <c r="A383" s="55">
        <v>379</v>
      </c>
      <c r="B383" s="82" t="s">
        <v>27</v>
      </c>
      <c r="C383" s="82" t="s">
        <v>1161</v>
      </c>
      <c r="D383" s="83" t="s">
        <v>1162</v>
      </c>
      <c r="E383" s="84">
        <v>2403540</v>
      </c>
      <c r="F383" s="84">
        <v>2159663.65</v>
      </c>
      <c r="G383" s="84">
        <v>243876.35</v>
      </c>
      <c r="H383" s="85">
        <v>89.85</v>
      </c>
    </row>
    <row r="384" spans="1:8" s="47" customFormat="1" ht="63" outlineLevel="2" x14ac:dyDescent="0.3">
      <c r="A384" s="55">
        <v>380</v>
      </c>
      <c r="B384" s="82" t="s">
        <v>27</v>
      </c>
      <c r="C384" s="82" t="s">
        <v>1163</v>
      </c>
      <c r="D384" s="83" t="s">
        <v>1164</v>
      </c>
      <c r="E384" s="84">
        <v>4005900</v>
      </c>
      <c r="F384" s="84">
        <v>3599600</v>
      </c>
      <c r="G384" s="84">
        <v>406300</v>
      </c>
      <c r="H384" s="85">
        <v>89.85</v>
      </c>
    </row>
    <row r="385" spans="1:8" s="47" customFormat="1" ht="75.5" outlineLevel="2" x14ac:dyDescent="0.3">
      <c r="A385" s="55">
        <v>381</v>
      </c>
      <c r="B385" s="82" t="s">
        <v>27</v>
      </c>
      <c r="C385" s="82" t="s">
        <v>1165</v>
      </c>
      <c r="D385" s="83" t="s">
        <v>1166</v>
      </c>
      <c r="E385" s="84">
        <v>320472</v>
      </c>
      <c r="F385" s="84">
        <v>287968</v>
      </c>
      <c r="G385" s="84">
        <v>32504</v>
      </c>
      <c r="H385" s="85">
        <v>89.85</v>
      </c>
    </row>
    <row r="386" spans="1:8" s="47" customFormat="1" ht="63" outlineLevel="2" x14ac:dyDescent="0.3">
      <c r="A386" s="55">
        <v>382</v>
      </c>
      <c r="B386" s="82" t="s">
        <v>27</v>
      </c>
      <c r="C386" s="82" t="s">
        <v>1167</v>
      </c>
      <c r="D386" s="83" t="s">
        <v>1168</v>
      </c>
      <c r="E386" s="84">
        <v>6569676</v>
      </c>
      <c r="F386" s="84">
        <v>5822225.7699999996</v>
      </c>
      <c r="G386" s="84">
        <v>747450.23</v>
      </c>
      <c r="H386" s="85">
        <v>88.62</v>
      </c>
    </row>
    <row r="387" spans="1:8" s="47" customFormat="1" ht="50.5" outlineLevel="2" x14ac:dyDescent="0.3">
      <c r="A387" s="55">
        <v>383</v>
      </c>
      <c r="B387" s="82" t="s">
        <v>27</v>
      </c>
      <c r="C387" s="82" t="s">
        <v>1169</v>
      </c>
      <c r="D387" s="83" t="s">
        <v>1170</v>
      </c>
      <c r="E387" s="84">
        <v>801180</v>
      </c>
      <c r="F387" s="84">
        <v>719921</v>
      </c>
      <c r="G387" s="84">
        <v>81259</v>
      </c>
      <c r="H387" s="85">
        <v>89.85</v>
      </c>
    </row>
    <row r="388" spans="1:8" s="47" customFormat="1" ht="88" outlineLevel="2" x14ac:dyDescent="0.3">
      <c r="A388" s="55">
        <v>384</v>
      </c>
      <c r="B388" s="82" t="s">
        <v>27</v>
      </c>
      <c r="C388" s="82" t="s">
        <v>1171</v>
      </c>
      <c r="D388" s="83" t="s">
        <v>1172</v>
      </c>
      <c r="E388" s="84">
        <v>3204720</v>
      </c>
      <c r="F388" s="84">
        <v>2858894.77</v>
      </c>
      <c r="G388" s="84">
        <v>345825.23</v>
      </c>
      <c r="H388" s="85">
        <v>89.2</v>
      </c>
    </row>
    <row r="389" spans="1:8" s="47" customFormat="1" ht="75.5" outlineLevel="2" x14ac:dyDescent="0.3">
      <c r="A389" s="55">
        <v>385</v>
      </c>
      <c r="B389" s="82" t="s">
        <v>27</v>
      </c>
      <c r="C389" s="82" t="s">
        <v>1173</v>
      </c>
      <c r="D389" s="83" t="s">
        <v>1174</v>
      </c>
      <c r="E389" s="84">
        <v>2603835</v>
      </c>
      <c r="F389" s="84">
        <v>2339740</v>
      </c>
      <c r="G389" s="84">
        <v>264095</v>
      </c>
      <c r="H389" s="85">
        <v>89.85</v>
      </c>
    </row>
    <row r="390" spans="1:8" s="47" customFormat="1" ht="63" outlineLevel="2" x14ac:dyDescent="0.3">
      <c r="A390" s="55">
        <v>386</v>
      </c>
      <c r="B390" s="82" t="s">
        <v>27</v>
      </c>
      <c r="C390" s="82" t="s">
        <v>1175</v>
      </c>
      <c r="D390" s="83" t="s">
        <v>1176</v>
      </c>
      <c r="E390" s="84">
        <v>2448406.4</v>
      </c>
      <c r="F390" s="84">
        <v>1981471.19</v>
      </c>
      <c r="G390" s="84">
        <v>466935.21</v>
      </c>
      <c r="H390" s="85">
        <v>80.92</v>
      </c>
    </row>
    <row r="391" spans="1:8" s="47" customFormat="1" ht="50.5" outlineLevel="2" x14ac:dyDescent="0.3">
      <c r="A391" s="55">
        <v>387</v>
      </c>
      <c r="B391" s="82" t="s">
        <v>27</v>
      </c>
      <c r="C391" s="82" t="s">
        <v>1177</v>
      </c>
      <c r="D391" s="83" t="s">
        <v>1178</v>
      </c>
      <c r="E391" s="84">
        <v>2403540</v>
      </c>
      <c r="F391" s="84">
        <v>2146879.96</v>
      </c>
      <c r="G391" s="84">
        <v>256660.04</v>
      </c>
      <c r="H391" s="85">
        <v>89.32</v>
      </c>
    </row>
    <row r="392" spans="1:8" s="47" customFormat="1" ht="63" outlineLevel="2" x14ac:dyDescent="0.3">
      <c r="A392" s="55">
        <v>388</v>
      </c>
      <c r="B392" s="82" t="s">
        <v>27</v>
      </c>
      <c r="C392" s="82" t="s">
        <v>1179</v>
      </c>
      <c r="D392" s="83" t="s">
        <v>1180</v>
      </c>
      <c r="E392" s="84">
        <v>200295</v>
      </c>
      <c r="F392" s="84">
        <v>52732.68</v>
      </c>
      <c r="G392" s="84">
        <v>147562.32</v>
      </c>
      <c r="H392" s="85">
        <v>26.32</v>
      </c>
    </row>
    <row r="393" spans="1:8" s="47" customFormat="1" ht="75.5" outlineLevel="2" x14ac:dyDescent="0.3">
      <c r="A393" s="55">
        <v>389</v>
      </c>
      <c r="B393" s="82" t="s">
        <v>27</v>
      </c>
      <c r="C393" s="82" t="s">
        <v>1181</v>
      </c>
      <c r="D393" s="83" t="s">
        <v>1182</v>
      </c>
      <c r="E393" s="84">
        <v>801180</v>
      </c>
      <c r="F393" s="84">
        <v>718999.8</v>
      </c>
      <c r="G393" s="84">
        <v>82180.2</v>
      </c>
      <c r="H393" s="85">
        <v>89.74</v>
      </c>
    </row>
    <row r="394" spans="1:8" s="47" customFormat="1" ht="163" outlineLevel="2" x14ac:dyDescent="0.3">
      <c r="A394" s="55">
        <v>390</v>
      </c>
      <c r="B394" s="82" t="s">
        <v>27</v>
      </c>
      <c r="C394" s="82" t="s">
        <v>1183</v>
      </c>
      <c r="D394" s="83" t="s">
        <v>943</v>
      </c>
      <c r="E394" s="84">
        <v>12618586</v>
      </c>
      <c r="F394" s="84">
        <v>11338741</v>
      </c>
      <c r="G394" s="84">
        <v>1279845</v>
      </c>
      <c r="H394" s="85">
        <v>89.85</v>
      </c>
    </row>
    <row r="395" spans="1:8" s="47" customFormat="1" ht="50.5" outlineLevel="2" x14ac:dyDescent="0.3">
      <c r="A395" s="55">
        <v>391</v>
      </c>
      <c r="B395" s="82" t="s">
        <v>27</v>
      </c>
      <c r="C395" s="82" t="s">
        <v>1184</v>
      </c>
      <c r="D395" s="83" t="s">
        <v>1185</v>
      </c>
      <c r="E395" s="84">
        <v>400590</v>
      </c>
      <c r="F395" s="84">
        <v>359960</v>
      </c>
      <c r="G395" s="84">
        <v>40630</v>
      </c>
      <c r="H395" s="85">
        <v>89.85</v>
      </c>
    </row>
    <row r="396" spans="1:8" s="47" customFormat="1" ht="38" outlineLevel="2" x14ac:dyDescent="0.3">
      <c r="A396" s="55">
        <v>392</v>
      </c>
      <c r="B396" s="82" t="s">
        <v>27</v>
      </c>
      <c r="C396" s="82" t="s">
        <v>1186</v>
      </c>
      <c r="D396" s="83" t="s">
        <v>1187</v>
      </c>
      <c r="E396" s="84">
        <v>400590</v>
      </c>
      <c r="F396" s="84">
        <v>359960</v>
      </c>
      <c r="G396" s="84">
        <v>40630</v>
      </c>
      <c r="H396" s="85">
        <v>89.85</v>
      </c>
    </row>
    <row r="397" spans="1:8" s="47" customFormat="1" ht="88" outlineLevel="2" x14ac:dyDescent="0.3">
      <c r="A397" s="55">
        <v>393</v>
      </c>
      <c r="B397" s="82" t="s">
        <v>27</v>
      </c>
      <c r="C397" s="82" t="s">
        <v>1188</v>
      </c>
      <c r="D397" s="83" t="s">
        <v>1189</v>
      </c>
      <c r="E397" s="84">
        <v>3204720</v>
      </c>
      <c r="F397" s="84">
        <v>2879680</v>
      </c>
      <c r="G397" s="84">
        <v>325040</v>
      </c>
      <c r="H397" s="85">
        <v>89.85</v>
      </c>
    </row>
    <row r="398" spans="1:8" s="47" customFormat="1" ht="100.5" outlineLevel="2" x14ac:dyDescent="0.3">
      <c r="A398" s="55">
        <v>394</v>
      </c>
      <c r="B398" s="82" t="s">
        <v>27</v>
      </c>
      <c r="C398" s="82" t="s">
        <v>1190</v>
      </c>
      <c r="D398" s="83" t="s">
        <v>1191</v>
      </c>
      <c r="E398" s="84">
        <v>2163186</v>
      </c>
      <c r="F398" s="84">
        <v>1943784</v>
      </c>
      <c r="G398" s="84">
        <v>219402</v>
      </c>
      <c r="H398" s="85">
        <v>89.85</v>
      </c>
    </row>
    <row r="399" spans="1:8" s="47" customFormat="1" ht="63" outlineLevel="2" x14ac:dyDescent="0.3">
      <c r="A399" s="55">
        <v>395</v>
      </c>
      <c r="B399" s="82" t="s">
        <v>27</v>
      </c>
      <c r="C399" s="82" t="s">
        <v>1192</v>
      </c>
      <c r="D399" s="83" t="s">
        <v>1193</v>
      </c>
      <c r="E399" s="84">
        <v>2002950</v>
      </c>
      <c r="F399" s="84">
        <v>1799800</v>
      </c>
      <c r="G399" s="84">
        <v>203150</v>
      </c>
      <c r="H399" s="85">
        <v>89.85</v>
      </c>
    </row>
    <row r="400" spans="1:8" s="47" customFormat="1" ht="75.5" outlineLevel="2" x14ac:dyDescent="0.3">
      <c r="A400" s="55">
        <v>396</v>
      </c>
      <c r="B400" s="82" t="s">
        <v>27</v>
      </c>
      <c r="C400" s="82" t="s">
        <v>1194</v>
      </c>
      <c r="D400" s="83" t="s">
        <v>1195</v>
      </c>
      <c r="E400" s="84">
        <v>3204720</v>
      </c>
      <c r="F400" s="84">
        <v>2879680</v>
      </c>
      <c r="G400" s="84">
        <v>325040</v>
      </c>
      <c r="H400" s="85">
        <v>89.85</v>
      </c>
    </row>
    <row r="401" spans="1:8" s="47" customFormat="1" ht="75.5" outlineLevel="2" x14ac:dyDescent="0.3">
      <c r="A401" s="55">
        <v>397</v>
      </c>
      <c r="B401" s="82" t="s">
        <v>27</v>
      </c>
      <c r="C401" s="82" t="s">
        <v>5380</v>
      </c>
      <c r="D401" s="83" t="s">
        <v>5381</v>
      </c>
      <c r="E401" s="84">
        <v>92135706</v>
      </c>
      <c r="F401" s="84">
        <v>91890573.409999996</v>
      </c>
      <c r="G401" s="84">
        <v>245132.59</v>
      </c>
      <c r="H401" s="85">
        <v>99.73</v>
      </c>
    </row>
    <row r="402" spans="1:8" s="47" customFormat="1" ht="63" outlineLevel="2" x14ac:dyDescent="0.3">
      <c r="A402" s="55">
        <v>398</v>
      </c>
      <c r="B402" s="82" t="s">
        <v>27</v>
      </c>
      <c r="C402" s="82" t="s">
        <v>1196</v>
      </c>
      <c r="D402" s="83" t="s">
        <v>1197</v>
      </c>
      <c r="E402" s="84">
        <v>21631861</v>
      </c>
      <c r="F402" s="84">
        <v>19428095.77</v>
      </c>
      <c r="G402" s="84">
        <v>2203765.23</v>
      </c>
      <c r="H402" s="85">
        <v>89.81</v>
      </c>
    </row>
    <row r="403" spans="1:8" s="47" customFormat="1" ht="88" outlineLevel="2" x14ac:dyDescent="0.3">
      <c r="A403" s="55">
        <v>399</v>
      </c>
      <c r="B403" s="82" t="s">
        <v>27</v>
      </c>
      <c r="C403" s="82" t="s">
        <v>1198</v>
      </c>
      <c r="D403" s="83" t="s">
        <v>1086</v>
      </c>
      <c r="E403" s="84">
        <v>15022126</v>
      </c>
      <c r="F403" s="84">
        <v>13446710.18</v>
      </c>
      <c r="G403" s="84">
        <v>1575415.82</v>
      </c>
      <c r="H403" s="85">
        <v>89.51</v>
      </c>
    </row>
    <row r="404" spans="1:8" s="47" customFormat="1" ht="100.5" outlineLevel="2" x14ac:dyDescent="0.3">
      <c r="A404" s="55">
        <v>400</v>
      </c>
      <c r="B404" s="82" t="s">
        <v>27</v>
      </c>
      <c r="C404" s="82" t="s">
        <v>1199</v>
      </c>
      <c r="D404" s="83" t="s">
        <v>1008</v>
      </c>
      <c r="E404" s="84">
        <v>500738</v>
      </c>
      <c r="F404" s="84">
        <v>416842.13</v>
      </c>
      <c r="G404" s="84">
        <v>83895.87</v>
      </c>
      <c r="H404" s="85">
        <v>83.24</v>
      </c>
    </row>
    <row r="405" spans="1:8" s="47" customFormat="1" ht="63" outlineLevel="2" x14ac:dyDescent="0.3">
      <c r="A405" s="55">
        <v>401</v>
      </c>
      <c r="B405" s="82" t="s">
        <v>27</v>
      </c>
      <c r="C405" s="82" t="s">
        <v>1200</v>
      </c>
      <c r="D405" s="83" t="s">
        <v>950</v>
      </c>
      <c r="E405" s="84">
        <v>1001475</v>
      </c>
      <c r="F405" s="84">
        <v>899806.42</v>
      </c>
      <c r="G405" s="84">
        <v>101668.58</v>
      </c>
      <c r="H405" s="85">
        <v>89.84</v>
      </c>
    </row>
    <row r="406" spans="1:8" s="47" customFormat="1" ht="63" outlineLevel="2" x14ac:dyDescent="0.3">
      <c r="A406" s="55">
        <v>402</v>
      </c>
      <c r="B406" s="82" t="s">
        <v>27</v>
      </c>
      <c r="C406" s="82" t="s">
        <v>1201</v>
      </c>
      <c r="D406" s="83" t="s">
        <v>1202</v>
      </c>
      <c r="E406" s="84">
        <v>4005900</v>
      </c>
      <c r="F406" s="84">
        <v>3599224</v>
      </c>
      <c r="G406" s="84">
        <v>406676</v>
      </c>
      <c r="H406" s="85">
        <v>89.84</v>
      </c>
    </row>
    <row r="407" spans="1:8" s="47" customFormat="1" ht="63" outlineLevel="2" x14ac:dyDescent="0.3">
      <c r="A407" s="55">
        <v>403</v>
      </c>
      <c r="B407" s="82" t="s">
        <v>27</v>
      </c>
      <c r="C407" s="82" t="s">
        <v>1203</v>
      </c>
      <c r="D407" s="83" t="s">
        <v>1204</v>
      </c>
      <c r="E407" s="84">
        <v>6008850</v>
      </c>
      <c r="F407" s="84">
        <v>5122054.3899999997</v>
      </c>
      <c r="G407" s="84">
        <v>886795.61</v>
      </c>
      <c r="H407" s="85">
        <v>85.24</v>
      </c>
    </row>
    <row r="408" spans="1:8" s="47" customFormat="1" ht="75.5" outlineLevel="2" x14ac:dyDescent="0.3">
      <c r="A408" s="55">
        <v>404</v>
      </c>
      <c r="B408" s="82" t="s">
        <v>27</v>
      </c>
      <c r="C408" s="82" t="s">
        <v>1205</v>
      </c>
      <c r="D408" s="83" t="s">
        <v>1206</v>
      </c>
      <c r="E408" s="84">
        <v>2002950</v>
      </c>
      <c r="F408" s="84">
        <v>1737000</v>
      </c>
      <c r="G408" s="84">
        <v>265950</v>
      </c>
      <c r="H408" s="85">
        <v>86.72</v>
      </c>
    </row>
    <row r="409" spans="1:8" s="47" customFormat="1" ht="88" outlineLevel="2" x14ac:dyDescent="0.3">
      <c r="A409" s="55">
        <v>405</v>
      </c>
      <c r="B409" s="82" t="s">
        <v>27</v>
      </c>
      <c r="C409" s="82" t="s">
        <v>1207</v>
      </c>
      <c r="D409" s="83" t="s">
        <v>1208</v>
      </c>
      <c r="E409" s="84">
        <v>3004425</v>
      </c>
      <c r="F409" s="84">
        <v>2699418</v>
      </c>
      <c r="G409" s="84">
        <v>305007</v>
      </c>
      <c r="H409" s="85">
        <v>89.84</v>
      </c>
    </row>
    <row r="410" spans="1:8" s="47" customFormat="1" ht="50.5" outlineLevel="2" x14ac:dyDescent="0.3">
      <c r="A410" s="55">
        <v>406</v>
      </c>
      <c r="B410" s="82" t="s">
        <v>27</v>
      </c>
      <c r="C410" s="82" t="s">
        <v>1209</v>
      </c>
      <c r="D410" s="83" t="s">
        <v>1144</v>
      </c>
      <c r="E410" s="84">
        <v>1001475</v>
      </c>
      <c r="F410" s="84">
        <v>899805.8</v>
      </c>
      <c r="G410" s="84">
        <v>101669.2</v>
      </c>
      <c r="H410" s="85">
        <v>89.84</v>
      </c>
    </row>
    <row r="411" spans="1:8" s="47" customFormat="1" ht="50.5" outlineLevel="2" x14ac:dyDescent="0.3">
      <c r="A411" s="55">
        <v>407</v>
      </c>
      <c r="B411" s="82" t="s">
        <v>27</v>
      </c>
      <c r="C411" s="82" t="s">
        <v>1210</v>
      </c>
      <c r="D411" s="83" t="s">
        <v>1211</v>
      </c>
      <c r="E411" s="84">
        <v>5508113</v>
      </c>
      <c r="F411" s="84">
        <v>4948932.88</v>
      </c>
      <c r="G411" s="84">
        <v>559180.12</v>
      </c>
      <c r="H411" s="85">
        <v>89.84</v>
      </c>
    </row>
    <row r="412" spans="1:8" s="47" customFormat="1" ht="25.5" outlineLevel="2" x14ac:dyDescent="0.3">
      <c r="A412" s="55">
        <v>408</v>
      </c>
      <c r="B412" s="82" t="s">
        <v>27</v>
      </c>
      <c r="C412" s="82" t="s">
        <v>1212</v>
      </c>
      <c r="D412" s="83" t="s">
        <v>1213</v>
      </c>
      <c r="E412" s="84">
        <v>5007375</v>
      </c>
      <c r="F412" s="84">
        <v>4499030</v>
      </c>
      <c r="G412" s="84">
        <v>508345</v>
      </c>
      <c r="H412" s="85">
        <v>89.84</v>
      </c>
    </row>
    <row r="413" spans="1:8" s="47" customFormat="1" ht="38" outlineLevel="2" x14ac:dyDescent="0.3">
      <c r="A413" s="55">
        <v>409</v>
      </c>
      <c r="B413" s="82" t="s">
        <v>27</v>
      </c>
      <c r="C413" s="82" t="s">
        <v>1214</v>
      </c>
      <c r="D413" s="83" t="s">
        <v>1215</v>
      </c>
      <c r="E413" s="84">
        <v>5007375</v>
      </c>
      <c r="F413" s="84">
        <v>4499030</v>
      </c>
      <c r="G413" s="84">
        <v>508345</v>
      </c>
      <c r="H413" s="85">
        <v>89.84</v>
      </c>
    </row>
    <row r="414" spans="1:8" s="47" customFormat="1" ht="63" outlineLevel="2" x14ac:dyDescent="0.3">
      <c r="A414" s="55">
        <v>410</v>
      </c>
      <c r="B414" s="82" t="s">
        <v>27</v>
      </c>
      <c r="C414" s="82" t="s">
        <v>1216</v>
      </c>
      <c r="D414" s="83" t="s">
        <v>1116</v>
      </c>
      <c r="E414" s="84">
        <v>3004425</v>
      </c>
      <c r="F414" s="84">
        <v>2699418</v>
      </c>
      <c r="G414" s="84">
        <v>305007</v>
      </c>
      <c r="H414" s="85">
        <v>89.84</v>
      </c>
    </row>
    <row r="415" spans="1:8" s="47" customFormat="1" ht="88" outlineLevel="2" x14ac:dyDescent="0.3">
      <c r="A415" s="55">
        <v>411</v>
      </c>
      <c r="B415" s="82" t="s">
        <v>27</v>
      </c>
      <c r="C415" s="82" t="s">
        <v>1217</v>
      </c>
      <c r="D415" s="83" t="s">
        <v>1218</v>
      </c>
      <c r="E415" s="84">
        <v>1001475</v>
      </c>
      <c r="F415" s="84">
        <v>899806</v>
      </c>
      <c r="G415" s="84">
        <v>101669</v>
      </c>
      <c r="H415" s="85">
        <v>89.84</v>
      </c>
    </row>
    <row r="416" spans="1:8" s="47" customFormat="1" ht="63" outlineLevel="2" x14ac:dyDescent="0.3">
      <c r="A416" s="55">
        <v>412</v>
      </c>
      <c r="B416" s="82" t="s">
        <v>27</v>
      </c>
      <c r="C416" s="82" t="s">
        <v>1219</v>
      </c>
      <c r="D416" s="83" t="s">
        <v>1220</v>
      </c>
      <c r="E416" s="84">
        <v>5007375</v>
      </c>
      <c r="F416" s="84">
        <v>4499029.92</v>
      </c>
      <c r="G416" s="84">
        <v>508345.08</v>
      </c>
      <c r="H416" s="85">
        <v>89.84</v>
      </c>
    </row>
    <row r="417" spans="1:8" s="47" customFormat="1" ht="50.5" outlineLevel="2" x14ac:dyDescent="0.3">
      <c r="A417" s="55">
        <v>413</v>
      </c>
      <c r="B417" s="82" t="s">
        <v>27</v>
      </c>
      <c r="C417" s="82" t="s">
        <v>1221</v>
      </c>
      <c r="D417" s="83" t="s">
        <v>1222</v>
      </c>
      <c r="E417" s="84">
        <v>1001475</v>
      </c>
      <c r="F417" s="84">
        <v>899806</v>
      </c>
      <c r="G417" s="84">
        <v>101669</v>
      </c>
      <c r="H417" s="85">
        <v>89.84</v>
      </c>
    </row>
    <row r="418" spans="1:8" s="47" customFormat="1" ht="88" outlineLevel="2" x14ac:dyDescent="0.3">
      <c r="A418" s="55">
        <v>414</v>
      </c>
      <c r="B418" s="82" t="s">
        <v>27</v>
      </c>
      <c r="C418" s="82" t="s">
        <v>1223</v>
      </c>
      <c r="D418" s="83" t="s">
        <v>1224</v>
      </c>
      <c r="E418" s="84">
        <v>5007375</v>
      </c>
      <c r="F418" s="84">
        <v>5000000</v>
      </c>
      <c r="G418" s="84">
        <v>7375</v>
      </c>
      <c r="H418" s="85">
        <v>99.85</v>
      </c>
    </row>
    <row r="419" spans="1:8" s="47" customFormat="1" ht="75.5" outlineLevel="2" x14ac:dyDescent="0.3">
      <c r="A419" s="55">
        <v>415</v>
      </c>
      <c r="B419" s="82" t="s">
        <v>27</v>
      </c>
      <c r="C419" s="82" t="s">
        <v>1225</v>
      </c>
      <c r="D419" s="83" t="s">
        <v>968</v>
      </c>
      <c r="E419" s="84">
        <v>3004425</v>
      </c>
      <c r="F419" s="84">
        <v>2549842.06</v>
      </c>
      <c r="G419" s="84">
        <v>454582.94</v>
      </c>
      <c r="H419" s="85">
        <v>84.86</v>
      </c>
    </row>
    <row r="420" spans="1:8" s="47" customFormat="1" ht="50.5" outlineLevel="2" x14ac:dyDescent="0.3">
      <c r="A420" s="55">
        <v>416</v>
      </c>
      <c r="B420" s="82" t="s">
        <v>27</v>
      </c>
      <c r="C420" s="82" t="s">
        <v>1226</v>
      </c>
      <c r="D420" s="83" t="s">
        <v>1227</v>
      </c>
      <c r="E420" s="84">
        <v>5007375</v>
      </c>
      <c r="F420" s="84">
        <v>4499029.99</v>
      </c>
      <c r="G420" s="84">
        <v>508345.01</v>
      </c>
      <c r="H420" s="85">
        <v>89.84</v>
      </c>
    </row>
    <row r="421" spans="1:8" s="47" customFormat="1" ht="50.5" outlineLevel="2" x14ac:dyDescent="0.3">
      <c r="A421" s="55">
        <v>417</v>
      </c>
      <c r="B421" s="82" t="s">
        <v>27</v>
      </c>
      <c r="C421" s="82" t="s">
        <v>1228</v>
      </c>
      <c r="D421" s="83" t="s">
        <v>1229</v>
      </c>
      <c r="E421" s="84">
        <v>2002950</v>
      </c>
      <c r="F421" s="84">
        <v>1799611.91</v>
      </c>
      <c r="G421" s="84">
        <v>203338.09</v>
      </c>
      <c r="H421" s="85">
        <v>89.84</v>
      </c>
    </row>
    <row r="422" spans="1:8" s="47" customFormat="1" ht="25.5" outlineLevel="2" x14ac:dyDescent="0.3">
      <c r="A422" s="55">
        <v>418</v>
      </c>
      <c r="B422" s="82" t="s">
        <v>27</v>
      </c>
      <c r="C422" s="82" t="s">
        <v>1230</v>
      </c>
      <c r="D422" s="83" t="s">
        <v>1231</v>
      </c>
      <c r="E422" s="84">
        <v>2002950</v>
      </c>
      <c r="F422" s="84">
        <v>1364971.84</v>
      </c>
      <c r="G422" s="84">
        <v>637978.16</v>
      </c>
      <c r="H422" s="85">
        <v>68.14</v>
      </c>
    </row>
    <row r="423" spans="1:8" s="47" customFormat="1" ht="63" outlineLevel="2" x14ac:dyDescent="0.3">
      <c r="A423" s="55">
        <v>419</v>
      </c>
      <c r="B423" s="82" t="s">
        <v>27</v>
      </c>
      <c r="C423" s="82" t="s">
        <v>1232</v>
      </c>
      <c r="D423" s="83" t="s">
        <v>1233</v>
      </c>
      <c r="E423" s="84">
        <v>1001475</v>
      </c>
      <c r="F423" s="84">
        <v>899806</v>
      </c>
      <c r="G423" s="84">
        <v>101669</v>
      </c>
      <c r="H423" s="85">
        <v>89.84</v>
      </c>
    </row>
    <row r="424" spans="1:8" s="47" customFormat="1" ht="63" outlineLevel="2" x14ac:dyDescent="0.3">
      <c r="A424" s="55">
        <v>420</v>
      </c>
      <c r="B424" s="82" t="s">
        <v>27</v>
      </c>
      <c r="C424" s="82" t="s">
        <v>1234</v>
      </c>
      <c r="D424" s="83" t="s">
        <v>1235</v>
      </c>
      <c r="E424" s="84">
        <v>1001475</v>
      </c>
      <c r="F424" s="84">
        <v>808884.23</v>
      </c>
      <c r="G424" s="84">
        <v>192590.77</v>
      </c>
      <c r="H424" s="85">
        <v>80.760000000000005</v>
      </c>
    </row>
    <row r="425" spans="1:8" s="47" customFormat="1" ht="113" outlineLevel="2" x14ac:dyDescent="0.3">
      <c r="A425" s="55">
        <v>421</v>
      </c>
      <c r="B425" s="82" t="s">
        <v>27</v>
      </c>
      <c r="C425" s="82" t="s">
        <v>1236</v>
      </c>
      <c r="D425" s="83" t="s">
        <v>1237</v>
      </c>
      <c r="E425" s="84">
        <v>1001475</v>
      </c>
      <c r="F425" s="84">
        <v>899806</v>
      </c>
      <c r="G425" s="84">
        <v>101669</v>
      </c>
      <c r="H425" s="85">
        <v>89.84</v>
      </c>
    </row>
    <row r="426" spans="1:8" s="47" customFormat="1" ht="50.5" outlineLevel="2" x14ac:dyDescent="0.3">
      <c r="A426" s="55">
        <v>422</v>
      </c>
      <c r="B426" s="82" t="s">
        <v>27</v>
      </c>
      <c r="C426" s="82" t="s">
        <v>1238</v>
      </c>
      <c r="D426" s="83" t="s">
        <v>1058</v>
      </c>
      <c r="E426" s="84">
        <v>2002950</v>
      </c>
      <c r="F426" s="84">
        <v>1799611.88</v>
      </c>
      <c r="G426" s="84">
        <v>203338.12</v>
      </c>
      <c r="H426" s="85">
        <v>89.84</v>
      </c>
    </row>
    <row r="427" spans="1:8" s="47" customFormat="1" ht="38" outlineLevel="2" x14ac:dyDescent="0.3">
      <c r="A427" s="55">
        <v>423</v>
      </c>
      <c r="B427" s="82" t="s">
        <v>27</v>
      </c>
      <c r="C427" s="82" t="s">
        <v>1239</v>
      </c>
      <c r="D427" s="83" t="s">
        <v>1240</v>
      </c>
      <c r="E427" s="84">
        <v>2002950</v>
      </c>
      <c r="F427" s="84">
        <v>406971.04</v>
      </c>
      <c r="G427" s="84">
        <v>1595978.96</v>
      </c>
      <c r="H427" s="85">
        <v>20.309999999999999</v>
      </c>
    </row>
    <row r="428" spans="1:8" s="47" customFormat="1" ht="113" outlineLevel="2" x14ac:dyDescent="0.3">
      <c r="A428" s="55">
        <v>424</v>
      </c>
      <c r="B428" s="82" t="s">
        <v>27</v>
      </c>
      <c r="C428" s="82" t="s">
        <v>1241</v>
      </c>
      <c r="D428" s="83" t="s">
        <v>1242</v>
      </c>
      <c r="E428" s="84">
        <v>1502213</v>
      </c>
      <c r="F428" s="84">
        <v>1349709.16</v>
      </c>
      <c r="G428" s="84">
        <v>152503.84</v>
      </c>
      <c r="H428" s="85">
        <v>89.84</v>
      </c>
    </row>
    <row r="429" spans="1:8" s="47" customFormat="1" ht="63" outlineLevel="2" x14ac:dyDescent="0.3">
      <c r="A429" s="55">
        <v>425</v>
      </c>
      <c r="B429" s="82" t="s">
        <v>27</v>
      </c>
      <c r="C429" s="82" t="s">
        <v>1243</v>
      </c>
      <c r="D429" s="83" t="s">
        <v>1244</v>
      </c>
      <c r="E429" s="84">
        <v>8011801</v>
      </c>
      <c r="F429" s="84">
        <v>6987904.1399999997</v>
      </c>
      <c r="G429" s="84">
        <v>1023896.86</v>
      </c>
      <c r="H429" s="85">
        <v>87.22</v>
      </c>
    </row>
    <row r="430" spans="1:8" s="47" customFormat="1" ht="63" outlineLevel="2" x14ac:dyDescent="0.3">
      <c r="A430" s="55">
        <v>426</v>
      </c>
      <c r="B430" s="82" t="s">
        <v>27</v>
      </c>
      <c r="C430" s="82" t="s">
        <v>1245</v>
      </c>
      <c r="D430" s="83" t="s">
        <v>1246</v>
      </c>
      <c r="E430" s="84">
        <v>1001475</v>
      </c>
      <c r="F430" s="84">
        <v>899806</v>
      </c>
      <c r="G430" s="84">
        <v>101669</v>
      </c>
      <c r="H430" s="85">
        <v>89.84</v>
      </c>
    </row>
    <row r="431" spans="1:8" s="47" customFormat="1" ht="50.5" outlineLevel="2" x14ac:dyDescent="0.3">
      <c r="A431" s="55">
        <v>427</v>
      </c>
      <c r="B431" s="82" t="s">
        <v>27</v>
      </c>
      <c r="C431" s="82" t="s">
        <v>1247</v>
      </c>
      <c r="D431" s="83" t="s">
        <v>1248</v>
      </c>
      <c r="E431" s="84">
        <v>5007375</v>
      </c>
      <c r="F431" s="84">
        <v>4499030</v>
      </c>
      <c r="G431" s="84">
        <v>508345</v>
      </c>
      <c r="H431" s="85">
        <v>89.84</v>
      </c>
    </row>
    <row r="432" spans="1:8" s="47" customFormat="1" ht="63" outlineLevel="2" x14ac:dyDescent="0.3">
      <c r="A432" s="55">
        <v>428</v>
      </c>
      <c r="B432" s="82" t="s">
        <v>27</v>
      </c>
      <c r="C432" s="82" t="s">
        <v>1249</v>
      </c>
      <c r="D432" s="83" t="s">
        <v>1250</v>
      </c>
      <c r="E432" s="84">
        <v>5007375</v>
      </c>
      <c r="F432" s="84">
        <v>4499030.2</v>
      </c>
      <c r="G432" s="84">
        <v>508344.8</v>
      </c>
      <c r="H432" s="85">
        <v>89.84</v>
      </c>
    </row>
    <row r="433" spans="1:8" s="47" customFormat="1" ht="113" outlineLevel="2" x14ac:dyDescent="0.3">
      <c r="A433" s="55">
        <v>429</v>
      </c>
      <c r="B433" s="82" t="s">
        <v>27</v>
      </c>
      <c r="C433" s="82" t="s">
        <v>1251</v>
      </c>
      <c r="D433" s="83" t="s">
        <v>1252</v>
      </c>
      <c r="E433" s="84">
        <v>2002950</v>
      </c>
      <c r="F433" s="84">
        <v>1017580.15</v>
      </c>
      <c r="G433" s="84">
        <v>985369.85</v>
      </c>
      <c r="H433" s="85">
        <v>50.8</v>
      </c>
    </row>
    <row r="434" spans="1:8" s="47" customFormat="1" ht="63" outlineLevel="2" x14ac:dyDescent="0.3">
      <c r="A434" s="55">
        <v>430</v>
      </c>
      <c r="B434" s="82" t="s">
        <v>27</v>
      </c>
      <c r="C434" s="82" t="s">
        <v>1253</v>
      </c>
      <c r="D434" s="83" t="s">
        <v>1254</v>
      </c>
      <c r="E434" s="84">
        <v>2002950</v>
      </c>
      <c r="F434" s="84">
        <v>1399612</v>
      </c>
      <c r="G434" s="84">
        <v>603338</v>
      </c>
      <c r="H434" s="85">
        <v>69.87</v>
      </c>
    </row>
    <row r="435" spans="1:8" s="47" customFormat="1" ht="50.5" outlineLevel="2" x14ac:dyDescent="0.3">
      <c r="A435" s="55">
        <v>431</v>
      </c>
      <c r="B435" s="82" t="s">
        <v>27</v>
      </c>
      <c r="C435" s="82" t="s">
        <v>1255</v>
      </c>
      <c r="D435" s="83" t="s">
        <v>1104</v>
      </c>
      <c r="E435" s="84">
        <v>6008850</v>
      </c>
      <c r="F435" s="84">
        <v>5398835.96</v>
      </c>
      <c r="G435" s="84">
        <v>610014.04</v>
      </c>
      <c r="H435" s="85">
        <v>89.84</v>
      </c>
    </row>
    <row r="436" spans="1:8" s="47" customFormat="1" ht="63" outlineLevel="2" x14ac:dyDescent="0.3">
      <c r="A436" s="55">
        <v>432</v>
      </c>
      <c r="B436" s="82" t="s">
        <v>27</v>
      </c>
      <c r="C436" s="82" t="s">
        <v>1256</v>
      </c>
      <c r="D436" s="83" t="s">
        <v>1257</v>
      </c>
      <c r="E436" s="84">
        <v>3007024</v>
      </c>
      <c r="F436" s="84">
        <v>2719772</v>
      </c>
      <c r="G436" s="84">
        <v>287252</v>
      </c>
      <c r="H436" s="85">
        <v>90.44</v>
      </c>
    </row>
    <row r="437" spans="1:8" s="47" customFormat="1" ht="125.5" outlineLevel="2" x14ac:dyDescent="0.3">
      <c r="A437" s="55">
        <v>433</v>
      </c>
      <c r="B437" s="82" t="s">
        <v>27</v>
      </c>
      <c r="C437" s="82" t="s">
        <v>1258</v>
      </c>
      <c r="D437" s="83" t="s">
        <v>1259</v>
      </c>
      <c r="E437" s="84">
        <v>1002341</v>
      </c>
      <c r="F437" s="84">
        <v>874249.98</v>
      </c>
      <c r="G437" s="84">
        <v>128091.02</v>
      </c>
      <c r="H437" s="85">
        <v>87.22</v>
      </c>
    </row>
    <row r="438" spans="1:8" s="47" customFormat="1" ht="50.5" outlineLevel="2" x14ac:dyDescent="0.3">
      <c r="A438" s="55">
        <v>434</v>
      </c>
      <c r="B438" s="82" t="s">
        <v>27</v>
      </c>
      <c r="C438" s="82" t="s">
        <v>1260</v>
      </c>
      <c r="D438" s="83" t="s">
        <v>1261</v>
      </c>
      <c r="E438" s="84">
        <v>30070242</v>
      </c>
      <c r="F438" s="84">
        <v>27199230</v>
      </c>
      <c r="G438" s="84">
        <v>2871012</v>
      </c>
      <c r="H438" s="85">
        <v>90.45</v>
      </c>
    </row>
    <row r="439" spans="1:8" s="47" customFormat="1" ht="38" outlineLevel="2" x14ac:dyDescent="0.3">
      <c r="A439" s="55">
        <v>435</v>
      </c>
      <c r="B439" s="82" t="s">
        <v>27</v>
      </c>
      <c r="C439" s="82" t="s">
        <v>1262</v>
      </c>
      <c r="D439" s="83" t="s">
        <v>1263</v>
      </c>
      <c r="E439" s="84">
        <v>30070242</v>
      </c>
      <c r="F439" s="84">
        <v>27199231</v>
      </c>
      <c r="G439" s="84">
        <v>2871011</v>
      </c>
      <c r="H439" s="85">
        <v>90.45</v>
      </c>
    </row>
    <row r="440" spans="1:8" s="47" customFormat="1" ht="38" outlineLevel="2" x14ac:dyDescent="0.3">
      <c r="A440" s="55">
        <v>436</v>
      </c>
      <c r="B440" s="82" t="s">
        <v>27</v>
      </c>
      <c r="C440" s="82" t="s">
        <v>1264</v>
      </c>
      <c r="D440" s="83" t="s">
        <v>1265</v>
      </c>
      <c r="E440" s="84">
        <v>5011707</v>
      </c>
      <c r="F440" s="84">
        <v>2877348.8</v>
      </c>
      <c r="G440" s="84">
        <v>2134358.2000000002</v>
      </c>
      <c r="H440" s="85">
        <v>57.41</v>
      </c>
    </row>
    <row r="441" spans="1:8" s="47" customFormat="1" ht="88" outlineLevel="2" x14ac:dyDescent="0.3">
      <c r="A441" s="55">
        <v>437</v>
      </c>
      <c r="B441" s="82" t="s">
        <v>27</v>
      </c>
      <c r="C441" s="82" t="s">
        <v>1266</v>
      </c>
      <c r="D441" s="83" t="s">
        <v>1267</v>
      </c>
      <c r="E441" s="84">
        <v>10023414</v>
      </c>
      <c r="F441" s="84">
        <v>9066410</v>
      </c>
      <c r="G441" s="84">
        <v>957004</v>
      </c>
      <c r="H441" s="85">
        <v>90.45</v>
      </c>
    </row>
    <row r="442" spans="1:8" s="47" customFormat="1" ht="63" outlineLevel="2" x14ac:dyDescent="0.3">
      <c r="A442" s="55">
        <v>438</v>
      </c>
      <c r="B442" s="82" t="s">
        <v>27</v>
      </c>
      <c r="C442" s="82" t="s">
        <v>1268</v>
      </c>
      <c r="D442" s="83" t="s">
        <v>1269</v>
      </c>
      <c r="E442" s="84">
        <v>6014048</v>
      </c>
      <c r="F442" s="84">
        <v>5439846</v>
      </c>
      <c r="G442" s="84">
        <v>574202</v>
      </c>
      <c r="H442" s="85">
        <v>90.45</v>
      </c>
    </row>
    <row r="443" spans="1:8" s="47" customFormat="1" ht="25.5" outlineLevel="2" x14ac:dyDescent="0.3">
      <c r="A443" s="55">
        <v>439</v>
      </c>
      <c r="B443" s="82" t="s">
        <v>27</v>
      </c>
      <c r="C443" s="82" t="s">
        <v>5382</v>
      </c>
      <c r="D443" s="83" t="s">
        <v>5383</v>
      </c>
      <c r="E443" s="84">
        <v>126824454</v>
      </c>
      <c r="F443" s="84">
        <v>126824453.98999999</v>
      </c>
      <c r="G443" s="84">
        <v>0.01</v>
      </c>
      <c r="H443" s="85">
        <v>99.99</v>
      </c>
    </row>
    <row r="444" spans="1:8" s="47" customFormat="1" ht="113" outlineLevel="2" x14ac:dyDescent="0.3">
      <c r="A444" s="55">
        <v>440</v>
      </c>
      <c r="B444" s="82" t="s">
        <v>27</v>
      </c>
      <c r="C444" s="82" t="s">
        <v>1270</v>
      </c>
      <c r="D444" s="83" t="s">
        <v>1271</v>
      </c>
      <c r="E444" s="84">
        <v>49823893</v>
      </c>
      <c r="F444" s="84">
        <v>49200756.060000002</v>
      </c>
      <c r="G444" s="84">
        <v>623136.93999999994</v>
      </c>
      <c r="H444" s="85">
        <v>98.74</v>
      </c>
    </row>
    <row r="445" spans="1:8" s="47" customFormat="1" ht="25.5" outlineLevel="2" x14ac:dyDescent="0.3">
      <c r="A445" s="55">
        <v>441</v>
      </c>
      <c r="B445" s="82" t="s">
        <v>27</v>
      </c>
      <c r="C445" s="82" t="s">
        <v>1272</v>
      </c>
      <c r="D445" s="83" t="s">
        <v>1273</v>
      </c>
      <c r="E445" s="84">
        <v>113236120</v>
      </c>
      <c r="F445" s="84">
        <v>110919574.06</v>
      </c>
      <c r="G445" s="84">
        <v>2316545.94</v>
      </c>
      <c r="H445" s="85">
        <v>97.95</v>
      </c>
    </row>
    <row r="446" spans="1:8" s="47" customFormat="1" ht="38" outlineLevel="2" x14ac:dyDescent="0.3">
      <c r="A446" s="55">
        <v>442</v>
      </c>
      <c r="B446" s="82" t="s">
        <v>27</v>
      </c>
      <c r="C446" s="82" t="s">
        <v>1274</v>
      </c>
      <c r="D446" s="83" t="s">
        <v>1275</v>
      </c>
      <c r="E446" s="84">
        <v>90588897</v>
      </c>
      <c r="F446" s="84">
        <v>90588896.969999999</v>
      </c>
      <c r="G446" s="84">
        <v>0.03</v>
      </c>
      <c r="H446" s="85">
        <v>99.99</v>
      </c>
    </row>
    <row r="447" spans="1:8" s="47" customFormat="1" ht="38" outlineLevel="2" x14ac:dyDescent="0.3">
      <c r="A447" s="55">
        <v>443</v>
      </c>
      <c r="B447" s="82" t="s">
        <v>27</v>
      </c>
      <c r="C447" s="82" t="s">
        <v>1276</v>
      </c>
      <c r="D447" s="83" t="s">
        <v>1277</v>
      </c>
      <c r="E447" s="84">
        <v>298943352</v>
      </c>
      <c r="F447" s="84">
        <v>298943350.88999999</v>
      </c>
      <c r="G447" s="84">
        <v>1.1100000000000001</v>
      </c>
      <c r="H447" s="85">
        <v>99.99</v>
      </c>
    </row>
    <row r="448" spans="1:8" s="47" customFormat="1" ht="63" outlineLevel="2" x14ac:dyDescent="0.3">
      <c r="A448" s="55">
        <v>444</v>
      </c>
      <c r="B448" s="82" t="s">
        <v>27</v>
      </c>
      <c r="C448" s="82" t="s">
        <v>1278</v>
      </c>
      <c r="D448" s="83" t="s">
        <v>1279</v>
      </c>
      <c r="E448" s="84">
        <v>90588897</v>
      </c>
      <c r="F448" s="84">
        <v>90588896.400000006</v>
      </c>
      <c r="G448" s="84">
        <v>0.6</v>
      </c>
      <c r="H448" s="85">
        <v>99.99</v>
      </c>
    </row>
    <row r="449" spans="1:8" s="47" customFormat="1" ht="100.5" outlineLevel="2" x14ac:dyDescent="0.3">
      <c r="A449" s="55">
        <v>445</v>
      </c>
      <c r="B449" s="82" t="s">
        <v>27</v>
      </c>
      <c r="C449" s="82" t="s">
        <v>1280</v>
      </c>
      <c r="D449" s="83" t="s">
        <v>1281</v>
      </c>
      <c r="E449" s="84">
        <v>54353338</v>
      </c>
      <c r="F449" s="84">
        <v>54353337.979999997</v>
      </c>
      <c r="G449" s="84">
        <v>0.02</v>
      </c>
      <c r="H449" s="85">
        <v>99.99</v>
      </c>
    </row>
    <row r="450" spans="1:8" s="47" customFormat="1" ht="63" outlineLevel="2" x14ac:dyDescent="0.3">
      <c r="A450" s="55">
        <v>446</v>
      </c>
      <c r="B450" s="82" t="s">
        <v>27</v>
      </c>
      <c r="C450" s="82" t="s">
        <v>1282</v>
      </c>
      <c r="D450" s="83" t="s">
        <v>1283</v>
      </c>
      <c r="E450" s="84">
        <v>45294448</v>
      </c>
      <c r="F450" s="84">
        <v>45287073.630000003</v>
      </c>
      <c r="G450" s="84">
        <v>7374.37</v>
      </c>
      <c r="H450" s="85">
        <v>99.98</v>
      </c>
    </row>
    <row r="451" spans="1:8" s="47" customFormat="1" outlineLevel="2" x14ac:dyDescent="0.3">
      <c r="A451" s="55">
        <v>447</v>
      </c>
      <c r="B451" s="82" t="s">
        <v>27</v>
      </c>
      <c r="C451" s="82" t="s">
        <v>1284</v>
      </c>
      <c r="D451" s="83" t="s">
        <v>1285</v>
      </c>
      <c r="E451" s="84">
        <v>86507797</v>
      </c>
      <c r="F451" s="84">
        <v>84272738</v>
      </c>
      <c r="G451" s="84">
        <v>2235059</v>
      </c>
      <c r="H451" s="85">
        <v>97.41</v>
      </c>
    </row>
    <row r="452" spans="1:8" s="47" customFormat="1" ht="25.5" outlineLevel="2" x14ac:dyDescent="0.3">
      <c r="A452" s="55">
        <v>448</v>
      </c>
      <c r="B452" s="82" t="s">
        <v>27</v>
      </c>
      <c r="C452" s="82" t="s">
        <v>1286</v>
      </c>
      <c r="D452" s="83" t="s">
        <v>1287</v>
      </c>
      <c r="E452" s="84">
        <v>594000</v>
      </c>
      <c r="F452" s="84">
        <v>547366.56000000006</v>
      </c>
      <c r="G452" s="84">
        <v>46633.440000000002</v>
      </c>
      <c r="H452" s="85">
        <v>92.14</v>
      </c>
    </row>
    <row r="453" spans="1:8" s="47" customFormat="1" ht="50.5" outlineLevel="2" x14ac:dyDescent="0.3">
      <c r="A453" s="55">
        <v>449</v>
      </c>
      <c r="B453" s="82" t="s">
        <v>27</v>
      </c>
      <c r="C453" s="82" t="s">
        <v>1288</v>
      </c>
      <c r="D453" s="83" t="s">
        <v>1289</v>
      </c>
      <c r="E453" s="84">
        <v>198000</v>
      </c>
      <c r="F453" s="84">
        <v>108478.85</v>
      </c>
      <c r="G453" s="84">
        <v>89521.15</v>
      </c>
      <c r="H453" s="85">
        <v>54.78</v>
      </c>
    </row>
    <row r="454" spans="1:8" s="47" customFormat="1" ht="25.5" outlineLevel="2" x14ac:dyDescent="0.3">
      <c r="A454" s="55">
        <v>450</v>
      </c>
      <c r="B454" s="82" t="s">
        <v>27</v>
      </c>
      <c r="C454" s="82" t="s">
        <v>1290</v>
      </c>
      <c r="D454" s="83" t="s">
        <v>1291</v>
      </c>
      <c r="E454" s="84">
        <v>1485000</v>
      </c>
      <c r="F454" s="84">
        <v>1484999.99</v>
      </c>
      <c r="G454" s="84">
        <v>0.01</v>
      </c>
      <c r="H454" s="85">
        <v>99.99</v>
      </c>
    </row>
    <row r="455" spans="1:8" s="47" customFormat="1" outlineLevel="2" x14ac:dyDescent="0.3">
      <c r="A455" s="55">
        <v>451</v>
      </c>
      <c r="B455" s="82" t="s">
        <v>27</v>
      </c>
      <c r="C455" s="82" t="s">
        <v>1292</v>
      </c>
      <c r="D455" s="83" t="s">
        <v>1293</v>
      </c>
      <c r="E455" s="84">
        <v>693000</v>
      </c>
      <c r="F455" s="84">
        <v>692895.15</v>
      </c>
      <c r="G455" s="84">
        <v>104.85</v>
      </c>
      <c r="H455" s="85">
        <v>99.98</v>
      </c>
    </row>
    <row r="456" spans="1:8" s="47" customFormat="1" ht="50.5" outlineLevel="2" x14ac:dyDescent="0.3">
      <c r="A456" s="55">
        <v>452</v>
      </c>
      <c r="B456" s="82" t="s">
        <v>27</v>
      </c>
      <c r="C456" s="82" t="s">
        <v>1294</v>
      </c>
      <c r="D456" s="83" t="s">
        <v>1295</v>
      </c>
      <c r="E456" s="84">
        <v>841500</v>
      </c>
      <c r="F456" s="84">
        <v>841496.77</v>
      </c>
      <c r="G456" s="84">
        <v>3.23</v>
      </c>
      <c r="H456" s="85">
        <v>99.99</v>
      </c>
    </row>
    <row r="457" spans="1:8" s="47" customFormat="1" ht="38" outlineLevel="2" x14ac:dyDescent="0.3">
      <c r="A457" s="55">
        <v>453</v>
      </c>
      <c r="B457" s="82" t="s">
        <v>27</v>
      </c>
      <c r="C457" s="82" t="s">
        <v>54</v>
      </c>
      <c r="D457" s="83" t="s">
        <v>55</v>
      </c>
      <c r="E457" s="84">
        <v>656600</v>
      </c>
      <c r="F457" s="84">
        <v>656000</v>
      </c>
      <c r="G457" s="84">
        <v>600</v>
      </c>
      <c r="H457" s="85">
        <v>99.9</v>
      </c>
    </row>
    <row r="458" spans="1:8" s="47" customFormat="1" ht="38" outlineLevel="2" x14ac:dyDescent="0.3">
      <c r="A458" s="55">
        <v>454</v>
      </c>
      <c r="B458" s="82" t="s">
        <v>27</v>
      </c>
      <c r="C458" s="82" t="s">
        <v>1296</v>
      </c>
      <c r="D458" s="83" t="s">
        <v>1297</v>
      </c>
      <c r="E458" s="84">
        <v>245000</v>
      </c>
      <c r="F458" s="84">
        <v>231454.8</v>
      </c>
      <c r="G458" s="84">
        <v>13545.2</v>
      </c>
      <c r="H458" s="85">
        <v>94.47</v>
      </c>
    </row>
    <row r="459" spans="1:8" s="47" customFormat="1" ht="50.5" outlineLevel="2" x14ac:dyDescent="0.3">
      <c r="A459" s="55">
        <v>455</v>
      </c>
      <c r="B459" s="82" t="s">
        <v>27</v>
      </c>
      <c r="C459" s="82" t="s">
        <v>1298</v>
      </c>
      <c r="D459" s="83" t="s">
        <v>1299</v>
      </c>
      <c r="E459" s="84">
        <v>980000</v>
      </c>
      <c r="F459" s="84">
        <v>727008.39</v>
      </c>
      <c r="G459" s="84">
        <v>252991.61</v>
      </c>
      <c r="H459" s="85">
        <v>74.180000000000007</v>
      </c>
    </row>
    <row r="460" spans="1:8" s="47" customFormat="1" outlineLevel="2" x14ac:dyDescent="0.3">
      <c r="A460" s="55">
        <v>456</v>
      </c>
      <c r="B460" s="86" t="s">
        <v>58</v>
      </c>
      <c r="C460" s="82"/>
      <c r="D460" s="83"/>
      <c r="E460" s="84">
        <f>SUBTOTAL(9,E95:E459)</f>
        <v>2714238102.8299999</v>
      </c>
      <c r="F460" s="84">
        <f>SUBTOTAL(9,F95:F459)</f>
        <v>2556616635.610002</v>
      </c>
      <c r="G460" s="84">
        <f>SUBTOTAL(9,G95:G459)</f>
        <v>157621467.22000006</v>
      </c>
      <c r="H460" s="85"/>
    </row>
    <row r="461" spans="1:8" s="47" customFormat="1" ht="38" outlineLevel="2" x14ac:dyDescent="0.3">
      <c r="A461" s="55">
        <v>457</v>
      </c>
      <c r="B461" s="82" t="s">
        <v>1300</v>
      </c>
      <c r="C461" s="82" t="s">
        <v>1301</v>
      </c>
      <c r="D461" s="83" t="s">
        <v>1302</v>
      </c>
      <c r="E461" s="84">
        <v>5207670</v>
      </c>
      <c r="F461" s="84">
        <v>5013001</v>
      </c>
      <c r="G461" s="84">
        <v>194669</v>
      </c>
      <c r="H461" s="85">
        <v>96.26</v>
      </c>
    </row>
    <row r="462" spans="1:8" s="47" customFormat="1" outlineLevel="2" x14ac:dyDescent="0.3">
      <c r="A462" s="55">
        <v>458</v>
      </c>
      <c r="B462" s="86" t="s">
        <v>1303</v>
      </c>
      <c r="C462" s="82"/>
      <c r="D462" s="83"/>
      <c r="E462" s="84">
        <f>SUBTOTAL(9,E461:E461)</f>
        <v>5207670</v>
      </c>
      <c r="F462" s="84">
        <f>SUBTOTAL(9,F461:F461)</f>
        <v>5013001</v>
      </c>
      <c r="G462" s="84">
        <f>SUBTOTAL(9,G461:G461)</f>
        <v>194669</v>
      </c>
      <c r="H462" s="85"/>
    </row>
    <row r="463" spans="1:8" s="47" customFormat="1" ht="63" outlineLevel="2" x14ac:dyDescent="0.3">
      <c r="A463" s="55">
        <v>459</v>
      </c>
      <c r="B463" s="82" t="s">
        <v>59</v>
      </c>
      <c r="C463" s="82" t="s">
        <v>1304</v>
      </c>
      <c r="D463" s="83" t="s">
        <v>1305</v>
      </c>
      <c r="E463" s="84">
        <v>4756462</v>
      </c>
      <c r="F463" s="84">
        <v>3253854.76</v>
      </c>
      <c r="G463" s="84">
        <v>1502607.24</v>
      </c>
      <c r="H463" s="85">
        <v>68.400000000000006</v>
      </c>
    </row>
    <row r="464" spans="1:8" s="47" customFormat="1" ht="38" outlineLevel="2" x14ac:dyDescent="0.3">
      <c r="A464" s="55">
        <v>460</v>
      </c>
      <c r="B464" s="82" t="s">
        <v>59</v>
      </c>
      <c r="C464" s="82" t="s">
        <v>1306</v>
      </c>
      <c r="D464" s="83" t="s">
        <v>1307</v>
      </c>
      <c r="E464" s="84">
        <v>3075299</v>
      </c>
      <c r="F464" s="84">
        <v>2524407.7400000002</v>
      </c>
      <c r="G464" s="84">
        <v>550891.26</v>
      </c>
      <c r="H464" s="85">
        <v>82.08</v>
      </c>
    </row>
    <row r="465" spans="1:8" s="47" customFormat="1" ht="25.5" outlineLevel="2" x14ac:dyDescent="0.3">
      <c r="A465" s="55">
        <v>461</v>
      </c>
      <c r="B465" s="82" t="s">
        <v>59</v>
      </c>
      <c r="C465" s="82" t="s">
        <v>1308</v>
      </c>
      <c r="D465" s="83" t="s">
        <v>1309</v>
      </c>
      <c r="E465" s="84">
        <v>2460238</v>
      </c>
      <c r="F465" s="84">
        <v>2238247.1</v>
      </c>
      <c r="G465" s="84">
        <v>221990.9</v>
      </c>
      <c r="H465" s="85">
        <v>90.97</v>
      </c>
    </row>
    <row r="466" spans="1:8" s="47" customFormat="1" ht="38" outlineLevel="2" x14ac:dyDescent="0.3">
      <c r="A466" s="55">
        <v>462</v>
      </c>
      <c r="B466" s="82" t="s">
        <v>59</v>
      </c>
      <c r="C466" s="82" t="s">
        <v>1310</v>
      </c>
      <c r="D466" s="83" t="s">
        <v>1311</v>
      </c>
      <c r="E466" s="84">
        <v>19989440</v>
      </c>
      <c r="F466" s="84">
        <v>19989439.800000001</v>
      </c>
      <c r="G466" s="84">
        <v>0.2</v>
      </c>
      <c r="H466" s="85">
        <v>99.99</v>
      </c>
    </row>
    <row r="467" spans="1:8" s="47" customFormat="1" ht="100.5" outlineLevel="2" x14ac:dyDescent="0.3">
      <c r="A467" s="55">
        <v>463</v>
      </c>
      <c r="B467" s="82" t="s">
        <v>59</v>
      </c>
      <c r="C467" s="82" t="s">
        <v>1312</v>
      </c>
      <c r="D467" s="83" t="s">
        <v>1313</v>
      </c>
      <c r="E467" s="84">
        <v>6458126</v>
      </c>
      <c r="F467" s="84">
        <v>4320145.83</v>
      </c>
      <c r="G467" s="84">
        <v>2137980.17</v>
      </c>
      <c r="H467" s="85">
        <v>66.89</v>
      </c>
    </row>
    <row r="468" spans="1:8" s="47" customFormat="1" ht="38" outlineLevel="2" x14ac:dyDescent="0.3">
      <c r="A468" s="55">
        <v>464</v>
      </c>
      <c r="B468" s="82" t="s">
        <v>59</v>
      </c>
      <c r="C468" s="82" t="s">
        <v>1314</v>
      </c>
      <c r="D468" s="83" t="s">
        <v>1315</v>
      </c>
      <c r="E468" s="84">
        <v>5035801</v>
      </c>
      <c r="F468" s="84">
        <v>4608766</v>
      </c>
      <c r="G468" s="84">
        <v>427035</v>
      </c>
      <c r="H468" s="85">
        <v>91.52</v>
      </c>
    </row>
    <row r="469" spans="1:8" s="47" customFormat="1" ht="50.5" outlineLevel="2" x14ac:dyDescent="0.3">
      <c r="A469" s="55">
        <v>465</v>
      </c>
      <c r="B469" s="82" t="s">
        <v>59</v>
      </c>
      <c r="C469" s="82" t="s">
        <v>1316</v>
      </c>
      <c r="D469" s="83" t="s">
        <v>1317</v>
      </c>
      <c r="E469" s="84">
        <v>922590</v>
      </c>
      <c r="F469" s="84">
        <v>900391.51</v>
      </c>
      <c r="G469" s="84">
        <v>22198.49</v>
      </c>
      <c r="H469" s="85">
        <v>97.59</v>
      </c>
    </row>
    <row r="470" spans="1:8" s="47" customFormat="1" ht="88" outlineLevel="2" x14ac:dyDescent="0.3">
      <c r="A470" s="55">
        <v>466</v>
      </c>
      <c r="B470" s="82" t="s">
        <v>59</v>
      </c>
      <c r="C470" s="82" t="s">
        <v>1318</v>
      </c>
      <c r="D470" s="83" t="s">
        <v>1319</v>
      </c>
      <c r="E470" s="84">
        <v>1537649</v>
      </c>
      <c r="F470" s="84">
        <v>1047019.77</v>
      </c>
      <c r="G470" s="84">
        <v>490629.23</v>
      </c>
      <c r="H470" s="85">
        <v>68.09</v>
      </c>
    </row>
    <row r="471" spans="1:8" s="47" customFormat="1" ht="50.5" outlineLevel="2" x14ac:dyDescent="0.3">
      <c r="A471" s="55">
        <v>467</v>
      </c>
      <c r="B471" s="82" t="s">
        <v>59</v>
      </c>
      <c r="C471" s="82" t="s">
        <v>1320</v>
      </c>
      <c r="D471" s="83" t="s">
        <v>1321</v>
      </c>
      <c r="E471" s="84">
        <v>1537649</v>
      </c>
      <c r="F471" s="84">
        <v>1420945.52</v>
      </c>
      <c r="G471" s="84">
        <v>116703.48</v>
      </c>
      <c r="H471" s="85">
        <v>92.41</v>
      </c>
    </row>
    <row r="472" spans="1:8" s="47" customFormat="1" ht="38" outlineLevel="2" x14ac:dyDescent="0.3">
      <c r="A472" s="55">
        <v>468</v>
      </c>
      <c r="B472" s="82" t="s">
        <v>59</v>
      </c>
      <c r="C472" s="82" t="s">
        <v>1322</v>
      </c>
      <c r="D472" s="83" t="s">
        <v>1323</v>
      </c>
      <c r="E472" s="84">
        <v>1000000</v>
      </c>
      <c r="F472" s="84">
        <v>997261.06</v>
      </c>
      <c r="G472" s="84">
        <v>2738.94</v>
      </c>
      <c r="H472" s="85">
        <v>99.72</v>
      </c>
    </row>
    <row r="473" spans="1:8" s="47" customFormat="1" ht="38" outlineLevel="1" x14ac:dyDescent="0.3">
      <c r="A473" s="55">
        <v>469</v>
      </c>
      <c r="B473" s="82" t="s">
        <v>59</v>
      </c>
      <c r="C473" s="82" t="s">
        <v>1324</v>
      </c>
      <c r="D473" s="83" t="s">
        <v>1325</v>
      </c>
      <c r="E473" s="84">
        <v>2951784</v>
      </c>
      <c r="F473" s="84">
        <v>2933978.32</v>
      </c>
      <c r="G473" s="84">
        <v>17805.68</v>
      </c>
      <c r="H473" s="85">
        <v>99.39</v>
      </c>
    </row>
    <row r="474" spans="1:8" s="47" customFormat="1" ht="50.5" outlineLevel="2" x14ac:dyDescent="0.3">
      <c r="A474" s="55">
        <v>470</v>
      </c>
      <c r="B474" s="82" t="s">
        <v>59</v>
      </c>
      <c r="C474" s="82" t="s">
        <v>1326</v>
      </c>
      <c r="D474" s="83" t="s">
        <v>1327</v>
      </c>
      <c r="E474" s="84">
        <v>1602360</v>
      </c>
      <c r="F474" s="84">
        <v>1379312.57</v>
      </c>
      <c r="G474" s="84">
        <v>223047.43</v>
      </c>
      <c r="H474" s="85">
        <v>86.08</v>
      </c>
    </row>
    <row r="475" spans="1:8" s="47" customFormat="1" ht="75.5" outlineLevel="2" x14ac:dyDescent="0.3">
      <c r="A475" s="55">
        <v>471</v>
      </c>
      <c r="B475" s="82" t="s">
        <v>59</v>
      </c>
      <c r="C475" s="82" t="s">
        <v>1328</v>
      </c>
      <c r="D475" s="83" t="s">
        <v>1329</v>
      </c>
      <c r="E475" s="84">
        <v>717056</v>
      </c>
      <c r="F475" s="84">
        <v>644328.80000000005</v>
      </c>
      <c r="G475" s="84">
        <v>72727.199999999997</v>
      </c>
      <c r="H475" s="85">
        <v>89.85</v>
      </c>
    </row>
    <row r="476" spans="1:8" s="47" customFormat="1" ht="75.5" outlineLevel="1" x14ac:dyDescent="0.3">
      <c r="A476" s="55">
        <v>472</v>
      </c>
      <c r="B476" s="82" t="s">
        <v>59</v>
      </c>
      <c r="C476" s="82" t="s">
        <v>1330</v>
      </c>
      <c r="D476" s="83" t="s">
        <v>1331</v>
      </c>
      <c r="E476" s="84">
        <v>1366012</v>
      </c>
      <c r="F476" s="84">
        <v>1227464</v>
      </c>
      <c r="G476" s="84">
        <v>138548</v>
      </c>
      <c r="H476" s="85">
        <v>89.85</v>
      </c>
    </row>
    <row r="477" spans="1:8" s="47" customFormat="1" ht="50.5" outlineLevel="2" x14ac:dyDescent="0.3">
      <c r="A477" s="55">
        <v>473</v>
      </c>
      <c r="B477" s="82" t="s">
        <v>59</v>
      </c>
      <c r="C477" s="82" t="s">
        <v>1332</v>
      </c>
      <c r="D477" s="83" t="s">
        <v>1333</v>
      </c>
      <c r="E477" s="84">
        <v>2002950</v>
      </c>
      <c r="F477" s="84">
        <v>1057970.6000000001</v>
      </c>
      <c r="G477" s="84">
        <v>944979.4</v>
      </c>
      <c r="H477" s="85">
        <v>52.82</v>
      </c>
    </row>
    <row r="478" spans="1:8" s="47" customFormat="1" ht="50.5" outlineLevel="2" x14ac:dyDescent="0.3">
      <c r="A478" s="55">
        <v>474</v>
      </c>
      <c r="B478" s="82" t="s">
        <v>59</v>
      </c>
      <c r="C478" s="82" t="s">
        <v>1334</v>
      </c>
      <c r="D478" s="83" t="s">
        <v>1335</v>
      </c>
      <c r="E478" s="84">
        <v>1602360</v>
      </c>
      <c r="F478" s="84">
        <v>1280873.77</v>
      </c>
      <c r="G478" s="84">
        <v>321486.23</v>
      </c>
      <c r="H478" s="85">
        <v>79.930000000000007</v>
      </c>
    </row>
    <row r="479" spans="1:8" s="47" customFormat="1" ht="100.5" outlineLevel="2" x14ac:dyDescent="0.3">
      <c r="A479" s="55">
        <v>475</v>
      </c>
      <c r="B479" s="82" t="s">
        <v>59</v>
      </c>
      <c r="C479" s="82" t="s">
        <v>1336</v>
      </c>
      <c r="D479" s="83" t="s">
        <v>1337</v>
      </c>
      <c r="E479" s="84">
        <v>8011800</v>
      </c>
      <c r="F479" s="84">
        <v>7103294.6799999997</v>
      </c>
      <c r="G479" s="84">
        <v>908505.32</v>
      </c>
      <c r="H479" s="85">
        <v>88.66</v>
      </c>
    </row>
    <row r="480" spans="1:8" s="47" customFormat="1" ht="50.5" outlineLevel="2" x14ac:dyDescent="0.3">
      <c r="A480" s="55">
        <v>476</v>
      </c>
      <c r="B480" s="82" t="s">
        <v>59</v>
      </c>
      <c r="C480" s="82" t="s">
        <v>1338</v>
      </c>
      <c r="D480" s="83" t="s">
        <v>1339</v>
      </c>
      <c r="E480" s="84">
        <v>1602360</v>
      </c>
      <c r="F480" s="84">
        <v>1439840</v>
      </c>
      <c r="G480" s="84">
        <v>162520</v>
      </c>
      <c r="H480" s="85">
        <v>89.85</v>
      </c>
    </row>
    <row r="481" spans="1:8" s="47" customFormat="1" ht="100.5" outlineLevel="2" x14ac:dyDescent="0.3">
      <c r="A481" s="55">
        <v>477</v>
      </c>
      <c r="B481" s="82" t="s">
        <v>59</v>
      </c>
      <c r="C481" s="82" t="s">
        <v>1340</v>
      </c>
      <c r="D481" s="83" t="s">
        <v>1341</v>
      </c>
      <c r="E481" s="84">
        <v>1602360</v>
      </c>
      <c r="F481" s="84">
        <v>1439840</v>
      </c>
      <c r="G481" s="84">
        <v>162520</v>
      </c>
      <c r="H481" s="85">
        <v>89.85</v>
      </c>
    </row>
    <row r="482" spans="1:8" s="47" customFormat="1" ht="50.5" outlineLevel="2" x14ac:dyDescent="0.3">
      <c r="A482" s="55">
        <v>478</v>
      </c>
      <c r="B482" s="82" t="s">
        <v>59</v>
      </c>
      <c r="C482" s="82" t="s">
        <v>1342</v>
      </c>
      <c r="D482" s="83" t="s">
        <v>1343</v>
      </c>
      <c r="E482" s="84">
        <v>801180</v>
      </c>
      <c r="F482" s="84">
        <v>719921</v>
      </c>
      <c r="G482" s="84">
        <v>81259</v>
      </c>
      <c r="H482" s="85">
        <v>89.85</v>
      </c>
    </row>
    <row r="483" spans="1:8" s="47" customFormat="1" ht="63" outlineLevel="2" x14ac:dyDescent="0.3">
      <c r="A483" s="55">
        <v>479</v>
      </c>
      <c r="B483" s="82" t="s">
        <v>59</v>
      </c>
      <c r="C483" s="82" t="s">
        <v>1344</v>
      </c>
      <c r="D483" s="83" t="s">
        <v>1345</v>
      </c>
      <c r="E483" s="84">
        <v>2002950</v>
      </c>
      <c r="F483" s="84">
        <v>1799800</v>
      </c>
      <c r="G483" s="84">
        <v>203150</v>
      </c>
      <c r="H483" s="85">
        <v>89.85</v>
      </c>
    </row>
    <row r="484" spans="1:8" s="47" customFormat="1" ht="38" outlineLevel="2" x14ac:dyDescent="0.3">
      <c r="A484" s="55">
        <v>480</v>
      </c>
      <c r="B484" s="82" t="s">
        <v>59</v>
      </c>
      <c r="C484" s="82" t="s">
        <v>1346</v>
      </c>
      <c r="D484" s="83" t="s">
        <v>1347</v>
      </c>
      <c r="E484" s="84">
        <v>801180</v>
      </c>
      <c r="F484" s="84">
        <v>719921</v>
      </c>
      <c r="G484" s="84">
        <v>81259</v>
      </c>
      <c r="H484" s="85">
        <v>89.85</v>
      </c>
    </row>
    <row r="485" spans="1:8" s="47" customFormat="1" ht="38" outlineLevel="2" x14ac:dyDescent="0.3">
      <c r="A485" s="55">
        <v>481</v>
      </c>
      <c r="B485" s="82" t="s">
        <v>59</v>
      </c>
      <c r="C485" s="82" t="s">
        <v>1348</v>
      </c>
      <c r="D485" s="83" t="s">
        <v>1349</v>
      </c>
      <c r="E485" s="84">
        <v>1602360</v>
      </c>
      <c r="F485" s="84">
        <v>1439840</v>
      </c>
      <c r="G485" s="84">
        <v>162520</v>
      </c>
      <c r="H485" s="85">
        <v>89.85</v>
      </c>
    </row>
    <row r="486" spans="1:8" s="47" customFormat="1" ht="75.5" outlineLevel="2" x14ac:dyDescent="0.3">
      <c r="A486" s="55">
        <v>482</v>
      </c>
      <c r="B486" s="82" t="s">
        <v>59</v>
      </c>
      <c r="C486" s="82" t="s">
        <v>1350</v>
      </c>
      <c r="D486" s="83" t="s">
        <v>1351</v>
      </c>
      <c r="E486" s="84">
        <v>1602360</v>
      </c>
      <c r="F486" s="84">
        <v>1273446.42</v>
      </c>
      <c r="G486" s="84">
        <v>328913.58</v>
      </c>
      <c r="H486" s="85">
        <v>79.47</v>
      </c>
    </row>
    <row r="487" spans="1:8" s="47" customFormat="1" ht="25.5" outlineLevel="2" x14ac:dyDescent="0.3">
      <c r="A487" s="55">
        <v>483</v>
      </c>
      <c r="B487" s="82" t="s">
        <v>59</v>
      </c>
      <c r="C487" s="82" t="s">
        <v>1352</v>
      </c>
      <c r="D487" s="83" t="s">
        <v>1353</v>
      </c>
      <c r="E487" s="84">
        <v>1602360</v>
      </c>
      <c r="F487" s="84">
        <v>1393503.25</v>
      </c>
      <c r="G487" s="84">
        <v>208856.75</v>
      </c>
      <c r="H487" s="85">
        <v>86.96</v>
      </c>
    </row>
    <row r="488" spans="1:8" s="47" customFormat="1" ht="75.5" outlineLevel="2" x14ac:dyDescent="0.3">
      <c r="A488" s="55">
        <v>484</v>
      </c>
      <c r="B488" s="82" t="s">
        <v>59</v>
      </c>
      <c r="C488" s="82" t="s">
        <v>1354</v>
      </c>
      <c r="D488" s="83" t="s">
        <v>1355</v>
      </c>
      <c r="E488" s="84">
        <v>400590</v>
      </c>
      <c r="F488" s="84">
        <v>359960</v>
      </c>
      <c r="G488" s="84">
        <v>40630</v>
      </c>
      <c r="H488" s="85">
        <v>89.85</v>
      </c>
    </row>
    <row r="489" spans="1:8" s="47" customFormat="1" ht="63" outlineLevel="2" x14ac:dyDescent="0.3">
      <c r="A489" s="55">
        <v>485</v>
      </c>
      <c r="B489" s="82" t="s">
        <v>59</v>
      </c>
      <c r="C489" s="82" t="s">
        <v>1356</v>
      </c>
      <c r="D489" s="83" t="s">
        <v>1357</v>
      </c>
      <c r="E489" s="84">
        <v>1201770</v>
      </c>
      <c r="F489" s="84">
        <v>1079880</v>
      </c>
      <c r="G489" s="84">
        <v>121890</v>
      </c>
      <c r="H489" s="85">
        <v>89.85</v>
      </c>
    </row>
    <row r="490" spans="1:8" s="47" customFormat="1" ht="25.5" outlineLevel="2" x14ac:dyDescent="0.3">
      <c r="A490" s="55">
        <v>486</v>
      </c>
      <c r="B490" s="82" t="s">
        <v>59</v>
      </c>
      <c r="C490" s="82" t="s">
        <v>1358</v>
      </c>
      <c r="D490" s="83" t="s">
        <v>1359</v>
      </c>
      <c r="E490" s="84">
        <v>80118</v>
      </c>
      <c r="F490" s="84">
        <v>69904.3</v>
      </c>
      <c r="G490" s="84">
        <v>10213.700000000001</v>
      </c>
      <c r="H490" s="85">
        <v>87.25</v>
      </c>
    </row>
    <row r="491" spans="1:8" s="47" customFormat="1" ht="63" outlineLevel="2" x14ac:dyDescent="0.3">
      <c r="A491" s="55">
        <v>487</v>
      </c>
      <c r="B491" s="82" t="s">
        <v>59</v>
      </c>
      <c r="C491" s="82" t="s">
        <v>1360</v>
      </c>
      <c r="D491" s="83" t="s">
        <v>1361</v>
      </c>
      <c r="E491" s="84">
        <v>1201770</v>
      </c>
      <c r="F491" s="84">
        <v>1076849.83</v>
      </c>
      <c r="G491" s="84">
        <v>124920.17</v>
      </c>
      <c r="H491" s="85">
        <v>89.6</v>
      </c>
    </row>
    <row r="492" spans="1:8" s="47" customFormat="1" ht="75.5" outlineLevel="2" x14ac:dyDescent="0.3">
      <c r="A492" s="55">
        <v>488</v>
      </c>
      <c r="B492" s="82" t="s">
        <v>59</v>
      </c>
      <c r="C492" s="82" t="s">
        <v>1362</v>
      </c>
      <c r="D492" s="83" t="s">
        <v>1363</v>
      </c>
      <c r="E492" s="84">
        <v>1602360</v>
      </c>
      <c r="F492" s="84">
        <v>1439840</v>
      </c>
      <c r="G492" s="84">
        <v>162520</v>
      </c>
      <c r="H492" s="85">
        <v>89.85</v>
      </c>
    </row>
    <row r="493" spans="1:8" s="47" customFormat="1" ht="25.5" outlineLevel="2" x14ac:dyDescent="0.3">
      <c r="A493" s="55">
        <v>489</v>
      </c>
      <c r="B493" s="82" t="s">
        <v>59</v>
      </c>
      <c r="C493" s="82" t="s">
        <v>1364</v>
      </c>
      <c r="D493" s="83" t="s">
        <v>1365</v>
      </c>
      <c r="E493" s="84">
        <v>2403540</v>
      </c>
      <c r="F493" s="84">
        <v>2159760</v>
      </c>
      <c r="G493" s="84">
        <v>243780</v>
      </c>
      <c r="H493" s="85">
        <v>89.85</v>
      </c>
    </row>
    <row r="494" spans="1:8" s="47" customFormat="1" ht="25.5" outlineLevel="2" x14ac:dyDescent="0.3">
      <c r="A494" s="55">
        <v>490</v>
      </c>
      <c r="B494" s="82" t="s">
        <v>59</v>
      </c>
      <c r="C494" s="82" t="s">
        <v>1366</v>
      </c>
      <c r="D494" s="83" t="s">
        <v>1367</v>
      </c>
      <c r="E494" s="84">
        <v>801180</v>
      </c>
      <c r="F494" s="84">
        <v>719921</v>
      </c>
      <c r="G494" s="84">
        <v>81259</v>
      </c>
      <c r="H494" s="85">
        <v>89.85</v>
      </c>
    </row>
    <row r="495" spans="1:8" s="47" customFormat="1" ht="25.5" outlineLevel="2" x14ac:dyDescent="0.3">
      <c r="A495" s="55">
        <v>491</v>
      </c>
      <c r="B495" s="82" t="s">
        <v>59</v>
      </c>
      <c r="C495" s="82" t="s">
        <v>1368</v>
      </c>
      <c r="D495" s="83" t="s">
        <v>1353</v>
      </c>
      <c r="E495" s="84">
        <v>1752581</v>
      </c>
      <c r="F495" s="84">
        <v>1137801.98</v>
      </c>
      <c r="G495" s="84">
        <v>614779.02</v>
      </c>
      <c r="H495" s="85">
        <v>64.92</v>
      </c>
    </row>
    <row r="496" spans="1:8" s="47" customFormat="1" ht="113" outlineLevel="2" x14ac:dyDescent="0.3">
      <c r="A496" s="55">
        <v>492</v>
      </c>
      <c r="B496" s="82" t="s">
        <v>59</v>
      </c>
      <c r="C496" s="82" t="s">
        <v>1369</v>
      </c>
      <c r="D496" s="83" t="s">
        <v>1370</v>
      </c>
      <c r="E496" s="84">
        <v>3505163</v>
      </c>
      <c r="F496" s="84">
        <v>3149650.53</v>
      </c>
      <c r="G496" s="84">
        <v>355512.47</v>
      </c>
      <c r="H496" s="85">
        <v>89.85</v>
      </c>
    </row>
    <row r="497" spans="1:8" s="47" customFormat="1" ht="113" outlineLevel="2" x14ac:dyDescent="0.3">
      <c r="A497" s="55">
        <v>493</v>
      </c>
      <c r="B497" s="82" t="s">
        <v>59</v>
      </c>
      <c r="C497" s="82" t="s">
        <v>1371</v>
      </c>
      <c r="D497" s="83" t="s">
        <v>1372</v>
      </c>
      <c r="E497" s="84">
        <v>5007375</v>
      </c>
      <c r="F497" s="84">
        <v>4476106.8899999997</v>
      </c>
      <c r="G497" s="84">
        <v>531268.11</v>
      </c>
      <c r="H497" s="85">
        <v>89.39</v>
      </c>
    </row>
    <row r="498" spans="1:8" s="47" customFormat="1" ht="50.5" outlineLevel="2" x14ac:dyDescent="0.3">
      <c r="A498" s="55">
        <v>494</v>
      </c>
      <c r="B498" s="82" t="s">
        <v>59</v>
      </c>
      <c r="C498" s="82" t="s">
        <v>1373</v>
      </c>
      <c r="D498" s="83" t="s">
        <v>1374</v>
      </c>
      <c r="E498" s="84">
        <v>3004425</v>
      </c>
      <c r="F498" s="84">
        <v>2699700</v>
      </c>
      <c r="G498" s="84">
        <v>304725</v>
      </c>
      <c r="H498" s="85">
        <v>89.85</v>
      </c>
    </row>
    <row r="499" spans="1:8" s="47" customFormat="1" ht="75.5" outlineLevel="2" x14ac:dyDescent="0.3">
      <c r="A499" s="55">
        <v>495</v>
      </c>
      <c r="B499" s="82" t="s">
        <v>59</v>
      </c>
      <c r="C499" s="82" t="s">
        <v>1375</v>
      </c>
      <c r="D499" s="83" t="s">
        <v>1376</v>
      </c>
      <c r="E499" s="84">
        <v>2002950</v>
      </c>
      <c r="F499" s="84">
        <v>1799800.04</v>
      </c>
      <c r="G499" s="84">
        <v>203149.96</v>
      </c>
      <c r="H499" s="85">
        <v>89.85</v>
      </c>
    </row>
    <row r="500" spans="1:8" s="47" customFormat="1" ht="25.5" outlineLevel="2" x14ac:dyDescent="0.3">
      <c r="A500" s="55">
        <v>496</v>
      </c>
      <c r="B500" s="82" t="s">
        <v>59</v>
      </c>
      <c r="C500" s="82" t="s">
        <v>1377</v>
      </c>
      <c r="D500" s="83" t="s">
        <v>1378</v>
      </c>
      <c r="E500" s="84">
        <v>2002950</v>
      </c>
      <c r="F500" s="84">
        <v>1799800.04</v>
      </c>
      <c r="G500" s="84">
        <v>203149.96</v>
      </c>
      <c r="H500" s="85">
        <v>89.85</v>
      </c>
    </row>
    <row r="501" spans="1:8" s="47" customFormat="1" ht="75.5" outlineLevel="2" x14ac:dyDescent="0.3">
      <c r="A501" s="55">
        <v>497</v>
      </c>
      <c r="B501" s="82" t="s">
        <v>59</v>
      </c>
      <c r="C501" s="82" t="s">
        <v>1379</v>
      </c>
      <c r="D501" s="83" t="s">
        <v>1380</v>
      </c>
      <c r="E501" s="84">
        <v>2002950</v>
      </c>
      <c r="F501" s="84">
        <v>1799800.04</v>
      </c>
      <c r="G501" s="84">
        <v>203149.96</v>
      </c>
      <c r="H501" s="85">
        <v>89.85</v>
      </c>
    </row>
    <row r="502" spans="1:8" s="47" customFormat="1" ht="88" outlineLevel="2" x14ac:dyDescent="0.3">
      <c r="A502" s="55">
        <v>498</v>
      </c>
      <c r="B502" s="82" t="s">
        <v>59</v>
      </c>
      <c r="C502" s="82" t="s">
        <v>1381</v>
      </c>
      <c r="D502" s="83" t="s">
        <v>1382</v>
      </c>
      <c r="E502" s="84">
        <v>7010325</v>
      </c>
      <c r="F502" s="84">
        <v>6299300.1500000004</v>
      </c>
      <c r="G502" s="84">
        <v>711024.85</v>
      </c>
      <c r="H502" s="85">
        <v>89.85</v>
      </c>
    </row>
    <row r="503" spans="1:8" s="47" customFormat="1" ht="88" outlineLevel="2" x14ac:dyDescent="0.3">
      <c r="A503" s="55">
        <v>499</v>
      </c>
      <c r="B503" s="82" t="s">
        <v>59</v>
      </c>
      <c r="C503" s="82" t="s">
        <v>1383</v>
      </c>
      <c r="D503" s="83" t="s">
        <v>1384</v>
      </c>
      <c r="E503" s="84">
        <v>2503688</v>
      </c>
      <c r="F503" s="84">
        <v>2249750.4</v>
      </c>
      <c r="G503" s="84">
        <v>253937.6</v>
      </c>
      <c r="H503" s="85">
        <v>89.85</v>
      </c>
    </row>
    <row r="504" spans="1:8" s="47" customFormat="1" ht="113" outlineLevel="2" x14ac:dyDescent="0.3">
      <c r="A504" s="55">
        <v>500</v>
      </c>
      <c r="B504" s="82" t="s">
        <v>59</v>
      </c>
      <c r="C504" s="82" t="s">
        <v>1385</v>
      </c>
      <c r="D504" s="83" t="s">
        <v>1386</v>
      </c>
      <c r="E504" s="84">
        <v>2002950</v>
      </c>
      <c r="F504" s="84">
        <v>1799800.04</v>
      </c>
      <c r="G504" s="84">
        <v>203149.96</v>
      </c>
      <c r="H504" s="85">
        <v>89.85</v>
      </c>
    </row>
    <row r="505" spans="1:8" s="47" customFormat="1" ht="50.5" outlineLevel="2" x14ac:dyDescent="0.3">
      <c r="A505" s="55">
        <v>501</v>
      </c>
      <c r="B505" s="82" t="s">
        <v>59</v>
      </c>
      <c r="C505" s="82" t="s">
        <v>1387</v>
      </c>
      <c r="D505" s="83" t="s">
        <v>1388</v>
      </c>
      <c r="E505" s="84">
        <v>2002950</v>
      </c>
      <c r="F505" s="84">
        <v>1799800.04</v>
      </c>
      <c r="G505" s="84">
        <v>203149.96</v>
      </c>
      <c r="H505" s="85">
        <v>89.85</v>
      </c>
    </row>
    <row r="506" spans="1:8" s="47" customFormat="1" ht="63" outlineLevel="2" x14ac:dyDescent="0.3">
      <c r="A506" s="55">
        <v>502</v>
      </c>
      <c r="B506" s="82" t="s">
        <v>59</v>
      </c>
      <c r="C506" s="82" t="s">
        <v>1389</v>
      </c>
      <c r="D506" s="83" t="s">
        <v>1390</v>
      </c>
      <c r="E506" s="84">
        <v>2002950</v>
      </c>
      <c r="F506" s="84">
        <v>1695886.08</v>
      </c>
      <c r="G506" s="84">
        <v>307063.92</v>
      </c>
      <c r="H506" s="85">
        <v>84.66</v>
      </c>
    </row>
    <row r="507" spans="1:8" s="47" customFormat="1" ht="50.5" outlineLevel="2" x14ac:dyDescent="0.3">
      <c r="A507" s="55">
        <v>503</v>
      </c>
      <c r="B507" s="82" t="s">
        <v>59</v>
      </c>
      <c r="C507" s="82" t="s">
        <v>1391</v>
      </c>
      <c r="D507" s="83" t="s">
        <v>1392</v>
      </c>
      <c r="E507" s="84">
        <v>4005900</v>
      </c>
      <c r="F507" s="84">
        <v>3434213.63</v>
      </c>
      <c r="G507" s="84">
        <v>571686.37</v>
      </c>
      <c r="H507" s="85">
        <v>85.72</v>
      </c>
    </row>
    <row r="508" spans="1:8" s="47" customFormat="1" ht="50.5" outlineLevel="2" x14ac:dyDescent="0.3">
      <c r="A508" s="55">
        <v>504</v>
      </c>
      <c r="B508" s="82" t="s">
        <v>59</v>
      </c>
      <c r="C508" s="82" t="s">
        <v>1393</v>
      </c>
      <c r="D508" s="83" t="s">
        <v>1394</v>
      </c>
      <c r="E508" s="84">
        <v>1001475</v>
      </c>
      <c r="F508" s="84">
        <v>861469.99</v>
      </c>
      <c r="G508" s="84">
        <v>140005.01</v>
      </c>
      <c r="H508" s="85">
        <v>86.02</v>
      </c>
    </row>
    <row r="509" spans="1:8" s="47" customFormat="1" ht="63" outlineLevel="2" x14ac:dyDescent="0.3">
      <c r="A509" s="55">
        <v>505</v>
      </c>
      <c r="B509" s="82" t="s">
        <v>59</v>
      </c>
      <c r="C509" s="82" t="s">
        <v>1395</v>
      </c>
      <c r="D509" s="83" t="s">
        <v>1396</v>
      </c>
      <c r="E509" s="84">
        <v>3755532</v>
      </c>
      <c r="F509" s="84">
        <v>3374625.76</v>
      </c>
      <c r="G509" s="84">
        <v>380906.23999999999</v>
      </c>
      <c r="H509" s="85">
        <v>89.85</v>
      </c>
    </row>
    <row r="510" spans="1:8" s="47" customFormat="1" ht="75.5" outlineLevel="2" x14ac:dyDescent="0.3">
      <c r="A510" s="55">
        <v>506</v>
      </c>
      <c r="B510" s="82" t="s">
        <v>59</v>
      </c>
      <c r="C510" s="82" t="s">
        <v>1397</v>
      </c>
      <c r="D510" s="83" t="s">
        <v>1398</v>
      </c>
      <c r="E510" s="84">
        <v>2002950</v>
      </c>
      <c r="F510" s="84">
        <v>1785550.5</v>
      </c>
      <c r="G510" s="84">
        <v>217399.5</v>
      </c>
      <c r="H510" s="85">
        <v>89.14</v>
      </c>
    </row>
    <row r="511" spans="1:8" s="47" customFormat="1" ht="50.5" outlineLevel="2" x14ac:dyDescent="0.3">
      <c r="A511" s="55">
        <v>507</v>
      </c>
      <c r="B511" s="82" t="s">
        <v>59</v>
      </c>
      <c r="C511" s="82" t="s">
        <v>1399</v>
      </c>
      <c r="D511" s="83" t="s">
        <v>1400</v>
      </c>
      <c r="E511" s="84">
        <v>250369</v>
      </c>
      <c r="F511" s="84">
        <v>224975.23</v>
      </c>
      <c r="G511" s="84">
        <v>25393.77</v>
      </c>
      <c r="H511" s="85">
        <v>89.85</v>
      </c>
    </row>
    <row r="512" spans="1:8" s="47" customFormat="1" ht="25.5" outlineLevel="2" x14ac:dyDescent="0.3">
      <c r="A512" s="55">
        <v>508</v>
      </c>
      <c r="B512" s="82" t="s">
        <v>59</v>
      </c>
      <c r="C512" s="82" t="s">
        <v>1401</v>
      </c>
      <c r="D512" s="83" t="s">
        <v>1365</v>
      </c>
      <c r="E512" s="84">
        <v>1001475</v>
      </c>
      <c r="F512" s="84">
        <v>899900.02</v>
      </c>
      <c r="G512" s="84">
        <v>101574.98</v>
      </c>
      <c r="H512" s="85">
        <v>89.85</v>
      </c>
    </row>
    <row r="513" spans="1:8" s="47" customFormat="1" ht="50.5" outlineLevel="2" x14ac:dyDescent="0.3">
      <c r="A513" s="55">
        <v>509</v>
      </c>
      <c r="B513" s="82" t="s">
        <v>59</v>
      </c>
      <c r="C513" s="82" t="s">
        <v>1402</v>
      </c>
      <c r="D513" s="83" t="s">
        <v>1343</v>
      </c>
      <c r="E513" s="84">
        <v>1001475</v>
      </c>
      <c r="F513" s="84">
        <v>899900.02</v>
      </c>
      <c r="G513" s="84">
        <v>101574.98</v>
      </c>
      <c r="H513" s="85">
        <v>89.85</v>
      </c>
    </row>
    <row r="514" spans="1:8" s="47" customFormat="1" ht="75.5" outlineLevel="2" x14ac:dyDescent="0.3">
      <c r="A514" s="55">
        <v>510</v>
      </c>
      <c r="B514" s="82" t="s">
        <v>59</v>
      </c>
      <c r="C514" s="82" t="s">
        <v>1403</v>
      </c>
      <c r="D514" s="83" t="s">
        <v>1404</v>
      </c>
      <c r="E514" s="84">
        <v>1001475</v>
      </c>
      <c r="F514" s="84">
        <v>899900</v>
      </c>
      <c r="G514" s="84">
        <v>101575</v>
      </c>
      <c r="H514" s="85">
        <v>89.85</v>
      </c>
    </row>
    <row r="515" spans="1:8" s="47" customFormat="1" ht="63" outlineLevel="2" x14ac:dyDescent="0.3">
      <c r="A515" s="55">
        <v>511</v>
      </c>
      <c r="B515" s="82" t="s">
        <v>59</v>
      </c>
      <c r="C515" s="82" t="s">
        <v>1405</v>
      </c>
      <c r="D515" s="83" t="s">
        <v>1361</v>
      </c>
      <c r="E515" s="84">
        <v>751106</v>
      </c>
      <c r="F515" s="84">
        <v>674923.96</v>
      </c>
      <c r="G515" s="84">
        <v>76182.039999999994</v>
      </c>
      <c r="H515" s="85">
        <v>89.85</v>
      </c>
    </row>
    <row r="516" spans="1:8" s="47" customFormat="1" ht="88" outlineLevel="2" x14ac:dyDescent="0.3">
      <c r="A516" s="55">
        <v>512</v>
      </c>
      <c r="B516" s="82" t="s">
        <v>59</v>
      </c>
      <c r="C516" s="82" t="s">
        <v>1406</v>
      </c>
      <c r="D516" s="83" t="s">
        <v>1407</v>
      </c>
      <c r="E516" s="84">
        <v>751106</v>
      </c>
      <c r="F516" s="84">
        <v>674924.79</v>
      </c>
      <c r="G516" s="84">
        <v>76181.210000000006</v>
      </c>
      <c r="H516" s="85">
        <v>89.85</v>
      </c>
    </row>
    <row r="517" spans="1:8" s="47" customFormat="1" ht="38" outlineLevel="2" x14ac:dyDescent="0.3">
      <c r="A517" s="55">
        <v>513</v>
      </c>
      <c r="B517" s="82" t="s">
        <v>59</v>
      </c>
      <c r="C517" s="82" t="s">
        <v>1408</v>
      </c>
      <c r="D517" s="83" t="s">
        <v>1349</v>
      </c>
      <c r="E517" s="84">
        <v>500738</v>
      </c>
      <c r="F517" s="84">
        <v>450160</v>
      </c>
      <c r="G517" s="84">
        <v>50578</v>
      </c>
      <c r="H517" s="85">
        <v>89.89</v>
      </c>
    </row>
    <row r="518" spans="1:8" s="47" customFormat="1" ht="50.5" outlineLevel="2" x14ac:dyDescent="0.3">
      <c r="A518" s="55">
        <v>514</v>
      </c>
      <c r="B518" s="82" t="s">
        <v>59</v>
      </c>
      <c r="C518" s="82" t="s">
        <v>1409</v>
      </c>
      <c r="D518" s="83" t="s">
        <v>1410</v>
      </c>
      <c r="E518" s="84">
        <v>250369</v>
      </c>
      <c r="F518" s="84">
        <v>224975.23</v>
      </c>
      <c r="G518" s="84">
        <v>25393.77</v>
      </c>
      <c r="H518" s="85">
        <v>89.85</v>
      </c>
    </row>
    <row r="519" spans="1:8" s="47" customFormat="1" ht="38" outlineLevel="2" x14ac:dyDescent="0.3">
      <c r="A519" s="55">
        <v>515</v>
      </c>
      <c r="B519" s="82" t="s">
        <v>59</v>
      </c>
      <c r="C519" s="82" t="s">
        <v>1411</v>
      </c>
      <c r="D519" s="83" t="s">
        <v>1412</v>
      </c>
      <c r="E519" s="84">
        <v>1568000</v>
      </c>
      <c r="F519" s="84">
        <v>1493399.72</v>
      </c>
      <c r="G519" s="84">
        <v>74600.28</v>
      </c>
      <c r="H519" s="85">
        <v>95.24</v>
      </c>
    </row>
    <row r="520" spans="1:8" s="47" customFormat="1" ht="38" outlineLevel="2" x14ac:dyDescent="0.3">
      <c r="A520" s="55">
        <v>516</v>
      </c>
      <c r="B520" s="82" t="s">
        <v>59</v>
      </c>
      <c r="C520" s="82" t="s">
        <v>1413</v>
      </c>
      <c r="D520" s="83" t="s">
        <v>1414</v>
      </c>
      <c r="E520" s="84">
        <v>490000</v>
      </c>
      <c r="F520" s="84">
        <v>274988.96999999997</v>
      </c>
      <c r="G520" s="84">
        <v>215011.03</v>
      </c>
      <c r="H520" s="85">
        <v>56.12</v>
      </c>
    </row>
    <row r="521" spans="1:8" s="47" customFormat="1" ht="38" outlineLevel="2" x14ac:dyDescent="0.3">
      <c r="A521" s="55">
        <v>517</v>
      </c>
      <c r="B521" s="82" t="s">
        <v>59</v>
      </c>
      <c r="C521" s="82" t="s">
        <v>1415</v>
      </c>
      <c r="D521" s="83" t="s">
        <v>1416</v>
      </c>
      <c r="E521" s="84">
        <v>147000</v>
      </c>
      <c r="F521" s="84">
        <v>139650</v>
      </c>
      <c r="G521" s="84">
        <v>7350</v>
      </c>
      <c r="H521" s="85">
        <v>95</v>
      </c>
    </row>
    <row r="522" spans="1:8" s="47" customFormat="1" ht="63" outlineLevel="2" x14ac:dyDescent="0.3">
      <c r="A522" s="55">
        <v>518</v>
      </c>
      <c r="B522" s="82" t="s">
        <v>59</v>
      </c>
      <c r="C522" s="82" t="s">
        <v>1417</v>
      </c>
      <c r="D522" s="83" t="s">
        <v>1418</v>
      </c>
      <c r="E522" s="84">
        <v>656600</v>
      </c>
      <c r="F522" s="84">
        <v>502816.66</v>
      </c>
      <c r="G522" s="84">
        <v>153783.34</v>
      </c>
      <c r="H522" s="85">
        <v>76.569999999999993</v>
      </c>
    </row>
    <row r="523" spans="1:8" s="47" customFormat="1" ht="50.5" outlineLevel="2" x14ac:dyDescent="0.3">
      <c r="A523" s="55">
        <v>519</v>
      </c>
      <c r="B523" s="82" t="s">
        <v>59</v>
      </c>
      <c r="C523" s="82" t="s">
        <v>1419</v>
      </c>
      <c r="D523" s="83" t="s">
        <v>1420</v>
      </c>
      <c r="E523" s="84">
        <v>1313200</v>
      </c>
      <c r="F523" s="84">
        <v>1303430.75</v>
      </c>
      <c r="G523" s="84">
        <v>9769.25</v>
      </c>
      <c r="H523" s="85">
        <v>99.25</v>
      </c>
    </row>
    <row r="524" spans="1:8" s="47" customFormat="1" ht="25.5" outlineLevel="2" x14ac:dyDescent="0.3">
      <c r="A524" s="55">
        <v>520</v>
      </c>
      <c r="B524" s="82" t="s">
        <v>59</v>
      </c>
      <c r="C524" s="82" t="s">
        <v>1421</v>
      </c>
      <c r="D524" s="83" t="s">
        <v>1422</v>
      </c>
      <c r="E524" s="84">
        <v>235200</v>
      </c>
      <c r="F524" s="84">
        <v>232825.81</v>
      </c>
      <c r="G524" s="84">
        <v>2374.19</v>
      </c>
      <c r="H524" s="85">
        <v>98.99</v>
      </c>
    </row>
    <row r="525" spans="1:8" s="47" customFormat="1" outlineLevel="2" x14ac:dyDescent="0.3">
      <c r="A525" s="55">
        <v>521</v>
      </c>
      <c r="B525" s="86" t="s">
        <v>68</v>
      </c>
      <c r="C525" s="82"/>
      <c r="D525" s="83"/>
      <c r="E525" s="84">
        <f>SUBTOTAL(9,E463:E524)</f>
        <v>139821241</v>
      </c>
      <c r="F525" s="84">
        <f>SUBTOTAL(9,F463:F524)</f>
        <v>123119755.90000004</v>
      </c>
      <c r="G525" s="84">
        <f>SUBTOTAL(9,G463:G524)</f>
        <v>16701485.100000001</v>
      </c>
      <c r="H525" s="85"/>
    </row>
    <row r="526" spans="1:8" s="47" customFormat="1" ht="38" outlineLevel="2" x14ac:dyDescent="0.3">
      <c r="A526" s="55">
        <v>522</v>
      </c>
      <c r="B526" s="82" t="s">
        <v>1423</v>
      </c>
      <c r="C526" s="82" t="s">
        <v>1424</v>
      </c>
      <c r="D526" s="83" t="s">
        <v>1425</v>
      </c>
      <c r="E526" s="84">
        <v>1500000</v>
      </c>
      <c r="F526" s="84">
        <v>1498952.33</v>
      </c>
      <c r="G526" s="84">
        <v>1047.67</v>
      </c>
      <c r="H526" s="85">
        <v>99.93</v>
      </c>
    </row>
    <row r="527" spans="1:8" s="47" customFormat="1" ht="50.5" outlineLevel="2" x14ac:dyDescent="0.3">
      <c r="A527" s="55">
        <v>523</v>
      </c>
      <c r="B527" s="82" t="s">
        <v>1423</v>
      </c>
      <c r="C527" s="82" t="s">
        <v>1426</v>
      </c>
      <c r="D527" s="83" t="s">
        <v>1427</v>
      </c>
      <c r="E527" s="84">
        <v>20029501</v>
      </c>
      <c r="F527" s="84">
        <v>20029239.300000001</v>
      </c>
      <c r="G527" s="84">
        <v>261.7</v>
      </c>
      <c r="H527" s="85">
        <v>99.99</v>
      </c>
    </row>
    <row r="528" spans="1:8" s="47" customFormat="1" ht="63" outlineLevel="2" x14ac:dyDescent="0.3">
      <c r="A528" s="55">
        <v>524</v>
      </c>
      <c r="B528" s="82" t="s">
        <v>1423</v>
      </c>
      <c r="C528" s="82" t="s">
        <v>1428</v>
      </c>
      <c r="D528" s="83" t="s">
        <v>1429</v>
      </c>
      <c r="E528" s="84">
        <v>8807375</v>
      </c>
      <c r="F528" s="84">
        <v>8807372</v>
      </c>
      <c r="G528" s="84">
        <v>3</v>
      </c>
      <c r="H528" s="85">
        <v>99.99</v>
      </c>
    </row>
    <row r="529" spans="1:8" s="47" customFormat="1" outlineLevel="2" x14ac:dyDescent="0.3">
      <c r="A529" s="55">
        <v>525</v>
      </c>
      <c r="B529" s="86" t="s">
        <v>1430</v>
      </c>
      <c r="C529" s="82"/>
      <c r="D529" s="83"/>
      <c r="E529" s="84">
        <f>SUBTOTAL(9,E526:E528)</f>
        <v>30336876</v>
      </c>
      <c r="F529" s="84">
        <f>SUBTOTAL(9,F526:F528)</f>
        <v>30335563.630000003</v>
      </c>
      <c r="G529" s="84">
        <f>SUBTOTAL(9,G526:G528)</f>
        <v>1312.3700000000001</v>
      </c>
      <c r="H529" s="85"/>
    </row>
    <row r="530" spans="1:8" s="47" customFormat="1" ht="75.5" outlineLevel="2" x14ac:dyDescent="0.3">
      <c r="A530" s="55">
        <v>526</v>
      </c>
      <c r="B530" s="82" t="s">
        <v>69</v>
      </c>
      <c r="C530" s="82" t="s">
        <v>1431</v>
      </c>
      <c r="D530" s="83" t="s">
        <v>1432</v>
      </c>
      <c r="E530" s="84">
        <v>4353067.08</v>
      </c>
      <c r="F530" s="84">
        <v>4018128.24</v>
      </c>
      <c r="G530" s="84">
        <v>334938.84000000003</v>
      </c>
      <c r="H530" s="85">
        <v>92.3</v>
      </c>
    </row>
    <row r="531" spans="1:8" s="47" customFormat="1" ht="25.5" outlineLevel="2" x14ac:dyDescent="0.3">
      <c r="A531" s="55">
        <v>527</v>
      </c>
      <c r="B531" s="82" t="s">
        <v>69</v>
      </c>
      <c r="C531" s="82" t="s">
        <v>1433</v>
      </c>
      <c r="D531" s="83" t="s">
        <v>1434</v>
      </c>
      <c r="E531" s="84">
        <v>6312448.96</v>
      </c>
      <c r="F531" s="84">
        <v>6226810.7400000002</v>
      </c>
      <c r="G531" s="84">
        <v>85638.22</v>
      </c>
      <c r="H531" s="85">
        <v>98.64</v>
      </c>
    </row>
    <row r="532" spans="1:8" s="47" customFormat="1" ht="50.5" outlineLevel="2" x14ac:dyDescent="0.3">
      <c r="A532" s="55">
        <v>528</v>
      </c>
      <c r="B532" s="82" t="s">
        <v>69</v>
      </c>
      <c r="C532" s="82" t="s">
        <v>1435</v>
      </c>
      <c r="D532" s="83" t="s">
        <v>1436</v>
      </c>
      <c r="E532" s="84">
        <v>7688246</v>
      </c>
      <c r="F532" s="84">
        <v>7273420.4299999997</v>
      </c>
      <c r="G532" s="84">
        <v>414825.57</v>
      </c>
      <c r="H532" s="85">
        <v>94.6</v>
      </c>
    </row>
    <row r="533" spans="1:8" s="47" customFormat="1" ht="38" outlineLevel="2" x14ac:dyDescent="0.3">
      <c r="A533" s="55">
        <v>529</v>
      </c>
      <c r="B533" s="82" t="s">
        <v>69</v>
      </c>
      <c r="C533" s="82" t="s">
        <v>1437</v>
      </c>
      <c r="D533" s="83" t="s">
        <v>1438</v>
      </c>
      <c r="E533" s="84">
        <v>7688246</v>
      </c>
      <c r="F533" s="84">
        <v>7653103.0300000003</v>
      </c>
      <c r="G533" s="84">
        <v>35142.97</v>
      </c>
      <c r="H533" s="85">
        <v>99.54</v>
      </c>
    </row>
    <row r="534" spans="1:8" s="47" customFormat="1" ht="75.5" outlineLevel="2" x14ac:dyDescent="0.3">
      <c r="A534" s="55">
        <v>530</v>
      </c>
      <c r="B534" s="82" t="s">
        <v>69</v>
      </c>
      <c r="C534" s="82" t="s">
        <v>1439</v>
      </c>
      <c r="D534" s="83" t="s">
        <v>1440</v>
      </c>
      <c r="E534" s="84">
        <v>8713346</v>
      </c>
      <c r="F534" s="84">
        <v>8529972.3800000008</v>
      </c>
      <c r="G534" s="84">
        <v>183373.62</v>
      </c>
      <c r="H534" s="85">
        <v>97.89</v>
      </c>
    </row>
    <row r="535" spans="1:8" s="47" customFormat="1" ht="88" outlineLevel="2" x14ac:dyDescent="0.3">
      <c r="A535" s="55">
        <v>531</v>
      </c>
      <c r="B535" s="82" t="s">
        <v>69</v>
      </c>
      <c r="C535" s="82" t="s">
        <v>1441</v>
      </c>
      <c r="D535" s="83" t="s">
        <v>1442</v>
      </c>
      <c r="E535" s="84">
        <v>6150596</v>
      </c>
      <c r="F535" s="84">
        <v>6040039.7699999996</v>
      </c>
      <c r="G535" s="84">
        <v>110556.23</v>
      </c>
      <c r="H535" s="85">
        <v>98.2</v>
      </c>
    </row>
    <row r="536" spans="1:8" s="47" customFormat="1" ht="50.5" outlineLevel="2" x14ac:dyDescent="0.3">
      <c r="A536" s="55">
        <v>532</v>
      </c>
      <c r="B536" s="82" t="s">
        <v>69</v>
      </c>
      <c r="C536" s="82" t="s">
        <v>1443</v>
      </c>
      <c r="D536" s="83" t="s">
        <v>1444</v>
      </c>
      <c r="E536" s="84">
        <v>800000</v>
      </c>
      <c r="F536" s="84">
        <v>764981.45</v>
      </c>
      <c r="G536" s="84">
        <v>35018.550000000003</v>
      </c>
      <c r="H536" s="85">
        <v>95.62</v>
      </c>
    </row>
    <row r="537" spans="1:8" s="47" customFormat="1" ht="38" outlineLevel="2" x14ac:dyDescent="0.3">
      <c r="A537" s="55">
        <v>533</v>
      </c>
      <c r="B537" s="82" t="s">
        <v>69</v>
      </c>
      <c r="C537" s="82" t="s">
        <v>1445</v>
      </c>
      <c r="D537" s="83" t="s">
        <v>1446</v>
      </c>
      <c r="E537" s="84">
        <v>491964.05</v>
      </c>
      <c r="F537" s="84">
        <v>487164.85</v>
      </c>
      <c r="G537" s="84">
        <v>4799.2</v>
      </c>
      <c r="H537" s="85">
        <v>99.02</v>
      </c>
    </row>
    <row r="538" spans="1:8" s="47" customFormat="1" ht="25.5" outlineLevel="2" x14ac:dyDescent="0.3">
      <c r="A538" s="55">
        <v>534</v>
      </c>
      <c r="B538" s="82" t="s">
        <v>69</v>
      </c>
      <c r="C538" s="82" t="s">
        <v>1447</v>
      </c>
      <c r="D538" s="83" t="s">
        <v>1448</v>
      </c>
      <c r="E538" s="84">
        <v>1602360</v>
      </c>
      <c r="F538" s="84">
        <v>1439840</v>
      </c>
      <c r="G538" s="84">
        <v>162520</v>
      </c>
      <c r="H538" s="85">
        <v>89.85</v>
      </c>
    </row>
    <row r="539" spans="1:8" s="47" customFormat="1" ht="113" outlineLevel="1" x14ac:dyDescent="0.3">
      <c r="A539" s="55">
        <v>535</v>
      </c>
      <c r="B539" s="82" t="s">
        <v>69</v>
      </c>
      <c r="C539" s="82" t="s">
        <v>1449</v>
      </c>
      <c r="D539" s="83" t="s">
        <v>1450</v>
      </c>
      <c r="E539" s="84">
        <v>17625961</v>
      </c>
      <c r="F539" s="84">
        <v>15838242</v>
      </c>
      <c r="G539" s="84">
        <v>1787719</v>
      </c>
      <c r="H539" s="85">
        <v>89.85</v>
      </c>
    </row>
    <row r="540" spans="1:8" s="47" customFormat="1" ht="63" outlineLevel="2" x14ac:dyDescent="0.3">
      <c r="A540" s="55">
        <v>536</v>
      </c>
      <c r="B540" s="82" t="s">
        <v>69</v>
      </c>
      <c r="C540" s="82" t="s">
        <v>1451</v>
      </c>
      <c r="D540" s="83" t="s">
        <v>1452</v>
      </c>
      <c r="E540" s="84">
        <v>48070802</v>
      </c>
      <c r="F540" s="84">
        <v>43185680.509999998</v>
      </c>
      <c r="G540" s="84">
        <v>4885121.49</v>
      </c>
      <c r="H540" s="85">
        <v>89.83</v>
      </c>
    </row>
    <row r="541" spans="1:8" s="47" customFormat="1" ht="63" outlineLevel="2" x14ac:dyDescent="0.3">
      <c r="A541" s="55">
        <v>537</v>
      </c>
      <c r="B541" s="82" t="s">
        <v>69</v>
      </c>
      <c r="C541" s="82" t="s">
        <v>1453</v>
      </c>
      <c r="D541" s="83" t="s">
        <v>1454</v>
      </c>
      <c r="E541" s="84">
        <v>480708</v>
      </c>
      <c r="F541" s="84">
        <v>431952</v>
      </c>
      <c r="G541" s="84">
        <v>48756</v>
      </c>
      <c r="H541" s="85">
        <v>89.85</v>
      </c>
    </row>
    <row r="542" spans="1:8" s="47" customFormat="1" ht="25.5" outlineLevel="2" x14ac:dyDescent="0.3">
      <c r="A542" s="55">
        <v>538</v>
      </c>
      <c r="B542" s="82" t="s">
        <v>69</v>
      </c>
      <c r="C542" s="82" t="s">
        <v>1455</v>
      </c>
      <c r="D542" s="83" t="s">
        <v>1456</v>
      </c>
      <c r="E542" s="84">
        <v>75175605</v>
      </c>
      <c r="F542" s="84">
        <v>67941672.980000004</v>
      </c>
      <c r="G542" s="84">
        <v>7233932.0199999996</v>
      </c>
      <c r="H542" s="85">
        <v>90.37</v>
      </c>
    </row>
    <row r="543" spans="1:8" s="47" customFormat="1" ht="63" outlineLevel="1" x14ac:dyDescent="0.3">
      <c r="A543" s="55">
        <v>539</v>
      </c>
      <c r="B543" s="82" t="s">
        <v>69</v>
      </c>
      <c r="C543" s="82" t="s">
        <v>1457</v>
      </c>
      <c r="D543" s="83" t="s">
        <v>1458</v>
      </c>
      <c r="E543" s="84">
        <v>980000</v>
      </c>
      <c r="F543" s="84">
        <v>660449.1</v>
      </c>
      <c r="G543" s="84">
        <v>319550.90000000002</v>
      </c>
      <c r="H543" s="85">
        <v>67.39</v>
      </c>
    </row>
    <row r="544" spans="1:8" s="47" customFormat="1" ht="38" outlineLevel="2" x14ac:dyDescent="0.3">
      <c r="A544" s="55">
        <v>540</v>
      </c>
      <c r="B544" s="82" t="s">
        <v>69</v>
      </c>
      <c r="C544" s="82" t="s">
        <v>1459</v>
      </c>
      <c r="D544" s="83" t="s">
        <v>1460</v>
      </c>
      <c r="E544" s="84">
        <v>490000</v>
      </c>
      <c r="F544" s="84">
        <v>262919.19</v>
      </c>
      <c r="G544" s="84">
        <v>227080.81</v>
      </c>
      <c r="H544" s="85">
        <v>53.65</v>
      </c>
    </row>
    <row r="545" spans="1:8" s="47" customFormat="1" outlineLevel="2" x14ac:dyDescent="0.3">
      <c r="A545" s="55">
        <v>541</v>
      </c>
      <c r="B545" s="86" t="s">
        <v>74</v>
      </c>
      <c r="C545" s="82"/>
      <c r="D545" s="83"/>
      <c r="E545" s="84">
        <f>SUBTOTAL(9,E530:E544)</f>
        <v>186623350.09</v>
      </c>
      <c r="F545" s="84">
        <f>SUBTOTAL(9,F530:F544)</f>
        <v>170754376.66999999</v>
      </c>
      <c r="G545" s="84">
        <f>SUBTOTAL(9,G530:G544)</f>
        <v>15868973.420000002</v>
      </c>
      <c r="H545" s="85"/>
    </row>
    <row r="546" spans="1:8" s="47" customFormat="1" ht="50.5" outlineLevel="2" x14ac:dyDescent="0.3">
      <c r="A546" s="55">
        <v>542</v>
      </c>
      <c r="B546" s="82" t="s">
        <v>75</v>
      </c>
      <c r="C546" s="82" t="s">
        <v>1461</v>
      </c>
      <c r="D546" s="83" t="s">
        <v>1462</v>
      </c>
      <c r="E546" s="84">
        <v>5023387</v>
      </c>
      <c r="F546" s="84">
        <v>5023385</v>
      </c>
      <c r="G546" s="84">
        <v>2</v>
      </c>
      <c r="H546" s="85">
        <v>99.99</v>
      </c>
    </row>
    <row r="547" spans="1:8" s="47" customFormat="1" ht="50.5" outlineLevel="2" x14ac:dyDescent="0.3">
      <c r="A547" s="55">
        <v>543</v>
      </c>
      <c r="B547" s="82" t="s">
        <v>75</v>
      </c>
      <c r="C547" s="82" t="s">
        <v>1461</v>
      </c>
      <c r="D547" s="83" t="s">
        <v>1462</v>
      </c>
      <c r="E547" s="84">
        <v>3014032</v>
      </c>
      <c r="F547" s="84">
        <v>3014031</v>
      </c>
      <c r="G547" s="84">
        <v>1</v>
      </c>
      <c r="H547" s="85">
        <v>99.99</v>
      </c>
    </row>
    <row r="548" spans="1:8" s="47" customFormat="1" ht="75.5" outlineLevel="2" x14ac:dyDescent="0.3">
      <c r="A548" s="55">
        <v>544</v>
      </c>
      <c r="B548" s="82" t="s">
        <v>75</v>
      </c>
      <c r="C548" s="82" t="s">
        <v>1463</v>
      </c>
      <c r="D548" s="83" t="s">
        <v>1464</v>
      </c>
      <c r="E548" s="84">
        <v>16145316</v>
      </c>
      <c r="F548" s="84">
        <v>14821129</v>
      </c>
      <c r="G548" s="84">
        <v>1324187</v>
      </c>
      <c r="H548" s="85">
        <v>91.79</v>
      </c>
    </row>
    <row r="549" spans="1:8" s="47" customFormat="1" ht="100.5" outlineLevel="2" x14ac:dyDescent="0.3">
      <c r="A549" s="55">
        <v>545</v>
      </c>
      <c r="B549" s="82" t="s">
        <v>75</v>
      </c>
      <c r="C549" s="82" t="s">
        <v>1465</v>
      </c>
      <c r="D549" s="83" t="s">
        <v>1466</v>
      </c>
      <c r="E549" s="84">
        <v>5638047</v>
      </c>
      <c r="F549" s="84">
        <v>5638043</v>
      </c>
      <c r="G549" s="84">
        <v>4</v>
      </c>
      <c r="H549" s="85">
        <v>99.99</v>
      </c>
    </row>
    <row r="550" spans="1:8" s="47" customFormat="1" ht="63" outlineLevel="2" x14ac:dyDescent="0.3">
      <c r="A550" s="55">
        <v>546</v>
      </c>
      <c r="B550" s="82" t="s">
        <v>75</v>
      </c>
      <c r="C550" s="82" t="s">
        <v>1467</v>
      </c>
      <c r="D550" s="83" t="s">
        <v>1468</v>
      </c>
      <c r="E550" s="84">
        <v>4305417</v>
      </c>
      <c r="F550" s="84">
        <v>4305281</v>
      </c>
      <c r="G550" s="84">
        <v>136</v>
      </c>
      <c r="H550" s="85">
        <v>99.99</v>
      </c>
    </row>
    <row r="551" spans="1:8" s="47" customFormat="1" ht="25.5" outlineLevel="2" x14ac:dyDescent="0.3">
      <c r="A551" s="55">
        <v>547</v>
      </c>
      <c r="B551" s="82" t="s">
        <v>75</v>
      </c>
      <c r="C551" s="82" t="s">
        <v>1469</v>
      </c>
      <c r="D551" s="83" t="s">
        <v>1470</v>
      </c>
      <c r="E551" s="84">
        <v>94407559</v>
      </c>
      <c r="F551" s="84">
        <v>94407501</v>
      </c>
      <c r="G551" s="84">
        <v>58</v>
      </c>
      <c r="H551" s="85">
        <v>99.99</v>
      </c>
    </row>
    <row r="552" spans="1:8" s="47" customFormat="1" ht="25.5" outlineLevel="2" x14ac:dyDescent="0.3">
      <c r="A552" s="55">
        <v>548</v>
      </c>
      <c r="B552" s="82" t="s">
        <v>75</v>
      </c>
      <c r="C552" s="82" t="s">
        <v>1471</v>
      </c>
      <c r="D552" s="83" t="s">
        <v>1472</v>
      </c>
      <c r="E552" s="84">
        <v>500000</v>
      </c>
      <c r="F552" s="84">
        <v>499999</v>
      </c>
      <c r="G552" s="84">
        <v>1</v>
      </c>
      <c r="H552" s="85">
        <v>99.99</v>
      </c>
    </row>
    <row r="553" spans="1:8" s="47" customFormat="1" ht="50.5" outlineLevel="2" x14ac:dyDescent="0.3">
      <c r="A553" s="55">
        <v>549</v>
      </c>
      <c r="B553" s="82" t="s">
        <v>75</v>
      </c>
      <c r="C553" s="82" t="s">
        <v>1473</v>
      </c>
      <c r="D553" s="83" t="s">
        <v>1474</v>
      </c>
      <c r="E553" s="84">
        <v>2951784</v>
      </c>
      <c r="F553" s="84">
        <v>2950834</v>
      </c>
      <c r="G553" s="84">
        <v>950</v>
      </c>
      <c r="H553" s="85">
        <v>99.96</v>
      </c>
    </row>
    <row r="554" spans="1:8" s="47" customFormat="1" ht="113" outlineLevel="2" x14ac:dyDescent="0.3">
      <c r="A554" s="55">
        <v>550</v>
      </c>
      <c r="B554" s="82" t="s">
        <v>75</v>
      </c>
      <c r="C554" s="82" t="s">
        <v>1475</v>
      </c>
      <c r="D554" s="83" t="s">
        <v>1476</v>
      </c>
      <c r="E554" s="84">
        <v>400590</v>
      </c>
      <c r="F554" s="84">
        <v>359960</v>
      </c>
      <c r="G554" s="84">
        <v>40630</v>
      </c>
      <c r="H554" s="85">
        <v>89.85</v>
      </c>
    </row>
    <row r="555" spans="1:8" s="47" customFormat="1" ht="50.5" outlineLevel="2" x14ac:dyDescent="0.3">
      <c r="A555" s="55">
        <v>551</v>
      </c>
      <c r="B555" s="82" t="s">
        <v>75</v>
      </c>
      <c r="C555" s="82" t="s">
        <v>1477</v>
      </c>
      <c r="D555" s="83" t="s">
        <v>1478</v>
      </c>
      <c r="E555" s="84">
        <v>4807080</v>
      </c>
      <c r="F555" s="84">
        <v>4807078</v>
      </c>
      <c r="G555" s="84">
        <v>2</v>
      </c>
      <c r="H555" s="85">
        <v>99.99</v>
      </c>
    </row>
    <row r="556" spans="1:8" s="47" customFormat="1" ht="38" outlineLevel="2" x14ac:dyDescent="0.3">
      <c r="A556" s="55">
        <v>552</v>
      </c>
      <c r="B556" s="82" t="s">
        <v>75</v>
      </c>
      <c r="C556" s="82" t="s">
        <v>1479</v>
      </c>
      <c r="D556" s="83" t="s">
        <v>1480</v>
      </c>
      <c r="E556" s="84">
        <v>11416816</v>
      </c>
      <c r="F556" s="84">
        <v>10258861</v>
      </c>
      <c r="G556" s="84">
        <v>1157955</v>
      </c>
      <c r="H556" s="85">
        <v>89.85</v>
      </c>
    </row>
    <row r="557" spans="1:8" s="47" customFormat="1" ht="63" outlineLevel="2" x14ac:dyDescent="0.3">
      <c r="A557" s="55">
        <v>553</v>
      </c>
      <c r="B557" s="82" t="s">
        <v>75</v>
      </c>
      <c r="C557" s="82" t="s">
        <v>1481</v>
      </c>
      <c r="D557" s="83" t="s">
        <v>1482</v>
      </c>
      <c r="E557" s="84">
        <v>4005900</v>
      </c>
      <c r="F557" s="84">
        <v>4005898</v>
      </c>
      <c r="G557" s="84">
        <v>2</v>
      </c>
      <c r="H557" s="85">
        <v>99.99</v>
      </c>
    </row>
    <row r="558" spans="1:8" s="47" customFormat="1" ht="38" outlineLevel="2" x14ac:dyDescent="0.3">
      <c r="A558" s="55">
        <v>554</v>
      </c>
      <c r="B558" s="82" t="s">
        <v>75</v>
      </c>
      <c r="C558" s="82" t="s">
        <v>1483</v>
      </c>
      <c r="D558" s="83" t="s">
        <v>1484</v>
      </c>
      <c r="E558" s="84">
        <v>400590</v>
      </c>
      <c r="F558" s="84">
        <v>142597</v>
      </c>
      <c r="G558" s="84">
        <v>257993</v>
      </c>
      <c r="H558" s="85">
        <v>35.590000000000003</v>
      </c>
    </row>
    <row r="559" spans="1:8" s="47" customFormat="1" ht="50.5" outlineLevel="1" x14ac:dyDescent="0.3">
      <c r="A559" s="55">
        <v>555</v>
      </c>
      <c r="B559" s="82" t="s">
        <v>75</v>
      </c>
      <c r="C559" s="82" t="s">
        <v>1485</v>
      </c>
      <c r="D559" s="83" t="s">
        <v>1486</v>
      </c>
      <c r="E559" s="84">
        <v>6008850</v>
      </c>
      <c r="F559" s="84">
        <v>5399401</v>
      </c>
      <c r="G559" s="84">
        <v>609449</v>
      </c>
      <c r="H559" s="85">
        <v>89.85</v>
      </c>
    </row>
    <row r="560" spans="1:8" s="47" customFormat="1" ht="63" outlineLevel="2" x14ac:dyDescent="0.3">
      <c r="A560" s="55">
        <v>556</v>
      </c>
      <c r="B560" s="82" t="s">
        <v>75</v>
      </c>
      <c r="C560" s="82" t="s">
        <v>1487</v>
      </c>
      <c r="D560" s="83" t="s">
        <v>1488</v>
      </c>
      <c r="E560" s="84">
        <v>3204720</v>
      </c>
      <c r="F560" s="84">
        <v>3199074</v>
      </c>
      <c r="G560" s="84">
        <v>5646</v>
      </c>
      <c r="H560" s="85">
        <v>99.82</v>
      </c>
    </row>
    <row r="561" spans="1:8" s="47" customFormat="1" ht="38" outlineLevel="2" x14ac:dyDescent="0.3">
      <c r="A561" s="55">
        <v>557</v>
      </c>
      <c r="B561" s="82" t="s">
        <v>75</v>
      </c>
      <c r="C561" s="82" t="s">
        <v>1489</v>
      </c>
      <c r="D561" s="83" t="s">
        <v>1490</v>
      </c>
      <c r="E561" s="84">
        <v>2403540</v>
      </c>
      <c r="F561" s="84">
        <v>2159760</v>
      </c>
      <c r="G561" s="84">
        <v>243780</v>
      </c>
      <c r="H561" s="85">
        <v>89.85</v>
      </c>
    </row>
    <row r="562" spans="1:8" s="47" customFormat="1" ht="75.5" outlineLevel="2" x14ac:dyDescent="0.3">
      <c r="A562" s="55">
        <v>558</v>
      </c>
      <c r="B562" s="82" t="s">
        <v>75</v>
      </c>
      <c r="C562" s="82" t="s">
        <v>1491</v>
      </c>
      <c r="D562" s="83" t="s">
        <v>1492</v>
      </c>
      <c r="E562" s="84">
        <v>16324044</v>
      </c>
      <c r="F562" s="84">
        <v>16305118</v>
      </c>
      <c r="G562" s="84">
        <v>18926</v>
      </c>
      <c r="H562" s="85">
        <v>99.88</v>
      </c>
    </row>
    <row r="563" spans="1:8" s="47" customFormat="1" ht="38" outlineLevel="2" x14ac:dyDescent="0.3">
      <c r="A563" s="55">
        <v>559</v>
      </c>
      <c r="B563" s="82" t="s">
        <v>75</v>
      </c>
      <c r="C563" s="82" t="s">
        <v>1493</v>
      </c>
      <c r="D563" s="83" t="s">
        <v>1494</v>
      </c>
      <c r="E563" s="84">
        <v>1201770</v>
      </c>
      <c r="F563" s="84">
        <v>1079839</v>
      </c>
      <c r="G563" s="84">
        <v>121931</v>
      </c>
      <c r="H563" s="85">
        <v>89.85</v>
      </c>
    </row>
    <row r="564" spans="1:8" s="47" customFormat="1" ht="63" outlineLevel="2" x14ac:dyDescent="0.3">
      <c r="A564" s="55">
        <v>560</v>
      </c>
      <c r="B564" s="82" t="s">
        <v>75</v>
      </c>
      <c r="C564" s="82" t="s">
        <v>1495</v>
      </c>
      <c r="D564" s="83" t="s">
        <v>1496</v>
      </c>
      <c r="E564" s="84">
        <v>801180</v>
      </c>
      <c r="F564" s="84">
        <v>719921</v>
      </c>
      <c r="G564" s="84">
        <v>81259</v>
      </c>
      <c r="H564" s="85">
        <v>89.85</v>
      </c>
    </row>
    <row r="565" spans="1:8" s="47" customFormat="1" ht="38" outlineLevel="2" x14ac:dyDescent="0.3">
      <c r="A565" s="55">
        <v>561</v>
      </c>
      <c r="B565" s="82" t="s">
        <v>75</v>
      </c>
      <c r="C565" s="82" t="s">
        <v>1497</v>
      </c>
      <c r="D565" s="83" t="s">
        <v>1498</v>
      </c>
      <c r="E565" s="84">
        <v>3525192</v>
      </c>
      <c r="F565" s="84">
        <v>3167648</v>
      </c>
      <c r="G565" s="84">
        <v>357544</v>
      </c>
      <c r="H565" s="85">
        <v>89.85</v>
      </c>
    </row>
    <row r="566" spans="1:8" s="47" customFormat="1" ht="50.5" outlineLevel="2" x14ac:dyDescent="0.3">
      <c r="A566" s="55">
        <v>562</v>
      </c>
      <c r="B566" s="82" t="s">
        <v>75</v>
      </c>
      <c r="C566" s="82" t="s">
        <v>5384</v>
      </c>
      <c r="D566" s="83" t="s">
        <v>5385</v>
      </c>
      <c r="E566" s="84">
        <v>1602360</v>
      </c>
      <c r="F566" s="84">
        <v>1602359</v>
      </c>
      <c r="G566" s="84">
        <v>1</v>
      </c>
      <c r="H566" s="85">
        <v>99.99</v>
      </c>
    </row>
    <row r="567" spans="1:8" s="47" customFormat="1" ht="63" outlineLevel="2" x14ac:dyDescent="0.3">
      <c r="A567" s="55">
        <v>563</v>
      </c>
      <c r="B567" s="82" t="s">
        <v>75</v>
      </c>
      <c r="C567" s="82" t="s">
        <v>1499</v>
      </c>
      <c r="D567" s="83" t="s">
        <v>1500</v>
      </c>
      <c r="E567" s="84">
        <v>10014751</v>
      </c>
      <c r="F567" s="84">
        <v>8998999</v>
      </c>
      <c r="G567" s="84">
        <v>1015752</v>
      </c>
      <c r="H567" s="85">
        <v>89.85</v>
      </c>
    </row>
    <row r="568" spans="1:8" s="47" customFormat="1" ht="113" outlineLevel="2" x14ac:dyDescent="0.3">
      <c r="A568" s="55">
        <v>564</v>
      </c>
      <c r="B568" s="82" t="s">
        <v>75</v>
      </c>
      <c r="C568" s="82" t="s">
        <v>1501</v>
      </c>
      <c r="D568" s="83" t="s">
        <v>1502</v>
      </c>
      <c r="E568" s="84">
        <v>1001475</v>
      </c>
      <c r="F568" s="84">
        <v>899899</v>
      </c>
      <c r="G568" s="84">
        <v>101576</v>
      </c>
      <c r="H568" s="85">
        <v>89.85</v>
      </c>
    </row>
    <row r="569" spans="1:8" s="47" customFormat="1" ht="63" outlineLevel="2" x14ac:dyDescent="0.3">
      <c r="A569" s="55">
        <v>565</v>
      </c>
      <c r="B569" s="82" t="s">
        <v>75</v>
      </c>
      <c r="C569" s="82" t="s">
        <v>1503</v>
      </c>
      <c r="D569" s="83" t="s">
        <v>1504</v>
      </c>
      <c r="E569" s="84">
        <v>8011801</v>
      </c>
      <c r="F569" s="84">
        <v>7167660</v>
      </c>
      <c r="G569" s="84">
        <v>844141</v>
      </c>
      <c r="H569" s="85">
        <v>89.46</v>
      </c>
    </row>
    <row r="570" spans="1:8" s="47" customFormat="1" ht="88" outlineLevel="2" x14ac:dyDescent="0.3">
      <c r="A570" s="55">
        <v>566</v>
      </c>
      <c r="B570" s="82" t="s">
        <v>75</v>
      </c>
      <c r="C570" s="82" t="s">
        <v>1505</v>
      </c>
      <c r="D570" s="83" t="s">
        <v>1506</v>
      </c>
      <c r="E570" s="84">
        <v>7010325</v>
      </c>
      <c r="F570" s="84">
        <v>6030826</v>
      </c>
      <c r="G570" s="84">
        <v>979499</v>
      </c>
      <c r="H570" s="85">
        <v>86.02</v>
      </c>
    </row>
    <row r="571" spans="1:8" s="47" customFormat="1" ht="75.5" outlineLevel="2" x14ac:dyDescent="0.3">
      <c r="A571" s="55">
        <v>567</v>
      </c>
      <c r="B571" s="82" t="s">
        <v>75</v>
      </c>
      <c r="C571" s="82" t="s">
        <v>1507</v>
      </c>
      <c r="D571" s="83" t="s">
        <v>1508</v>
      </c>
      <c r="E571" s="84">
        <v>7016390</v>
      </c>
      <c r="F571" s="84">
        <v>6342973</v>
      </c>
      <c r="G571" s="84">
        <v>673417</v>
      </c>
      <c r="H571" s="85">
        <v>90.4</v>
      </c>
    </row>
    <row r="572" spans="1:8" s="47" customFormat="1" outlineLevel="2" x14ac:dyDescent="0.3">
      <c r="A572" s="55">
        <v>568</v>
      </c>
      <c r="B572" s="86" t="s">
        <v>78</v>
      </c>
      <c r="C572" s="82"/>
      <c r="D572" s="83"/>
      <c r="E572" s="84">
        <f>SUBTOTAL(9,E546:E571)</f>
        <v>221142916</v>
      </c>
      <c r="F572" s="84">
        <f>SUBTOTAL(9,F546:F571)</f>
        <v>213308074</v>
      </c>
      <c r="G572" s="84">
        <f>SUBTOTAL(9,G546:G571)</f>
        <v>7834842</v>
      </c>
      <c r="H572" s="85"/>
    </row>
    <row r="573" spans="1:8" s="47" customFormat="1" ht="63" outlineLevel="2" x14ac:dyDescent="0.3">
      <c r="A573" s="55">
        <v>569</v>
      </c>
      <c r="B573" s="82" t="s">
        <v>79</v>
      </c>
      <c r="C573" s="82" t="s">
        <v>1509</v>
      </c>
      <c r="D573" s="83" t="s">
        <v>1510</v>
      </c>
      <c r="E573" s="84">
        <v>2403540</v>
      </c>
      <c r="F573" s="84">
        <v>2159760</v>
      </c>
      <c r="G573" s="84">
        <v>243780</v>
      </c>
      <c r="H573" s="85">
        <v>89.85</v>
      </c>
    </row>
    <row r="574" spans="1:8" s="47" customFormat="1" ht="63" outlineLevel="2" x14ac:dyDescent="0.3">
      <c r="A574" s="55">
        <v>570</v>
      </c>
      <c r="B574" s="82" t="s">
        <v>79</v>
      </c>
      <c r="C574" s="82" t="s">
        <v>1511</v>
      </c>
      <c r="D574" s="83" t="s">
        <v>1512</v>
      </c>
      <c r="E574" s="84">
        <v>1602360</v>
      </c>
      <c r="F574" s="84">
        <v>1439840</v>
      </c>
      <c r="G574" s="84">
        <v>162520</v>
      </c>
      <c r="H574" s="85">
        <v>89.85</v>
      </c>
    </row>
    <row r="575" spans="1:8" s="47" customFormat="1" ht="50.5" outlineLevel="2" x14ac:dyDescent="0.3">
      <c r="A575" s="55">
        <v>571</v>
      </c>
      <c r="B575" s="82" t="s">
        <v>79</v>
      </c>
      <c r="C575" s="82" t="s">
        <v>1513</v>
      </c>
      <c r="D575" s="83" t="s">
        <v>1514</v>
      </c>
      <c r="E575" s="84">
        <v>801180</v>
      </c>
      <c r="F575" s="84">
        <v>719921</v>
      </c>
      <c r="G575" s="84">
        <v>81259</v>
      </c>
      <c r="H575" s="85">
        <v>89.85</v>
      </c>
    </row>
    <row r="576" spans="1:8" s="47" customFormat="1" ht="50.5" outlineLevel="2" x14ac:dyDescent="0.3">
      <c r="A576" s="55">
        <v>572</v>
      </c>
      <c r="B576" s="82" t="s">
        <v>79</v>
      </c>
      <c r="C576" s="82" t="s">
        <v>1515</v>
      </c>
      <c r="D576" s="83" t="s">
        <v>1516</v>
      </c>
      <c r="E576" s="84">
        <v>2403540</v>
      </c>
      <c r="F576" s="84">
        <v>2159760</v>
      </c>
      <c r="G576" s="84">
        <v>243780</v>
      </c>
      <c r="H576" s="85">
        <v>89.85</v>
      </c>
    </row>
    <row r="577" spans="1:8" s="47" customFormat="1" ht="75.5" outlineLevel="2" x14ac:dyDescent="0.3">
      <c r="A577" s="55">
        <v>573</v>
      </c>
      <c r="B577" s="82" t="s">
        <v>79</v>
      </c>
      <c r="C577" s="82" t="s">
        <v>1517</v>
      </c>
      <c r="D577" s="83" t="s">
        <v>1518</v>
      </c>
      <c r="E577" s="84">
        <v>801180</v>
      </c>
      <c r="F577" s="84">
        <v>719921</v>
      </c>
      <c r="G577" s="84">
        <v>81259</v>
      </c>
      <c r="H577" s="85">
        <v>89.85</v>
      </c>
    </row>
    <row r="578" spans="1:8" s="47" customFormat="1" ht="50.5" outlineLevel="2" x14ac:dyDescent="0.3">
      <c r="A578" s="55">
        <v>574</v>
      </c>
      <c r="B578" s="82" t="s">
        <v>79</v>
      </c>
      <c r="C578" s="82" t="s">
        <v>1519</v>
      </c>
      <c r="D578" s="83" t="s">
        <v>1520</v>
      </c>
      <c r="E578" s="84">
        <v>480708</v>
      </c>
      <c r="F578" s="84">
        <v>431952</v>
      </c>
      <c r="G578" s="84">
        <v>48756</v>
      </c>
      <c r="H578" s="85">
        <v>89.85</v>
      </c>
    </row>
    <row r="579" spans="1:8" s="47" customFormat="1" ht="100.5" outlineLevel="2" x14ac:dyDescent="0.3">
      <c r="A579" s="55">
        <v>575</v>
      </c>
      <c r="B579" s="82" t="s">
        <v>79</v>
      </c>
      <c r="C579" s="82" t="s">
        <v>1521</v>
      </c>
      <c r="D579" s="83" t="s">
        <v>81</v>
      </c>
      <c r="E579" s="84">
        <v>801180</v>
      </c>
      <c r="F579" s="84">
        <v>719921</v>
      </c>
      <c r="G579" s="84">
        <v>81259</v>
      </c>
      <c r="H579" s="85">
        <v>89.85</v>
      </c>
    </row>
    <row r="580" spans="1:8" s="47" customFormat="1" ht="25.5" outlineLevel="2" x14ac:dyDescent="0.3">
      <c r="A580" s="55">
        <v>576</v>
      </c>
      <c r="B580" s="82" t="s">
        <v>79</v>
      </c>
      <c r="C580" s="82" t="s">
        <v>1522</v>
      </c>
      <c r="D580" s="83" t="s">
        <v>1523</v>
      </c>
      <c r="E580" s="84">
        <v>1602360</v>
      </c>
      <c r="F580" s="84">
        <v>1439840</v>
      </c>
      <c r="G580" s="84">
        <v>162520</v>
      </c>
      <c r="H580" s="85">
        <v>89.85</v>
      </c>
    </row>
    <row r="581" spans="1:8" s="47" customFormat="1" ht="88" outlineLevel="2" x14ac:dyDescent="0.3">
      <c r="A581" s="55">
        <v>577</v>
      </c>
      <c r="B581" s="82" t="s">
        <v>79</v>
      </c>
      <c r="C581" s="82" t="s">
        <v>1524</v>
      </c>
      <c r="D581" s="83" t="s">
        <v>1525</v>
      </c>
      <c r="E581" s="84">
        <v>4807080</v>
      </c>
      <c r="F581" s="84">
        <v>4319520</v>
      </c>
      <c r="G581" s="84">
        <v>487560</v>
      </c>
      <c r="H581" s="85">
        <v>89.85</v>
      </c>
    </row>
    <row r="582" spans="1:8" s="47" customFormat="1" ht="50.5" outlineLevel="2" x14ac:dyDescent="0.3">
      <c r="A582" s="55">
        <v>578</v>
      </c>
      <c r="B582" s="82" t="s">
        <v>79</v>
      </c>
      <c r="C582" s="82" t="s">
        <v>1526</v>
      </c>
      <c r="D582" s="83" t="s">
        <v>1527</v>
      </c>
      <c r="E582" s="84">
        <v>3204720</v>
      </c>
      <c r="F582" s="84">
        <v>2879681</v>
      </c>
      <c r="G582" s="84">
        <v>325039</v>
      </c>
      <c r="H582" s="85">
        <v>89.85</v>
      </c>
    </row>
    <row r="583" spans="1:8" s="47" customFormat="1" ht="50.5" outlineLevel="2" x14ac:dyDescent="0.3">
      <c r="A583" s="55">
        <v>579</v>
      </c>
      <c r="B583" s="82" t="s">
        <v>79</v>
      </c>
      <c r="C583" s="82" t="s">
        <v>1528</v>
      </c>
      <c r="D583" s="83" t="s">
        <v>1529</v>
      </c>
      <c r="E583" s="84">
        <v>16023601</v>
      </c>
      <c r="F583" s="84">
        <v>14398403</v>
      </c>
      <c r="G583" s="84">
        <v>1625198</v>
      </c>
      <c r="H583" s="85">
        <v>89.85</v>
      </c>
    </row>
    <row r="584" spans="1:8" s="47" customFormat="1" ht="75.5" outlineLevel="2" x14ac:dyDescent="0.3">
      <c r="A584" s="55">
        <v>580</v>
      </c>
      <c r="B584" s="82" t="s">
        <v>79</v>
      </c>
      <c r="C584" s="82" t="s">
        <v>1530</v>
      </c>
      <c r="D584" s="83" t="s">
        <v>1531</v>
      </c>
      <c r="E584" s="84">
        <v>6409440</v>
      </c>
      <c r="F584" s="84">
        <v>5759360</v>
      </c>
      <c r="G584" s="84">
        <v>650080</v>
      </c>
      <c r="H584" s="85">
        <v>89.85</v>
      </c>
    </row>
    <row r="585" spans="1:8" s="47" customFormat="1" ht="25.5" outlineLevel="2" x14ac:dyDescent="0.3">
      <c r="A585" s="55">
        <v>581</v>
      </c>
      <c r="B585" s="82" t="s">
        <v>79</v>
      </c>
      <c r="C585" s="82" t="s">
        <v>1532</v>
      </c>
      <c r="D585" s="83" t="s">
        <v>1533</v>
      </c>
      <c r="E585" s="84">
        <v>1602360</v>
      </c>
      <c r="F585" s="84">
        <v>350000</v>
      </c>
      <c r="G585" s="84">
        <v>1252360</v>
      </c>
      <c r="H585" s="85">
        <v>21.84</v>
      </c>
    </row>
    <row r="586" spans="1:8" s="47" customFormat="1" ht="63" outlineLevel="1" x14ac:dyDescent="0.3">
      <c r="A586" s="55">
        <v>582</v>
      </c>
      <c r="B586" s="82" t="s">
        <v>79</v>
      </c>
      <c r="C586" s="82" t="s">
        <v>1534</v>
      </c>
      <c r="D586" s="83" t="s">
        <v>1535</v>
      </c>
      <c r="E586" s="84">
        <v>801180</v>
      </c>
      <c r="F586" s="84">
        <v>719921</v>
      </c>
      <c r="G586" s="84">
        <v>81259</v>
      </c>
      <c r="H586" s="85">
        <v>89.85</v>
      </c>
    </row>
    <row r="587" spans="1:8" s="47" customFormat="1" ht="88" outlineLevel="2" x14ac:dyDescent="0.3">
      <c r="A587" s="55">
        <v>583</v>
      </c>
      <c r="B587" s="82" t="s">
        <v>79</v>
      </c>
      <c r="C587" s="82" t="s">
        <v>1536</v>
      </c>
      <c r="D587" s="83" t="s">
        <v>1537</v>
      </c>
      <c r="E587" s="84">
        <v>3204720</v>
      </c>
      <c r="F587" s="84">
        <v>2879681</v>
      </c>
      <c r="G587" s="84">
        <v>325039</v>
      </c>
      <c r="H587" s="85">
        <v>89.85</v>
      </c>
    </row>
    <row r="588" spans="1:8" s="47" customFormat="1" ht="100.5" outlineLevel="2" x14ac:dyDescent="0.3">
      <c r="A588" s="55">
        <v>584</v>
      </c>
      <c r="B588" s="82" t="s">
        <v>79</v>
      </c>
      <c r="C588" s="82" t="s">
        <v>1538</v>
      </c>
      <c r="D588" s="83" t="s">
        <v>1539</v>
      </c>
      <c r="E588" s="84">
        <v>2403540</v>
      </c>
      <c r="F588" s="84">
        <v>2159760</v>
      </c>
      <c r="G588" s="84">
        <v>243780</v>
      </c>
      <c r="H588" s="85">
        <v>89.85</v>
      </c>
    </row>
    <row r="589" spans="1:8" s="47" customFormat="1" ht="25.5" outlineLevel="2" x14ac:dyDescent="0.3">
      <c r="A589" s="55">
        <v>585</v>
      </c>
      <c r="B589" s="82" t="s">
        <v>79</v>
      </c>
      <c r="C589" s="82" t="s">
        <v>1540</v>
      </c>
      <c r="D589" s="83" t="s">
        <v>1541</v>
      </c>
      <c r="E589" s="84">
        <v>4005900</v>
      </c>
      <c r="F589" s="84">
        <v>3599601</v>
      </c>
      <c r="G589" s="84">
        <v>406299</v>
      </c>
      <c r="H589" s="85">
        <v>89.85</v>
      </c>
    </row>
    <row r="590" spans="1:8" s="47" customFormat="1" ht="50.5" outlineLevel="2" x14ac:dyDescent="0.3">
      <c r="A590" s="55">
        <v>586</v>
      </c>
      <c r="B590" s="82" t="s">
        <v>79</v>
      </c>
      <c r="C590" s="82" t="s">
        <v>1542</v>
      </c>
      <c r="D590" s="83" t="s">
        <v>1516</v>
      </c>
      <c r="E590" s="84">
        <v>721062</v>
      </c>
      <c r="F590" s="84">
        <v>647928</v>
      </c>
      <c r="G590" s="84">
        <v>73134</v>
      </c>
      <c r="H590" s="85">
        <v>89.85</v>
      </c>
    </row>
    <row r="591" spans="1:8" s="47" customFormat="1" ht="50.5" outlineLevel="2" x14ac:dyDescent="0.3">
      <c r="A591" s="55">
        <v>587</v>
      </c>
      <c r="B591" s="82" t="s">
        <v>79</v>
      </c>
      <c r="C591" s="82" t="s">
        <v>1543</v>
      </c>
      <c r="D591" s="83" t="s">
        <v>1529</v>
      </c>
      <c r="E591" s="84">
        <v>801180</v>
      </c>
      <c r="F591" s="84">
        <v>719921</v>
      </c>
      <c r="G591" s="84">
        <v>81259</v>
      </c>
      <c r="H591" s="85">
        <v>89.85</v>
      </c>
    </row>
    <row r="592" spans="1:8" s="47" customFormat="1" ht="50.5" outlineLevel="2" x14ac:dyDescent="0.3">
      <c r="A592" s="55">
        <v>588</v>
      </c>
      <c r="B592" s="82" t="s">
        <v>79</v>
      </c>
      <c r="C592" s="82" t="s">
        <v>1544</v>
      </c>
      <c r="D592" s="83" t="s">
        <v>1527</v>
      </c>
      <c r="E592" s="84">
        <v>801180</v>
      </c>
      <c r="F592" s="84">
        <v>719921</v>
      </c>
      <c r="G592" s="84">
        <v>81259</v>
      </c>
      <c r="H592" s="85">
        <v>89.85</v>
      </c>
    </row>
    <row r="593" spans="1:8" s="47" customFormat="1" ht="50.5" outlineLevel="2" x14ac:dyDescent="0.3">
      <c r="A593" s="55">
        <v>589</v>
      </c>
      <c r="B593" s="82" t="s">
        <v>79</v>
      </c>
      <c r="C593" s="82" t="s">
        <v>1545</v>
      </c>
      <c r="D593" s="83" t="s">
        <v>1527</v>
      </c>
      <c r="E593" s="84">
        <v>801180</v>
      </c>
      <c r="F593" s="84">
        <v>719921</v>
      </c>
      <c r="G593" s="84">
        <v>81259</v>
      </c>
      <c r="H593" s="85">
        <v>89.85</v>
      </c>
    </row>
    <row r="594" spans="1:8" s="47" customFormat="1" ht="75.5" outlineLevel="2" x14ac:dyDescent="0.3">
      <c r="A594" s="55">
        <v>590</v>
      </c>
      <c r="B594" s="82" t="s">
        <v>79</v>
      </c>
      <c r="C594" s="82" t="s">
        <v>1546</v>
      </c>
      <c r="D594" s="83" t="s">
        <v>1547</v>
      </c>
      <c r="E594" s="84">
        <v>1001475</v>
      </c>
      <c r="F594" s="84">
        <v>899899.95</v>
      </c>
      <c r="G594" s="84">
        <v>101575.05</v>
      </c>
      <c r="H594" s="85">
        <v>89.85</v>
      </c>
    </row>
    <row r="595" spans="1:8" s="47" customFormat="1" ht="38" outlineLevel="2" x14ac:dyDescent="0.3">
      <c r="A595" s="55">
        <v>591</v>
      </c>
      <c r="B595" s="82" t="s">
        <v>79</v>
      </c>
      <c r="C595" s="82" t="s">
        <v>1548</v>
      </c>
      <c r="D595" s="83" t="s">
        <v>1549</v>
      </c>
      <c r="E595" s="84">
        <v>1001475</v>
      </c>
      <c r="F595" s="84">
        <v>985122.4</v>
      </c>
      <c r="G595" s="84">
        <v>16352.6</v>
      </c>
      <c r="H595" s="85">
        <v>98.36</v>
      </c>
    </row>
    <row r="596" spans="1:8" s="47" customFormat="1" ht="50.5" outlineLevel="2" x14ac:dyDescent="0.3">
      <c r="A596" s="55">
        <v>592</v>
      </c>
      <c r="B596" s="82" t="s">
        <v>79</v>
      </c>
      <c r="C596" s="82" t="s">
        <v>1550</v>
      </c>
      <c r="D596" s="83" t="s">
        <v>1551</v>
      </c>
      <c r="E596" s="84">
        <v>2002950</v>
      </c>
      <c r="F596" s="84">
        <v>1799799.92</v>
      </c>
      <c r="G596" s="84">
        <v>203150.07999999999</v>
      </c>
      <c r="H596" s="85">
        <v>89.85</v>
      </c>
    </row>
    <row r="597" spans="1:8" s="47" customFormat="1" ht="25.5" outlineLevel="2" x14ac:dyDescent="0.3">
      <c r="A597" s="55">
        <v>593</v>
      </c>
      <c r="B597" s="82" t="s">
        <v>79</v>
      </c>
      <c r="C597" s="82" t="s">
        <v>1552</v>
      </c>
      <c r="D597" s="83" t="s">
        <v>1541</v>
      </c>
      <c r="E597" s="84">
        <v>5007375</v>
      </c>
      <c r="F597" s="84">
        <v>4425947.38</v>
      </c>
      <c r="G597" s="84">
        <v>581427.62</v>
      </c>
      <c r="H597" s="85">
        <v>88.38</v>
      </c>
    </row>
    <row r="598" spans="1:8" s="47" customFormat="1" ht="88" outlineLevel="2" x14ac:dyDescent="0.3">
      <c r="A598" s="55">
        <v>594</v>
      </c>
      <c r="B598" s="82" t="s">
        <v>79</v>
      </c>
      <c r="C598" s="82" t="s">
        <v>1553</v>
      </c>
      <c r="D598" s="83" t="s">
        <v>1554</v>
      </c>
      <c r="E598" s="84">
        <v>1257990</v>
      </c>
      <c r="F598" s="84">
        <v>1248000</v>
      </c>
      <c r="G598" s="84">
        <v>9990</v>
      </c>
      <c r="H598" s="85">
        <v>99.2</v>
      </c>
    </row>
    <row r="599" spans="1:8" s="47" customFormat="1" ht="50.5" outlineLevel="2" x14ac:dyDescent="0.3">
      <c r="A599" s="55">
        <v>595</v>
      </c>
      <c r="B599" s="82" t="s">
        <v>79</v>
      </c>
      <c r="C599" s="82" t="s">
        <v>1555</v>
      </c>
      <c r="D599" s="83" t="s">
        <v>1556</v>
      </c>
      <c r="E599" s="84">
        <v>2002950</v>
      </c>
      <c r="F599" s="84">
        <v>1857347.32</v>
      </c>
      <c r="G599" s="84">
        <v>145602.68</v>
      </c>
      <c r="H599" s="85">
        <v>92.73</v>
      </c>
    </row>
    <row r="600" spans="1:8" s="47" customFormat="1" ht="75.5" outlineLevel="2" x14ac:dyDescent="0.3">
      <c r="A600" s="55">
        <v>596</v>
      </c>
      <c r="B600" s="82" t="s">
        <v>79</v>
      </c>
      <c r="C600" s="82" t="s">
        <v>1557</v>
      </c>
      <c r="D600" s="83" t="s">
        <v>1558</v>
      </c>
      <c r="E600" s="84">
        <v>1001475</v>
      </c>
      <c r="F600" s="84">
        <v>899899.96</v>
      </c>
      <c r="G600" s="84">
        <v>101575.03999999999</v>
      </c>
      <c r="H600" s="85">
        <v>89.85</v>
      </c>
    </row>
    <row r="601" spans="1:8" s="47" customFormat="1" ht="38" outlineLevel="2" x14ac:dyDescent="0.3">
      <c r="A601" s="55">
        <v>597</v>
      </c>
      <c r="B601" s="82" t="s">
        <v>79</v>
      </c>
      <c r="C601" s="82" t="s">
        <v>1559</v>
      </c>
      <c r="D601" s="83" t="s">
        <v>1560</v>
      </c>
      <c r="E601" s="84">
        <v>5007375</v>
      </c>
      <c r="F601" s="84">
        <v>4499499.79</v>
      </c>
      <c r="G601" s="84">
        <v>507875.21</v>
      </c>
      <c r="H601" s="85">
        <v>89.85</v>
      </c>
    </row>
    <row r="602" spans="1:8" s="47" customFormat="1" ht="50.5" outlineLevel="2" x14ac:dyDescent="0.3">
      <c r="A602" s="55">
        <v>598</v>
      </c>
      <c r="B602" s="82" t="s">
        <v>79</v>
      </c>
      <c r="C602" s="82" t="s">
        <v>1561</v>
      </c>
      <c r="D602" s="83" t="s">
        <v>1562</v>
      </c>
      <c r="E602" s="84">
        <v>4009366</v>
      </c>
      <c r="F602" s="84">
        <v>4009365.98</v>
      </c>
      <c r="G602" s="84">
        <v>0.02</v>
      </c>
      <c r="H602" s="85">
        <v>99.99</v>
      </c>
    </row>
    <row r="603" spans="1:8" s="47" customFormat="1" ht="50.5" outlineLevel="2" x14ac:dyDescent="0.3">
      <c r="A603" s="55">
        <v>599</v>
      </c>
      <c r="B603" s="82" t="s">
        <v>79</v>
      </c>
      <c r="C603" s="82" t="s">
        <v>1563</v>
      </c>
      <c r="D603" s="83" t="s">
        <v>1564</v>
      </c>
      <c r="E603" s="84">
        <v>4009366</v>
      </c>
      <c r="F603" s="84">
        <v>3560000</v>
      </c>
      <c r="G603" s="84">
        <v>449366</v>
      </c>
      <c r="H603" s="85">
        <v>88.79</v>
      </c>
    </row>
    <row r="604" spans="1:8" s="47" customFormat="1" outlineLevel="2" x14ac:dyDescent="0.3">
      <c r="A604" s="55">
        <v>600</v>
      </c>
      <c r="B604" s="86" t="s">
        <v>86</v>
      </c>
      <c r="C604" s="82"/>
      <c r="D604" s="83"/>
      <c r="E604" s="84">
        <f>SUBTOTAL(9,E573:E603)</f>
        <v>82784988</v>
      </c>
      <c r="F604" s="84">
        <f>SUBTOTAL(9,F573:F603)</f>
        <v>73849415.700000003</v>
      </c>
      <c r="G604" s="84">
        <f>SUBTOTAL(9,G573:G603)</f>
        <v>8935572.2999999989</v>
      </c>
      <c r="H604" s="85"/>
    </row>
    <row r="605" spans="1:8" s="47" customFormat="1" ht="50.5" outlineLevel="2" x14ac:dyDescent="0.3">
      <c r="A605" s="55">
        <v>601</v>
      </c>
      <c r="B605" s="82" t="s">
        <v>87</v>
      </c>
      <c r="C605" s="82" t="s">
        <v>1565</v>
      </c>
      <c r="D605" s="83" t="s">
        <v>1566</v>
      </c>
      <c r="E605" s="84">
        <v>6615453</v>
      </c>
      <c r="F605" s="84">
        <v>5576292.6200000001</v>
      </c>
      <c r="G605" s="84">
        <v>1039160.38</v>
      </c>
      <c r="H605" s="85">
        <v>84.29</v>
      </c>
    </row>
    <row r="606" spans="1:8" s="47" customFormat="1" ht="38" outlineLevel="2" x14ac:dyDescent="0.3">
      <c r="A606" s="55">
        <v>602</v>
      </c>
      <c r="B606" s="82" t="s">
        <v>87</v>
      </c>
      <c r="C606" s="82" t="s">
        <v>1567</v>
      </c>
      <c r="D606" s="83" t="s">
        <v>1568</v>
      </c>
      <c r="E606" s="84">
        <v>6014048</v>
      </c>
      <c r="F606" s="84">
        <v>4731507.63</v>
      </c>
      <c r="G606" s="84">
        <v>1282540.3700000001</v>
      </c>
      <c r="H606" s="85">
        <v>78.67</v>
      </c>
    </row>
    <row r="607" spans="1:8" s="47" customFormat="1" ht="38" outlineLevel="2" x14ac:dyDescent="0.3">
      <c r="A607" s="55">
        <v>603</v>
      </c>
      <c r="B607" s="82" t="s">
        <v>87</v>
      </c>
      <c r="C607" s="82" t="s">
        <v>1569</v>
      </c>
      <c r="D607" s="83" t="s">
        <v>1570</v>
      </c>
      <c r="E607" s="84">
        <v>3007024</v>
      </c>
      <c r="F607" s="84">
        <v>2615947.04</v>
      </c>
      <c r="G607" s="84">
        <v>391076.96</v>
      </c>
      <c r="H607" s="85">
        <v>86.99</v>
      </c>
    </row>
    <row r="608" spans="1:8" s="47" customFormat="1" outlineLevel="2" x14ac:dyDescent="0.3">
      <c r="A608" s="55">
        <v>604</v>
      </c>
      <c r="B608" s="86" t="s">
        <v>90</v>
      </c>
      <c r="C608" s="82"/>
      <c r="D608" s="83"/>
      <c r="E608" s="84">
        <f>SUBTOTAL(9,E605:E607)</f>
        <v>15636525</v>
      </c>
      <c r="F608" s="84">
        <f>SUBTOTAL(9,F605:F607)</f>
        <v>12923747.289999999</v>
      </c>
      <c r="G608" s="84">
        <f>SUBTOTAL(9,G605:G607)</f>
        <v>2712777.71</v>
      </c>
      <c r="H608" s="85"/>
    </row>
    <row r="609" spans="1:8" s="47" customFormat="1" ht="25.5" outlineLevel="2" x14ac:dyDescent="0.3">
      <c r="A609" s="55">
        <v>605</v>
      </c>
      <c r="B609" s="82" t="s">
        <v>91</v>
      </c>
      <c r="C609" s="82" t="s">
        <v>1571</v>
      </c>
      <c r="D609" s="83" t="s">
        <v>1572</v>
      </c>
      <c r="E609" s="84">
        <v>8457070</v>
      </c>
      <c r="F609" s="84">
        <v>8399009.5899999999</v>
      </c>
      <c r="G609" s="84">
        <v>58060.41</v>
      </c>
      <c r="H609" s="85">
        <v>99.31</v>
      </c>
    </row>
    <row r="610" spans="1:8" s="47" customFormat="1" outlineLevel="2" x14ac:dyDescent="0.3">
      <c r="A610" s="55">
        <v>606</v>
      </c>
      <c r="B610" s="86" t="s">
        <v>92</v>
      </c>
      <c r="C610" s="82"/>
      <c r="D610" s="83"/>
      <c r="E610" s="84">
        <f>SUBTOTAL(9,E609:E609)</f>
        <v>8457070</v>
      </c>
      <c r="F610" s="84">
        <f>SUBTOTAL(9,F609:F609)</f>
        <v>8399009.5899999999</v>
      </c>
      <c r="G610" s="84">
        <f>SUBTOTAL(9,G609:G609)</f>
        <v>58060.41</v>
      </c>
      <c r="H610" s="85"/>
    </row>
    <row r="611" spans="1:8" s="47" customFormat="1" ht="63" outlineLevel="2" x14ac:dyDescent="0.3">
      <c r="A611" s="55">
        <v>607</v>
      </c>
      <c r="B611" s="82" t="s">
        <v>93</v>
      </c>
      <c r="C611" s="82" t="s">
        <v>1573</v>
      </c>
      <c r="D611" s="83" t="s">
        <v>1574</v>
      </c>
      <c r="E611" s="84">
        <v>19514545.77</v>
      </c>
      <c r="F611" s="84">
        <v>19514545.5</v>
      </c>
      <c r="G611" s="84">
        <v>0.27</v>
      </c>
      <c r="H611" s="85">
        <v>99.99</v>
      </c>
    </row>
    <row r="612" spans="1:8" s="47" customFormat="1" ht="63" outlineLevel="2" x14ac:dyDescent="0.3">
      <c r="A612" s="55">
        <v>608</v>
      </c>
      <c r="B612" s="82" t="s">
        <v>93</v>
      </c>
      <c r="C612" s="82" t="s">
        <v>1575</v>
      </c>
      <c r="D612" s="83" t="s">
        <v>1576</v>
      </c>
      <c r="E612" s="84">
        <v>9851829</v>
      </c>
      <c r="F612" s="84">
        <v>9851827.9499999993</v>
      </c>
      <c r="G612" s="84">
        <v>1.05</v>
      </c>
      <c r="H612" s="85">
        <v>99.99</v>
      </c>
    </row>
    <row r="613" spans="1:8" s="47" customFormat="1" ht="38" outlineLevel="2" x14ac:dyDescent="0.3">
      <c r="A613" s="55">
        <v>609</v>
      </c>
      <c r="B613" s="82" t="s">
        <v>93</v>
      </c>
      <c r="C613" s="82" t="s">
        <v>1577</v>
      </c>
      <c r="D613" s="83" t="s">
        <v>1578</v>
      </c>
      <c r="E613" s="84">
        <v>14351393</v>
      </c>
      <c r="F613" s="84">
        <v>14351392</v>
      </c>
      <c r="G613" s="84">
        <v>1</v>
      </c>
      <c r="H613" s="85">
        <v>99.99</v>
      </c>
    </row>
    <row r="614" spans="1:8" s="47" customFormat="1" ht="38" outlineLevel="2" x14ac:dyDescent="0.3">
      <c r="A614" s="55">
        <v>610</v>
      </c>
      <c r="B614" s="82" t="s">
        <v>93</v>
      </c>
      <c r="C614" s="82" t="s">
        <v>1579</v>
      </c>
      <c r="D614" s="83" t="s">
        <v>1580</v>
      </c>
      <c r="E614" s="84">
        <v>19476889</v>
      </c>
      <c r="F614" s="84">
        <v>19476888</v>
      </c>
      <c r="G614" s="84">
        <v>1</v>
      </c>
      <c r="H614" s="85">
        <v>99.99</v>
      </c>
    </row>
    <row r="615" spans="1:8" s="47" customFormat="1" ht="38" outlineLevel="2" x14ac:dyDescent="0.3">
      <c r="A615" s="55">
        <v>611</v>
      </c>
      <c r="B615" s="82" t="s">
        <v>93</v>
      </c>
      <c r="C615" s="82" t="s">
        <v>1581</v>
      </c>
      <c r="D615" s="83" t="s">
        <v>1582</v>
      </c>
      <c r="E615" s="84">
        <v>5638046</v>
      </c>
      <c r="F615" s="84">
        <v>5638044.1299999999</v>
      </c>
      <c r="G615" s="84">
        <v>1.87</v>
      </c>
      <c r="H615" s="85">
        <v>99.99</v>
      </c>
    </row>
    <row r="616" spans="1:8" s="47" customFormat="1" ht="50.5" outlineLevel="2" x14ac:dyDescent="0.3">
      <c r="A616" s="55">
        <v>612</v>
      </c>
      <c r="B616" s="82" t="s">
        <v>93</v>
      </c>
      <c r="C616" s="82" t="s">
        <v>1583</v>
      </c>
      <c r="D616" s="83" t="s">
        <v>1584</v>
      </c>
      <c r="E616" s="84">
        <v>521483</v>
      </c>
      <c r="F616" s="84">
        <v>521482.56</v>
      </c>
      <c r="G616" s="84">
        <v>0.44</v>
      </c>
      <c r="H616" s="85">
        <v>99.99</v>
      </c>
    </row>
    <row r="617" spans="1:8" s="47" customFormat="1" ht="100.5" outlineLevel="2" x14ac:dyDescent="0.3">
      <c r="A617" s="55">
        <v>613</v>
      </c>
      <c r="B617" s="82" t="s">
        <v>93</v>
      </c>
      <c r="C617" s="82" t="s">
        <v>1585</v>
      </c>
      <c r="D617" s="83" t="s">
        <v>1586</v>
      </c>
      <c r="E617" s="84">
        <v>4406490</v>
      </c>
      <c r="F617" s="84">
        <v>3959560</v>
      </c>
      <c r="G617" s="84">
        <v>446930</v>
      </c>
      <c r="H617" s="85">
        <v>89.85</v>
      </c>
    </row>
    <row r="618" spans="1:8" s="47" customFormat="1" ht="50.5" outlineLevel="2" x14ac:dyDescent="0.3">
      <c r="A618" s="55">
        <v>614</v>
      </c>
      <c r="B618" s="82" t="s">
        <v>93</v>
      </c>
      <c r="C618" s="82" t="s">
        <v>1587</v>
      </c>
      <c r="D618" s="83" t="s">
        <v>1588</v>
      </c>
      <c r="E618" s="84">
        <v>1602360</v>
      </c>
      <c r="F618" s="84">
        <v>1439840</v>
      </c>
      <c r="G618" s="84">
        <v>162520</v>
      </c>
      <c r="H618" s="85">
        <v>89.85</v>
      </c>
    </row>
    <row r="619" spans="1:8" s="47" customFormat="1" ht="38" outlineLevel="2" x14ac:dyDescent="0.3">
      <c r="A619" s="55">
        <v>615</v>
      </c>
      <c r="B619" s="82" t="s">
        <v>93</v>
      </c>
      <c r="C619" s="82" t="s">
        <v>1589</v>
      </c>
      <c r="D619" s="83" t="s">
        <v>1590</v>
      </c>
      <c r="E619" s="84">
        <v>2403540</v>
      </c>
      <c r="F619" s="84">
        <v>2159761</v>
      </c>
      <c r="G619" s="84">
        <v>243779</v>
      </c>
      <c r="H619" s="85">
        <v>89.85</v>
      </c>
    </row>
    <row r="620" spans="1:8" s="47" customFormat="1" ht="38" outlineLevel="2" x14ac:dyDescent="0.3">
      <c r="A620" s="55">
        <v>616</v>
      </c>
      <c r="B620" s="82" t="s">
        <v>93</v>
      </c>
      <c r="C620" s="82" t="s">
        <v>1591</v>
      </c>
      <c r="D620" s="83" t="s">
        <v>1592</v>
      </c>
      <c r="E620" s="84">
        <v>4807080</v>
      </c>
      <c r="F620" s="84">
        <v>4306272.84</v>
      </c>
      <c r="G620" s="84">
        <v>500807.16</v>
      </c>
      <c r="H620" s="85">
        <v>89.58</v>
      </c>
    </row>
    <row r="621" spans="1:8" s="47" customFormat="1" ht="38" outlineLevel="2" x14ac:dyDescent="0.3">
      <c r="A621" s="55">
        <v>617</v>
      </c>
      <c r="B621" s="82" t="s">
        <v>93</v>
      </c>
      <c r="C621" s="82" t="s">
        <v>1593</v>
      </c>
      <c r="D621" s="83" t="s">
        <v>1594</v>
      </c>
      <c r="E621" s="84">
        <v>1602360</v>
      </c>
      <c r="F621" s="84">
        <v>1439840</v>
      </c>
      <c r="G621" s="84">
        <v>162520</v>
      </c>
      <c r="H621" s="85">
        <v>89.85</v>
      </c>
    </row>
    <row r="622" spans="1:8" s="47" customFormat="1" ht="75.5" outlineLevel="2" x14ac:dyDescent="0.3">
      <c r="A622" s="55">
        <v>618</v>
      </c>
      <c r="B622" s="82" t="s">
        <v>93</v>
      </c>
      <c r="C622" s="82" t="s">
        <v>1595</v>
      </c>
      <c r="D622" s="83" t="s">
        <v>1596</v>
      </c>
      <c r="E622" s="84">
        <v>418520</v>
      </c>
      <c r="F622" s="84">
        <v>254898.23</v>
      </c>
      <c r="G622" s="84">
        <v>163621.76999999999</v>
      </c>
      <c r="H622" s="85">
        <v>60.9</v>
      </c>
    </row>
    <row r="623" spans="1:8" s="47" customFormat="1" ht="50.5" outlineLevel="2" x14ac:dyDescent="0.3">
      <c r="A623" s="55">
        <v>619</v>
      </c>
      <c r="B623" s="82" t="s">
        <v>93</v>
      </c>
      <c r="C623" s="82" t="s">
        <v>1597</v>
      </c>
      <c r="D623" s="83" t="s">
        <v>1598</v>
      </c>
      <c r="E623" s="84">
        <v>1602360</v>
      </c>
      <c r="F623" s="84">
        <v>1439840</v>
      </c>
      <c r="G623" s="84">
        <v>162520</v>
      </c>
      <c r="H623" s="85">
        <v>89.85</v>
      </c>
    </row>
    <row r="624" spans="1:8" s="47" customFormat="1" ht="63" outlineLevel="2" x14ac:dyDescent="0.3">
      <c r="A624" s="55">
        <v>620</v>
      </c>
      <c r="B624" s="82" t="s">
        <v>93</v>
      </c>
      <c r="C624" s="82" t="s">
        <v>1599</v>
      </c>
      <c r="D624" s="83" t="s">
        <v>1600</v>
      </c>
      <c r="E624" s="84">
        <v>1602360</v>
      </c>
      <c r="F624" s="84">
        <v>1439840</v>
      </c>
      <c r="G624" s="84">
        <v>162520</v>
      </c>
      <c r="H624" s="85">
        <v>89.85</v>
      </c>
    </row>
    <row r="625" spans="1:8" s="47" customFormat="1" ht="63" outlineLevel="2" x14ac:dyDescent="0.3">
      <c r="A625" s="55">
        <v>621</v>
      </c>
      <c r="B625" s="82" t="s">
        <v>93</v>
      </c>
      <c r="C625" s="82" t="s">
        <v>1601</v>
      </c>
      <c r="D625" s="83" t="s">
        <v>1602</v>
      </c>
      <c r="E625" s="84">
        <v>20029501</v>
      </c>
      <c r="F625" s="84">
        <v>18816093.170000002</v>
      </c>
      <c r="G625" s="84">
        <v>1213407.83</v>
      </c>
      <c r="H625" s="85">
        <v>93.94</v>
      </c>
    </row>
    <row r="626" spans="1:8" s="47" customFormat="1" ht="63" outlineLevel="2" x14ac:dyDescent="0.3">
      <c r="A626" s="55">
        <v>622</v>
      </c>
      <c r="B626" s="82" t="s">
        <v>93</v>
      </c>
      <c r="C626" s="82" t="s">
        <v>1603</v>
      </c>
      <c r="D626" s="83" t="s">
        <v>1604</v>
      </c>
      <c r="E626" s="84">
        <v>16023601</v>
      </c>
      <c r="F626" s="84">
        <v>15115714.49</v>
      </c>
      <c r="G626" s="84">
        <v>907886.51</v>
      </c>
      <c r="H626" s="85">
        <v>94.33</v>
      </c>
    </row>
    <row r="627" spans="1:8" s="47" customFormat="1" ht="63" outlineLevel="2" x14ac:dyDescent="0.3">
      <c r="A627" s="55">
        <v>623</v>
      </c>
      <c r="B627" s="82" t="s">
        <v>93</v>
      </c>
      <c r="C627" s="82" t="s">
        <v>1605</v>
      </c>
      <c r="D627" s="83" t="s">
        <v>1606</v>
      </c>
      <c r="E627" s="84">
        <v>12017701</v>
      </c>
      <c r="F627" s="84">
        <v>11289656</v>
      </c>
      <c r="G627" s="84">
        <v>728045</v>
      </c>
      <c r="H627" s="85">
        <v>93.94</v>
      </c>
    </row>
    <row r="628" spans="1:8" s="47" customFormat="1" ht="50.5" outlineLevel="2" x14ac:dyDescent="0.3">
      <c r="A628" s="55">
        <v>624</v>
      </c>
      <c r="B628" s="82" t="s">
        <v>93</v>
      </c>
      <c r="C628" s="82" t="s">
        <v>1607</v>
      </c>
      <c r="D628" s="83" t="s">
        <v>1608</v>
      </c>
      <c r="E628" s="84">
        <v>16023601</v>
      </c>
      <c r="F628" s="84">
        <v>15052874.720000001</v>
      </c>
      <c r="G628" s="84">
        <v>970726.28</v>
      </c>
      <c r="H628" s="85">
        <v>93.94</v>
      </c>
    </row>
    <row r="629" spans="1:8" s="47" customFormat="1" ht="63" outlineLevel="2" x14ac:dyDescent="0.3">
      <c r="A629" s="55">
        <v>625</v>
      </c>
      <c r="B629" s="82" t="s">
        <v>93</v>
      </c>
      <c r="C629" s="82" t="s">
        <v>1609</v>
      </c>
      <c r="D629" s="83" t="s">
        <v>1610</v>
      </c>
      <c r="E629" s="84">
        <v>13019176</v>
      </c>
      <c r="F629" s="84">
        <v>11807643.27</v>
      </c>
      <c r="G629" s="84">
        <v>1211532.73</v>
      </c>
      <c r="H629" s="85">
        <v>90.69</v>
      </c>
    </row>
    <row r="630" spans="1:8" s="47" customFormat="1" ht="50.5" outlineLevel="1" x14ac:dyDescent="0.3">
      <c r="A630" s="55">
        <v>626</v>
      </c>
      <c r="B630" s="82" t="s">
        <v>93</v>
      </c>
      <c r="C630" s="82" t="s">
        <v>1611</v>
      </c>
      <c r="D630" s="83" t="s">
        <v>1612</v>
      </c>
      <c r="E630" s="84">
        <v>3004425</v>
      </c>
      <c r="F630" s="84">
        <v>2652427</v>
      </c>
      <c r="G630" s="84">
        <v>351998</v>
      </c>
      <c r="H630" s="85">
        <v>88.28</v>
      </c>
    </row>
    <row r="631" spans="1:8" s="47" customFormat="1" ht="75.5" outlineLevel="2" x14ac:dyDescent="0.3">
      <c r="A631" s="55">
        <v>627</v>
      </c>
      <c r="B631" s="82" t="s">
        <v>93</v>
      </c>
      <c r="C631" s="82" t="s">
        <v>1613</v>
      </c>
      <c r="D631" s="83" t="s">
        <v>1614</v>
      </c>
      <c r="E631" s="84">
        <v>1001475</v>
      </c>
      <c r="F631" s="84">
        <v>899900</v>
      </c>
      <c r="G631" s="84">
        <v>101575</v>
      </c>
      <c r="H631" s="85">
        <v>89.85</v>
      </c>
    </row>
    <row r="632" spans="1:8" s="47" customFormat="1" ht="50.5" outlineLevel="2" x14ac:dyDescent="0.3">
      <c r="A632" s="55">
        <v>628</v>
      </c>
      <c r="B632" s="82" t="s">
        <v>93</v>
      </c>
      <c r="C632" s="82" t="s">
        <v>1615</v>
      </c>
      <c r="D632" s="83" t="s">
        <v>1616</v>
      </c>
      <c r="E632" s="84">
        <v>5007375</v>
      </c>
      <c r="F632" s="84">
        <v>4499496.87</v>
      </c>
      <c r="G632" s="84">
        <v>507878.13</v>
      </c>
      <c r="H632" s="85">
        <v>89.85</v>
      </c>
    </row>
    <row r="633" spans="1:8" s="47" customFormat="1" ht="50.5" outlineLevel="2" x14ac:dyDescent="0.3">
      <c r="A633" s="55">
        <v>629</v>
      </c>
      <c r="B633" s="82" t="s">
        <v>93</v>
      </c>
      <c r="C633" s="82" t="s">
        <v>1617</v>
      </c>
      <c r="D633" s="83" t="s">
        <v>1618</v>
      </c>
      <c r="E633" s="84">
        <v>3004425</v>
      </c>
      <c r="F633" s="84">
        <v>2126338.2599999998</v>
      </c>
      <c r="G633" s="84">
        <v>878086.74</v>
      </c>
      <c r="H633" s="85">
        <v>70.77</v>
      </c>
    </row>
    <row r="634" spans="1:8" s="47" customFormat="1" ht="63" outlineLevel="1" x14ac:dyDescent="0.3">
      <c r="A634" s="55">
        <v>630</v>
      </c>
      <c r="B634" s="82" t="s">
        <v>93</v>
      </c>
      <c r="C634" s="82" t="s">
        <v>1619</v>
      </c>
      <c r="D634" s="83" t="s">
        <v>1620</v>
      </c>
      <c r="E634" s="84">
        <v>4005900</v>
      </c>
      <c r="F634" s="84">
        <v>3620580</v>
      </c>
      <c r="G634" s="84">
        <v>385320</v>
      </c>
      <c r="H634" s="85">
        <v>90.38</v>
      </c>
    </row>
    <row r="635" spans="1:8" s="47" customFormat="1" ht="63" outlineLevel="2" x14ac:dyDescent="0.3">
      <c r="A635" s="55">
        <v>631</v>
      </c>
      <c r="B635" s="82" t="s">
        <v>93</v>
      </c>
      <c r="C635" s="82" t="s">
        <v>1621</v>
      </c>
      <c r="D635" s="83" t="s">
        <v>1622</v>
      </c>
      <c r="E635" s="84">
        <v>2004683</v>
      </c>
      <c r="F635" s="84">
        <v>1758987.18</v>
      </c>
      <c r="G635" s="84">
        <v>245695.82</v>
      </c>
      <c r="H635" s="85">
        <v>87.74</v>
      </c>
    </row>
    <row r="636" spans="1:8" s="47" customFormat="1" ht="38" outlineLevel="2" x14ac:dyDescent="0.3">
      <c r="A636" s="55">
        <v>632</v>
      </c>
      <c r="B636" s="82" t="s">
        <v>93</v>
      </c>
      <c r="C636" s="82" t="s">
        <v>1623</v>
      </c>
      <c r="D636" s="83" t="s">
        <v>1624</v>
      </c>
      <c r="E636" s="84">
        <v>742500</v>
      </c>
      <c r="F636" s="84">
        <v>742499.02</v>
      </c>
      <c r="G636" s="84">
        <v>0.98</v>
      </c>
      <c r="H636" s="85">
        <v>99.99</v>
      </c>
    </row>
    <row r="637" spans="1:8" s="47" customFormat="1" ht="38" outlineLevel="2" x14ac:dyDescent="0.3">
      <c r="A637" s="55">
        <v>633</v>
      </c>
      <c r="B637" s="82" t="s">
        <v>93</v>
      </c>
      <c r="C637" s="82" t="s">
        <v>1625</v>
      </c>
      <c r="D637" s="83" t="s">
        <v>1626</v>
      </c>
      <c r="E637" s="84">
        <v>1980000</v>
      </c>
      <c r="F637" s="84">
        <v>1977320.78</v>
      </c>
      <c r="G637" s="84">
        <v>2679.22</v>
      </c>
      <c r="H637" s="85">
        <v>99.86</v>
      </c>
    </row>
    <row r="638" spans="1:8" s="47" customFormat="1" ht="25.5" outlineLevel="1" x14ac:dyDescent="0.3">
      <c r="A638" s="55">
        <v>634</v>
      </c>
      <c r="B638" s="82" t="s">
        <v>93</v>
      </c>
      <c r="C638" s="82" t="s">
        <v>1627</v>
      </c>
      <c r="D638" s="83" t="s">
        <v>1628</v>
      </c>
      <c r="E638" s="84">
        <v>235200</v>
      </c>
      <c r="F638" s="84">
        <v>217958.86</v>
      </c>
      <c r="G638" s="84">
        <v>17241.14</v>
      </c>
      <c r="H638" s="85">
        <v>92.66</v>
      </c>
    </row>
    <row r="639" spans="1:8" s="47" customFormat="1" outlineLevel="2" x14ac:dyDescent="0.3">
      <c r="A639" s="55">
        <v>635</v>
      </c>
      <c r="B639" s="86" t="s">
        <v>97</v>
      </c>
      <c r="C639" s="82"/>
      <c r="D639" s="83"/>
      <c r="E639" s="84">
        <f>SUBTOTAL(9,E611:E638)</f>
        <v>185898818.76999998</v>
      </c>
      <c r="F639" s="84">
        <f>SUBTOTAL(9,F611:F638)</f>
        <v>176371521.83000004</v>
      </c>
      <c r="G639" s="84">
        <f>SUBTOTAL(9,G611:G638)</f>
        <v>9527296.9400000013</v>
      </c>
      <c r="H639" s="85"/>
    </row>
    <row r="640" spans="1:8" s="47" customFormat="1" ht="63" outlineLevel="2" x14ac:dyDescent="0.3">
      <c r="A640" s="55">
        <v>636</v>
      </c>
      <c r="B640" s="82" t="s">
        <v>98</v>
      </c>
      <c r="C640" s="82" t="s">
        <v>1629</v>
      </c>
      <c r="D640" s="83" t="s">
        <v>1630</v>
      </c>
      <c r="E640" s="84">
        <v>5125498</v>
      </c>
      <c r="F640" s="84">
        <v>5026264.72</v>
      </c>
      <c r="G640" s="84">
        <v>99233.279999999999</v>
      </c>
      <c r="H640" s="85">
        <v>98.06</v>
      </c>
    </row>
    <row r="641" spans="1:8" s="47" customFormat="1" ht="63" outlineLevel="2" x14ac:dyDescent="0.3">
      <c r="A641" s="55">
        <v>637</v>
      </c>
      <c r="B641" s="82" t="s">
        <v>98</v>
      </c>
      <c r="C641" s="82" t="s">
        <v>1631</v>
      </c>
      <c r="D641" s="83" t="s">
        <v>1632</v>
      </c>
      <c r="E641" s="84">
        <v>22680327</v>
      </c>
      <c r="F641" s="84">
        <v>22676296.239999998</v>
      </c>
      <c r="G641" s="84">
        <v>4030.76</v>
      </c>
      <c r="H641" s="85">
        <v>99.98</v>
      </c>
    </row>
    <row r="642" spans="1:8" s="47" customFormat="1" ht="63" outlineLevel="2" x14ac:dyDescent="0.3">
      <c r="A642" s="55">
        <v>638</v>
      </c>
      <c r="B642" s="82" t="s">
        <v>98</v>
      </c>
      <c r="C642" s="82" t="s">
        <v>1633</v>
      </c>
      <c r="D642" s="83" t="s">
        <v>1634</v>
      </c>
      <c r="E642" s="84">
        <v>2050199</v>
      </c>
      <c r="F642" s="84">
        <v>1889715.91</v>
      </c>
      <c r="G642" s="84">
        <v>160483.09</v>
      </c>
      <c r="H642" s="85">
        <v>92.17</v>
      </c>
    </row>
    <row r="643" spans="1:8" s="47" customFormat="1" ht="38" outlineLevel="2" x14ac:dyDescent="0.3">
      <c r="A643" s="55">
        <v>639</v>
      </c>
      <c r="B643" s="82" t="s">
        <v>98</v>
      </c>
      <c r="C643" s="82" t="s">
        <v>1635</v>
      </c>
      <c r="D643" s="83" t="s">
        <v>1636</v>
      </c>
      <c r="E643" s="84">
        <v>2883093</v>
      </c>
      <c r="F643" s="84">
        <v>2882000</v>
      </c>
      <c r="G643" s="84">
        <v>1093</v>
      </c>
      <c r="H643" s="85">
        <v>99.96</v>
      </c>
    </row>
    <row r="644" spans="1:8" s="47" customFormat="1" ht="63" outlineLevel="2" x14ac:dyDescent="0.3">
      <c r="A644" s="55">
        <v>640</v>
      </c>
      <c r="B644" s="82" t="s">
        <v>98</v>
      </c>
      <c r="C644" s="82" t="s">
        <v>1637</v>
      </c>
      <c r="D644" s="83" t="s">
        <v>1638</v>
      </c>
      <c r="E644" s="84">
        <v>1845179</v>
      </c>
      <c r="F644" s="84">
        <v>474297.95</v>
      </c>
      <c r="G644" s="84">
        <v>1370881.05</v>
      </c>
      <c r="H644" s="85">
        <v>25.7</v>
      </c>
    </row>
    <row r="645" spans="1:8" s="47" customFormat="1" ht="50.5" outlineLevel="2" x14ac:dyDescent="0.3">
      <c r="A645" s="55">
        <v>641</v>
      </c>
      <c r="B645" s="82" t="s">
        <v>98</v>
      </c>
      <c r="C645" s="82" t="s">
        <v>1639</v>
      </c>
      <c r="D645" s="83" t="s">
        <v>1640</v>
      </c>
      <c r="E645" s="84">
        <v>3344387</v>
      </c>
      <c r="F645" s="84">
        <v>3265231.01</v>
      </c>
      <c r="G645" s="84">
        <v>79155.990000000005</v>
      </c>
      <c r="H645" s="85">
        <v>97.63</v>
      </c>
    </row>
    <row r="646" spans="1:8" s="47" customFormat="1" ht="25.5" outlineLevel="2" x14ac:dyDescent="0.3">
      <c r="A646" s="55">
        <v>642</v>
      </c>
      <c r="B646" s="82" t="s">
        <v>98</v>
      </c>
      <c r="C646" s="82" t="s">
        <v>1641</v>
      </c>
      <c r="D646" s="83" t="s">
        <v>1642</v>
      </c>
      <c r="E646" s="84">
        <v>25627485</v>
      </c>
      <c r="F646" s="84">
        <v>25616750.66</v>
      </c>
      <c r="G646" s="84">
        <v>10734.34</v>
      </c>
      <c r="H646" s="85">
        <v>99.95</v>
      </c>
    </row>
    <row r="647" spans="1:8" s="47" customFormat="1" ht="38" outlineLevel="2" x14ac:dyDescent="0.3">
      <c r="A647" s="55">
        <v>643</v>
      </c>
      <c r="B647" s="82" t="s">
        <v>98</v>
      </c>
      <c r="C647" s="82" t="s">
        <v>1643</v>
      </c>
      <c r="D647" s="83" t="s">
        <v>1644</v>
      </c>
      <c r="E647" s="84">
        <v>98453</v>
      </c>
      <c r="F647" s="84">
        <v>97996.33</v>
      </c>
      <c r="G647" s="84">
        <v>456.67</v>
      </c>
      <c r="H647" s="85">
        <v>99.53</v>
      </c>
    </row>
    <row r="648" spans="1:8" s="47" customFormat="1" ht="100.5" outlineLevel="2" x14ac:dyDescent="0.3">
      <c r="A648" s="55">
        <v>644</v>
      </c>
      <c r="B648" s="82" t="s">
        <v>98</v>
      </c>
      <c r="C648" s="82" t="s">
        <v>1645</v>
      </c>
      <c r="D648" s="83" t="s">
        <v>1646</v>
      </c>
      <c r="E648" s="84">
        <v>6127000</v>
      </c>
      <c r="F648" s="84">
        <v>3552847.11</v>
      </c>
      <c r="G648" s="84">
        <v>2574152.89</v>
      </c>
      <c r="H648" s="85">
        <v>57.98</v>
      </c>
    </row>
    <row r="649" spans="1:8" s="47" customFormat="1" ht="50.5" outlineLevel="2" x14ac:dyDescent="0.3">
      <c r="A649" s="55">
        <v>645</v>
      </c>
      <c r="B649" s="82" t="s">
        <v>98</v>
      </c>
      <c r="C649" s="82" t="s">
        <v>1647</v>
      </c>
      <c r="D649" s="83" t="s">
        <v>1648</v>
      </c>
      <c r="E649" s="84">
        <v>17525813</v>
      </c>
      <c r="F649" s="84">
        <v>4666096.63</v>
      </c>
      <c r="G649" s="84">
        <v>12859716.369999999</v>
      </c>
      <c r="H649" s="85">
        <v>26.62</v>
      </c>
    </row>
    <row r="650" spans="1:8" s="47" customFormat="1" ht="25.5" outlineLevel="2" x14ac:dyDescent="0.3">
      <c r="A650" s="55">
        <v>646</v>
      </c>
      <c r="B650" s="82" t="s">
        <v>98</v>
      </c>
      <c r="C650" s="82" t="s">
        <v>1649</v>
      </c>
      <c r="D650" s="83" t="s">
        <v>1650</v>
      </c>
      <c r="E650" s="84">
        <v>2804130</v>
      </c>
      <c r="F650" s="84">
        <v>2800000</v>
      </c>
      <c r="G650" s="84">
        <v>4130</v>
      </c>
      <c r="H650" s="85">
        <v>99.85</v>
      </c>
    </row>
    <row r="651" spans="1:8" s="47" customFormat="1" ht="50.5" outlineLevel="2" x14ac:dyDescent="0.3">
      <c r="A651" s="55">
        <v>647</v>
      </c>
      <c r="B651" s="82" t="s">
        <v>98</v>
      </c>
      <c r="C651" s="82" t="s">
        <v>1651</v>
      </c>
      <c r="D651" s="83" t="s">
        <v>1652</v>
      </c>
      <c r="E651" s="84">
        <v>1602360</v>
      </c>
      <c r="F651" s="84">
        <v>1602359</v>
      </c>
      <c r="G651" s="84">
        <v>1</v>
      </c>
      <c r="H651" s="85">
        <v>99.99</v>
      </c>
    </row>
    <row r="652" spans="1:8" s="47" customFormat="1" ht="50.5" outlineLevel="2" x14ac:dyDescent="0.3">
      <c r="A652" s="55">
        <v>648</v>
      </c>
      <c r="B652" s="82" t="s">
        <v>98</v>
      </c>
      <c r="C652" s="82" t="s">
        <v>1653</v>
      </c>
      <c r="D652" s="83" t="s">
        <v>1654</v>
      </c>
      <c r="E652" s="84">
        <v>801180</v>
      </c>
      <c r="F652" s="84">
        <v>719921</v>
      </c>
      <c r="G652" s="84">
        <v>81259</v>
      </c>
      <c r="H652" s="85">
        <v>89.85</v>
      </c>
    </row>
    <row r="653" spans="1:8" s="47" customFormat="1" ht="50.5" outlineLevel="2" x14ac:dyDescent="0.3">
      <c r="A653" s="55">
        <v>649</v>
      </c>
      <c r="B653" s="82" t="s">
        <v>98</v>
      </c>
      <c r="C653" s="82" t="s">
        <v>1655</v>
      </c>
      <c r="D653" s="83" t="s">
        <v>1656</v>
      </c>
      <c r="E653" s="84">
        <v>5007375</v>
      </c>
      <c r="F653" s="84">
        <v>4789005.57</v>
      </c>
      <c r="G653" s="84">
        <v>218369.43</v>
      </c>
      <c r="H653" s="85">
        <v>95.63</v>
      </c>
    </row>
    <row r="654" spans="1:8" s="47" customFormat="1" ht="63" outlineLevel="2" x14ac:dyDescent="0.3">
      <c r="A654" s="55">
        <v>650</v>
      </c>
      <c r="B654" s="82" t="s">
        <v>98</v>
      </c>
      <c r="C654" s="82" t="s">
        <v>1657</v>
      </c>
      <c r="D654" s="83" t="s">
        <v>1658</v>
      </c>
      <c r="E654" s="84">
        <v>384566</v>
      </c>
      <c r="F654" s="84">
        <v>204852</v>
      </c>
      <c r="G654" s="84">
        <v>179714</v>
      </c>
      <c r="H654" s="85">
        <v>53.26</v>
      </c>
    </row>
    <row r="655" spans="1:8" s="47" customFormat="1" ht="75.5" outlineLevel="2" x14ac:dyDescent="0.3">
      <c r="A655" s="55">
        <v>651</v>
      </c>
      <c r="B655" s="82" t="s">
        <v>98</v>
      </c>
      <c r="C655" s="82" t="s">
        <v>1659</v>
      </c>
      <c r="D655" s="83" t="s">
        <v>1660</v>
      </c>
      <c r="E655" s="84">
        <v>80118</v>
      </c>
      <c r="F655" s="84">
        <v>71992</v>
      </c>
      <c r="G655" s="84">
        <v>8126</v>
      </c>
      <c r="H655" s="85">
        <v>89.85</v>
      </c>
    </row>
    <row r="656" spans="1:8" s="47" customFormat="1" ht="75.5" outlineLevel="2" x14ac:dyDescent="0.3">
      <c r="A656" s="55">
        <v>652</v>
      </c>
      <c r="B656" s="82" t="s">
        <v>98</v>
      </c>
      <c r="C656" s="82" t="s">
        <v>1661</v>
      </c>
      <c r="D656" s="83" t="s">
        <v>1662</v>
      </c>
      <c r="E656" s="84">
        <v>8332272</v>
      </c>
      <c r="F656" s="84">
        <v>7840361.0800000001</v>
      </c>
      <c r="G656" s="84">
        <v>491910.92</v>
      </c>
      <c r="H656" s="85">
        <v>94.09</v>
      </c>
    </row>
    <row r="657" spans="1:8" s="47" customFormat="1" ht="63" outlineLevel="2" x14ac:dyDescent="0.3">
      <c r="A657" s="55">
        <v>653</v>
      </c>
      <c r="B657" s="82" t="s">
        <v>98</v>
      </c>
      <c r="C657" s="82" t="s">
        <v>1663</v>
      </c>
      <c r="D657" s="83" t="s">
        <v>1664</v>
      </c>
      <c r="E657" s="84">
        <v>1602360</v>
      </c>
      <c r="F657" s="84">
        <v>1602359.8</v>
      </c>
      <c r="G657" s="84">
        <v>0.2</v>
      </c>
      <c r="H657" s="85">
        <v>99.99</v>
      </c>
    </row>
    <row r="658" spans="1:8" s="47" customFormat="1" ht="38" outlineLevel="2" x14ac:dyDescent="0.3">
      <c r="A658" s="55">
        <v>654</v>
      </c>
      <c r="B658" s="82" t="s">
        <v>98</v>
      </c>
      <c r="C658" s="82" t="s">
        <v>1665</v>
      </c>
      <c r="D658" s="83" t="s">
        <v>1666</v>
      </c>
      <c r="E658" s="84">
        <v>13620061</v>
      </c>
      <c r="F658" s="84">
        <v>13231821.130000001</v>
      </c>
      <c r="G658" s="84">
        <v>388239.87</v>
      </c>
      <c r="H658" s="85">
        <v>97.14</v>
      </c>
    </row>
    <row r="659" spans="1:8" s="47" customFormat="1" ht="100.5" outlineLevel="2" x14ac:dyDescent="0.3">
      <c r="A659" s="55">
        <v>655</v>
      </c>
      <c r="B659" s="82" t="s">
        <v>98</v>
      </c>
      <c r="C659" s="82" t="s">
        <v>1667</v>
      </c>
      <c r="D659" s="83" t="s">
        <v>1668</v>
      </c>
      <c r="E659" s="84">
        <v>1702508</v>
      </c>
      <c r="F659" s="84">
        <v>518765.73</v>
      </c>
      <c r="G659" s="84">
        <v>1183742.27</v>
      </c>
      <c r="H659" s="85">
        <v>30.47</v>
      </c>
    </row>
    <row r="660" spans="1:8" s="47" customFormat="1" ht="100.5" outlineLevel="2" x14ac:dyDescent="0.3">
      <c r="A660" s="55">
        <v>656</v>
      </c>
      <c r="B660" s="82" t="s">
        <v>98</v>
      </c>
      <c r="C660" s="82" t="s">
        <v>1669</v>
      </c>
      <c r="D660" s="83" t="s">
        <v>1670</v>
      </c>
      <c r="E660" s="84">
        <v>2403540</v>
      </c>
      <c r="F660" s="84">
        <v>694412.31</v>
      </c>
      <c r="G660" s="84">
        <v>1709127.69</v>
      </c>
      <c r="H660" s="85">
        <v>28.89</v>
      </c>
    </row>
    <row r="661" spans="1:8" s="47" customFormat="1" ht="38" outlineLevel="2" x14ac:dyDescent="0.3">
      <c r="A661" s="55">
        <v>657</v>
      </c>
      <c r="B661" s="82" t="s">
        <v>98</v>
      </c>
      <c r="C661" s="82" t="s">
        <v>1671</v>
      </c>
      <c r="D661" s="83" t="s">
        <v>1672</v>
      </c>
      <c r="E661" s="84">
        <v>3204720</v>
      </c>
      <c r="F661" s="84">
        <v>926912</v>
      </c>
      <c r="G661" s="84">
        <v>2277808</v>
      </c>
      <c r="H661" s="85">
        <v>28.92</v>
      </c>
    </row>
    <row r="662" spans="1:8" s="47" customFormat="1" ht="50.5" outlineLevel="2" x14ac:dyDescent="0.3">
      <c r="A662" s="55">
        <v>658</v>
      </c>
      <c r="B662" s="82" t="s">
        <v>98</v>
      </c>
      <c r="C662" s="82" t="s">
        <v>1673</v>
      </c>
      <c r="D662" s="83" t="s">
        <v>1674</v>
      </c>
      <c r="E662" s="84">
        <v>1201770</v>
      </c>
      <c r="F662" s="84">
        <v>252000</v>
      </c>
      <c r="G662" s="84">
        <v>949770</v>
      </c>
      <c r="H662" s="85">
        <v>20.96</v>
      </c>
    </row>
    <row r="663" spans="1:8" s="47" customFormat="1" ht="125.5" outlineLevel="2" x14ac:dyDescent="0.3">
      <c r="A663" s="55">
        <v>659</v>
      </c>
      <c r="B663" s="82" t="s">
        <v>98</v>
      </c>
      <c r="C663" s="82" t="s">
        <v>1675</v>
      </c>
      <c r="D663" s="83" t="s">
        <v>1676</v>
      </c>
      <c r="E663" s="84">
        <v>4005900</v>
      </c>
      <c r="F663" s="84">
        <v>3715564.8</v>
      </c>
      <c r="G663" s="84">
        <v>290335.2</v>
      </c>
      <c r="H663" s="85">
        <v>92.75</v>
      </c>
    </row>
    <row r="664" spans="1:8" s="47" customFormat="1" ht="88" outlineLevel="2" x14ac:dyDescent="0.3">
      <c r="A664" s="55">
        <v>660</v>
      </c>
      <c r="B664" s="82" t="s">
        <v>98</v>
      </c>
      <c r="C664" s="82" t="s">
        <v>5386</v>
      </c>
      <c r="D664" s="83" t="s">
        <v>5387</v>
      </c>
      <c r="E664" s="84">
        <v>801180</v>
      </c>
      <c r="F664" s="84">
        <v>799999.5</v>
      </c>
      <c r="G664" s="84">
        <v>1180.5</v>
      </c>
      <c r="H664" s="85">
        <v>99.85</v>
      </c>
    </row>
    <row r="665" spans="1:8" s="47" customFormat="1" ht="63" outlineLevel="2" x14ac:dyDescent="0.3">
      <c r="A665" s="55">
        <v>661</v>
      </c>
      <c r="B665" s="82" t="s">
        <v>98</v>
      </c>
      <c r="C665" s="82" t="s">
        <v>1677</v>
      </c>
      <c r="D665" s="83" t="s">
        <v>1678</v>
      </c>
      <c r="E665" s="84">
        <v>11456875</v>
      </c>
      <c r="F665" s="84">
        <v>11419547.939999999</v>
      </c>
      <c r="G665" s="84">
        <v>37327.06</v>
      </c>
      <c r="H665" s="85">
        <v>99.67</v>
      </c>
    </row>
    <row r="666" spans="1:8" s="47" customFormat="1" ht="50.5" outlineLevel="2" x14ac:dyDescent="0.3">
      <c r="A666" s="55">
        <v>662</v>
      </c>
      <c r="B666" s="82" t="s">
        <v>98</v>
      </c>
      <c r="C666" s="82" t="s">
        <v>1679</v>
      </c>
      <c r="D666" s="83" t="s">
        <v>1680</v>
      </c>
      <c r="E666" s="84">
        <v>3204720</v>
      </c>
      <c r="F666" s="84">
        <v>3200000</v>
      </c>
      <c r="G666" s="84">
        <v>4720</v>
      </c>
      <c r="H666" s="85">
        <v>99.85</v>
      </c>
    </row>
    <row r="667" spans="1:8" s="47" customFormat="1" ht="63" outlineLevel="1" x14ac:dyDescent="0.3">
      <c r="A667" s="55">
        <v>663</v>
      </c>
      <c r="B667" s="82" t="s">
        <v>98</v>
      </c>
      <c r="C667" s="82" t="s">
        <v>1681</v>
      </c>
      <c r="D667" s="83" t="s">
        <v>1682</v>
      </c>
      <c r="E667" s="84">
        <v>801180</v>
      </c>
      <c r="F667" s="84">
        <v>760139.3</v>
      </c>
      <c r="G667" s="84">
        <v>41040.699999999997</v>
      </c>
      <c r="H667" s="85">
        <v>94.87</v>
      </c>
    </row>
    <row r="668" spans="1:8" s="47" customFormat="1" ht="50.5" outlineLevel="2" x14ac:dyDescent="0.3">
      <c r="A668" s="55">
        <v>664</v>
      </c>
      <c r="B668" s="82" t="s">
        <v>98</v>
      </c>
      <c r="C668" s="82" t="s">
        <v>1683</v>
      </c>
      <c r="D668" s="83" t="s">
        <v>1684</v>
      </c>
      <c r="E668" s="84">
        <v>1922832</v>
      </c>
      <c r="F668" s="84">
        <v>1868117.32</v>
      </c>
      <c r="G668" s="84">
        <v>54714.68</v>
      </c>
      <c r="H668" s="85">
        <v>97.15</v>
      </c>
    </row>
    <row r="669" spans="1:8" s="47" customFormat="1" ht="63" outlineLevel="2" x14ac:dyDescent="0.3">
      <c r="A669" s="55">
        <v>665</v>
      </c>
      <c r="B669" s="82" t="s">
        <v>98</v>
      </c>
      <c r="C669" s="82" t="s">
        <v>1685</v>
      </c>
      <c r="D669" s="83" t="s">
        <v>1686</v>
      </c>
      <c r="E669" s="84">
        <v>4406490</v>
      </c>
      <c r="F669" s="84">
        <v>4400000</v>
      </c>
      <c r="G669" s="84">
        <v>6490</v>
      </c>
      <c r="H669" s="85">
        <v>99.85</v>
      </c>
    </row>
    <row r="670" spans="1:8" s="47" customFormat="1" ht="50.5" outlineLevel="2" x14ac:dyDescent="0.3">
      <c r="A670" s="55">
        <v>666</v>
      </c>
      <c r="B670" s="82" t="s">
        <v>98</v>
      </c>
      <c r="C670" s="82" t="s">
        <v>1687</v>
      </c>
      <c r="D670" s="83" t="s">
        <v>1688</v>
      </c>
      <c r="E670" s="84">
        <v>763179.89</v>
      </c>
      <c r="F670" s="84">
        <v>335820</v>
      </c>
      <c r="G670" s="84">
        <v>427359.89</v>
      </c>
      <c r="H670" s="85">
        <v>44</v>
      </c>
    </row>
    <row r="671" spans="1:8" s="47" customFormat="1" ht="75.5" outlineLevel="2" x14ac:dyDescent="0.3">
      <c r="A671" s="55">
        <v>667</v>
      </c>
      <c r="B671" s="82" t="s">
        <v>98</v>
      </c>
      <c r="C671" s="82" t="s">
        <v>1689</v>
      </c>
      <c r="D671" s="83" t="s">
        <v>1690</v>
      </c>
      <c r="E671" s="84">
        <v>3558841.8</v>
      </c>
      <c r="F671" s="84">
        <v>2787649</v>
      </c>
      <c r="G671" s="84">
        <v>771192.8</v>
      </c>
      <c r="H671" s="85">
        <v>78.33</v>
      </c>
    </row>
    <row r="672" spans="1:8" s="47" customFormat="1" ht="63" outlineLevel="2" x14ac:dyDescent="0.3">
      <c r="A672" s="55">
        <v>668</v>
      </c>
      <c r="B672" s="82" t="s">
        <v>98</v>
      </c>
      <c r="C672" s="82" t="s">
        <v>1691</v>
      </c>
      <c r="D672" s="83" t="s">
        <v>1692</v>
      </c>
      <c r="E672" s="84">
        <v>1201770</v>
      </c>
      <c r="F672" s="84">
        <v>881776.28</v>
      </c>
      <c r="G672" s="84">
        <v>319993.71999999997</v>
      </c>
      <c r="H672" s="85">
        <v>73.37</v>
      </c>
    </row>
    <row r="673" spans="1:8" s="47" customFormat="1" ht="50.5" outlineLevel="2" x14ac:dyDescent="0.3">
      <c r="A673" s="55">
        <v>669</v>
      </c>
      <c r="B673" s="82" t="s">
        <v>98</v>
      </c>
      <c r="C673" s="82" t="s">
        <v>1693</v>
      </c>
      <c r="D673" s="83" t="s">
        <v>1694</v>
      </c>
      <c r="E673" s="84">
        <v>7210620</v>
      </c>
      <c r="F673" s="84">
        <v>6479278.8799999999</v>
      </c>
      <c r="G673" s="84">
        <v>731341.12</v>
      </c>
      <c r="H673" s="85">
        <v>89.85</v>
      </c>
    </row>
    <row r="674" spans="1:8" s="47" customFormat="1" ht="50.5" outlineLevel="2" x14ac:dyDescent="0.3">
      <c r="A674" s="55">
        <v>670</v>
      </c>
      <c r="B674" s="82" t="s">
        <v>98</v>
      </c>
      <c r="C674" s="82" t="s">
        <v>1695</v>
      </c>
      <c r="D674" s="83" t="s">
        <v>1696</v>
      </c>
      <c r="E674" s="84">
        <v>70503843</v>
      </c>
      <c r="F674" s="84">
        <v>60196672.850000001</v>
      </c>
      <c r="G674" s="84">
        <v>10307170.15</v>
      </c>
      <c r="H674" s="85">
        <v>85.38</v>
      </c>
    </row>
    <row r="675" spans="1:8" s="47" customFormat="1" ht="38" outlineLevel="2" x14ac:dyDescent="0.3">
      <c r="A675" s="55">
        <v>671</v>
      </c>
      <c r="B675" s="82" t="s">
        <v>98</v>
      </c>
      <c r="C675" s="82" t="s">
        <v>1697</v>
      </c>
      <c r="D675" s="83" t="s">
        <v>1698</v>
      </c>
      <c r="E675" s="84">
        <v>480708</v>
      </c>
      <c r="F675" s="84">
        <v>347830.93</v>
      </c>
      <c r="G675" s="84">
        <v>132877.07</v>
      </c>
      <c r="H675" s="85">
        <v>72.349999999999994</v>
      </c>
    </row>
    <row r="676" spans="1:8" s="47" customFormat="1" ht="50.5" outlineLevel="2" x14ac:dyDescent="0.3">
      <c r="A676" s="55">
        <v>672</v>
      </c>
      <c r="B676" s="82" t="s">
        <v>98</v>
      </c>
      <c r="C676" s="82" t="s">
        <v>1699</v>
      </c>
      <c r="D676" s="83" t="s">
        <v>1700</v>
      </c>
      <c r="E676" s="84">
        <v>1201770</v>
      </c>
      <c r="F676" s="84">
        <v>1200000</v>
      </c>
      <c r="G676" s="84">
        <v>1770</v>
      </c>
      <c r="H676" s="85">
        <v>99.85</v>
      </c>
    </row>
    <row r="677" spans="1:8" s="47" customFormat="1" ht="75.5" outlineLevel="2" x14ac:dyDescent="0.3">
      <c r="A677" s="55">
        <v>673</v>
      </c>
      <c r="B677" s="82" t="s">
        <v>98</v>
      </c>
      <c r="C677" s="82" t="s">
        <v>1701</v>
      </c>
      <c r="D677" s="83" t="s">
        <v>1702</v>
      </c>
      <c r="E677" s="84">
        <v>480708</v>
      </c>
      <c r="F677" s="84">
        <v>480000</v>
      </c>
      <c r="G677" s="84">
        <v>708</v>
      </c>
      <c r="H677" s="85">
        <v>99.85</v>
      </c>
    </row>
    <row r="678" spans="1:8" s="47" customFormat="1" ht="63" outlineLevel="2" x14ac:dyDescent="0.3">
      <c r="A678" s="55">
        <v>674</v>
      </c>
      <c r="B678" s="82" t="s">
        <v>98</v>
      </c>
      <c r="C678" s="82" t="s">
        <v>1703</v>
      </c>
      <c r="D678" s="83" t="s">
        <v>1704</v>
      </c>
      <c r="E678" s="84">
        <v>1362006</v>
      </c>
      <c r="F678" s="84">
        <v>1223864</v>
      </c>
      <c r="G678" s="84">
        <v>138142</v>
      </c>
      <c r="H678" s="85">
        <v>89.85</v>
      </c>
    </row>
    <row r="679" spans="1:8" s="47" customFormat="1" ht="75.5" outlineLevel="2" x14ac:dyDescent="0.3">
      <c r="A679" s="55">
        <v>675</v>
      </c>
      <c r="B679" s="82" t="s">
        <v>98</v>
      </c>
      <c r="C679" s="82" t="s">
        <v>1705</v>
      </c>
      <c r="D679" s="83" t="s">
        <v>1706</v>
      </c>
      <c r="E679" s="84">
        <v>801180</v>
      </c>
      <c r="F679" s="84">
        <v>800000</v>
      </c>
      <c r="G679" s="84">
        <v>1180</v>
      </c>
      <c r="H679" s="85">
        <v>99.85</v>
      </c>
    </row>
    <row r="680" spans="1:8" s="47" customFormat="1" ht="50.5" outlineLevel="2" x14ac:dyDescent="0.3">
      <c r="A680" s="55">
        <v>676</v>
      </c>
      <c r="B680" s="82" t="s">
        <v>98</v>
      </c>
      <c r="C680" s="82" t="s">
        <v>1707</v>
      </c>
      <c r="D680" s="83" t="s">
        <v>1708</v>
      </c>
      <c r="E680" s="84">
        <v>2083068</v>
      </c>
      <c r="F680" s="84">
        <v>527000</v>
      </c>
      <c r="G680" s="84">
        <v>1556068</v>
      </c>
      <c r="H680" s="85">
        <v>25.29</v>
      </c>
    </row>
    <row r="681" spans="1:8" s="47" customFormat="1" ht="50.5" outlineLevel="2" x14ac:dyDescent="0.3">
      <c r="A681" s="55">
        <v>677</v>
      </c>
      <c r="B681" s="82" t="s">
        <v>98</v>
      </c>
      <c r="C681" s="82" t="s">
        <v>1709</v>
      </c>
      <c r="D681" s="83" t="s">
        <v>1710</v>
      </c>
      <c r="E681" s="84">
        <v>801180</v>
      </c>
      <c r="F681" s="84">
        <v>101238.42</v>
      </c>
      <c r="G681" s="84">
        <v>699941.58</v>
      </c>
      <c r="H681" s="85">
        <v>12.63</v>
      </c>
    </row>
    <row r="682" spans="1:8" s="47" customFormat="1" ht="63" outlineLevel="2" x14ac:dyDescent="0.3">
      <c r="A682" s="55">
        <v>678</v>
      </c>
      <c r="B682" s="82" t="s">
        <v>98</v>
      </c>
      <c r="C682" s="82" t="s">
        <v>1711</v>
      </c>
      <c r="D682" s="83" t="s">
        <v>1712</v>
      </c>
      <c r="E682" s="84">
        <v>1201770</v>
      </c>
      <c r="F682" s="84">
        <v>869540.58</v>
      </c>
      <c r="G682" s="84">
        <v>332229.42</v>
      </c>
      <c r="H682" s="85">
        <v>72.349999999999994</v>
      </c>
    </row>
    <row r="683" spans="1:8" s="47" customFormat="1" ht="88" outlineLevel="2" x14ac:dyDescent="0.3">
      <c r="A683" s="55">
        <v>679</v>
      </c>
      <c r="B683" s="82" t="s">
        <v>98</v>
      </c>
      <c r="C683" s="82" t="s">
        <v>1713</v>
      </c>
      <c r="D683" s="83" t="s">
        <v>1714</v>
      </c>
      <c r="E683" s="84">
        <v>1602360</v>
      </c>
      <c r="F683" s="84">
        <v>1313460</v>
      </c>
      <c r="G683" s="84">
        <v>288900</v>
      </c>
      <c r="H683" s="85">
        <v>81.97</v>
      </c>
    </row>
    <row r="684" spans="1:8" s="47" customFormat="1" ht="50.5" outlineLevel="2" x14ac:dyDescent="0.3">
      <c r="A684" s="55">
        <v>680</v>
      </c>
      <c r="B684" s="82" t="s">
        <v>98</v>
      </c>
      <c r="C684" s="82" t="s">
        <v>1715</v>
      </c>
      <c r="D684" s="83" t="s">
        <v>1716</v>
      </c>
      <c r="E684" s="84">
        <v>1602360</v>
      </c>
      <c r="F684" s="84">
        <v>1599313.11</v>
      </c>
      <c r="G684" s="84">
        <v>3046.89</v>
      </c>
      <c r="H684" s="85">
        <v>99.8</v>
      </c>
    </row>
    <row r="685" spans="1:8" s="47" customFormat="1" ht="75.5" outlineLevel="2" x14ac:dyDescent="0.3">
      <c r="A685" s="55">
        <v>681</v>
      </c>
      <c r="B685" s="82" t="s">
        <v>98</v>
      </c>
      <c r="C685" s="82" t="s">
        <v>1717</v>
      </c>
      <c r="D685" s="83" t="s">
        <v>1718</v>
      </c>
      <c r="E685" s="84">
        <v>801180</v>
      </c>
      <c r="F685" s="84">
        <v>800000</v>
      </c>
      <c r="G685" s="84">
        <v>1180</v>
      </c>
      <c r="H685" s="85">
        <v>99.85</v>
      </c>
    </row>
    <row r="686" spans="1:8" s="47" customFormat="1" ht="50.5" outlineLevel="2" x14ac:dyDescent="0.3">
      <c r="A686" s="55">
        <v>682</v>
      </c>
      <c r="B686" s="82" t="s">
        <v>98</v>
      </c>
      <c r="C686" s="82" t="s">
        <v>1719</v>
      </c>
      <c r="D686" s="83" t="s">
        <v>1720</v>
      </c>
      <c r="E686" s="84">
        <v>1602360</v>
      </c>
      <c r="F686" s="84">
        <v>519290.2</v>
      </c>
      <c r="G686" s="84">
        <v>1083069.8</v>
      </c>
      <c r="H686" s="85">
        <v>32.4</v>
      </c>
    </row>
    <row r="687" spans="1:8" s="47" customFormat="1" ht="63" outlineLevel="2" x14ac:dyDescent="0.3">
      <c r="A687" s="55">
        <v>683</v>
      </c>
      <c r="B687" s="82" t="s">
        <v>98</v>
      </c>
      <c r="C687" s="82" t="s">
        <v>1721</v>
      </c>
      <c r="D687" s="83" t="s">
        <v>1722</v>
      </c>
      <c r="E687" s="84">
        <v>6409440</v>
      </c>
      <c r="F687" s="84">
        <v>6400000</v>
      </c>
      <c r="G687" s="84">
        <v>9440</v>
      </c>
      <c r="H687" s="85">
        <v>99.85</v>
      </c>
    </row>
    <row r="688" spans="1:8" s="47" customFormat="1" ht="63" outlineLevel="2" x14ac:dyDescent="0.3">
      <c r="A688" s="55">
        <v>684</v>
      </c>
      <c r="B688" s="82" t="s">
        <v>98</v>
      </c>
      <c r="C688" s="82" t="s">
        <v>1723</v>
      </c>
      <c r="D688" s="83" t="s">
        <v>1724</v>
      </c>
      <c r="E688" s="84">
        <v>1602360</v>
      </c>
      <c r="F688" s="84">
        <v>1439840</v>
      </c>
      <c r="G688" s="84">
        <v>162520</v>
      </c>
      <c r="H688" s="85">
        <v>89.85</v>
      </c>
    </row>
    <row r="689" spans="1:8" s="47" customFormat="1" ht="50.5" outlineLevel="2" x14ac:dyDescent="0.3">
      <c r="A689" s="55">
        <v>685</v>
      </c>
      <c r="B689" s="82" t="s">
        <v>98</v>
      </c>
      <c r="C689" s="82" t="s">
        <v>1725</v>
      </c>
      <c r="D689" s="83" t="s">
        <v>1726</v>
      </c>
      <c r="E689" s="84">
        <v>600885</v>
      </c>
      <c r="F689" s="84">
        <v>600000</v>
      </c>
      <c r="G689" s="84">
        <v>885</v>
      </c>
      <c r="H689" s="85">
        <v>99.85</v>
      </c>
    </row>
    <row r="690" spans="1:8" s="47" customFormat="1" ht="25.5" outlineLevel="2" x14ac:dyDescent="0.3">
      <c r="A690" s="55">
        <v>686</v>
      </c>
      <c r="B690" s="82" t="s">
        <v>98</v>
      </c>
      <c r="C690" s="82" t="s">
        <v>1727</v>
      </c>
      <c r="D690" s="83" t="s">
        <v>1728</v>
      </c>
      <c r="E690" s="84">
        <v>2403540</v>
      </c>
      <c r="F690" s="84">
        <v>2159760</v>
      </c>
      <c r="G690" s="84">
        <v>243780</v>
      </c>
      <c r="H690" s="85">
        <v>89.85</v>
      </c>
    </row>
    <row r="691" spans="1:8" s="47" customFormat="1" ht="63" outlineLevel="2" x14ac:dyDescent="0.3">
      <c r="A691" s="55">
        <v>687</v>
      </c>
      <c r="B691" s="82" t="s">
        <v>98</v>
      </c>
      <c r="C691" s="82" t="s">
        <v>1729</v>
      </c>
      <c r="D691" s="83" t="s">
        <v>1730</v>
      </c>
      <c r="E691" s="84">
        <v>4807080</v>
      </c>
      <c r="F691" s="84">
        <v>4159122</v>
      </c>
      <c r="G691" s="84">
        <v>647958</v>
      </c>
      <c r="H691" s="85">
        <v>86.52</v>
      </c>
    </row>
    <row r="692" spans="1:8" s="47" customFormat="1" ht="100.5" outlineLevel="2" x14ac:dyDescent="0.3">
      <c r="A692" s="55">
        <v>688</v>
      </c>
      <c r="B692" s="82" t="s">
        <v>98</v>
      </c>
      <c r="C692" s="82" t="s">
        <v>1731</v>
      </c>
      <c r="D692" s="83" t="s">
        <v>1732</v>
      </c>
      <c r="E692" s="84">
        <v>1602360</v>
      </c>
      <c r="F692" s="84">
        <v>1439839.31</v>
      </c>
      <c r="G692" s="84">
        <v>162520.69</v>
      </c>
      <c r="H692" s="85">
        <v>89.85</v>
      </c>
    </row>
    <row r="693" spans="1:8" s="47" customFormat="1" ht="38" outlineLevel="2" x14ac:dyDescent="0.3">
      <c r="A693" s="55">
        <v>689</v>
      </c>
      <c r="B693" s="82" t="s">
        <v>98</v>
      </c>
      <c r="C693" s="82" t="s">
        <v>1733</v>
      </c>
      <c r="D693" s="83" t="s">
        <v>1734</v>
      </c>
      <c r="E693" s="84">
        <v>3204720</v>
      </c>
      <c r="F693" s="84">
        <v>3200000</v>
      </c>
      <c r="G693" s="84">
        <v>4720</v>
      </c>
      <c r="H693" s="85">
        <v>99.85</v>
      </c>
    </row>
    <row r="694" spans="1:8" s="47" customFormat="1" ht="38" outlineLevel="2" x14ac:dyDescent="0.3">
      <c r="A694" s="55">
        <v>690</v>
      </c>
      <c r="B694" s="82" t="s">
        <v>98</v>
      </c>
      <c r="C694" s="82" t="s">
        <v>1735</v>
      </c>
      <c r="D694" s="83" t="s">
        <v>1736</v>
      </c>
      <c r="E694" s="84">
        <v>763181.88</v>
      </c>
      <c r="F694" s="84">
        <v>545326</v>
      </c>
      <c r="G694" s="84">
        <v>217855.88</v>
      </c>
      <c r="H694" s="85">
        <v>71.45</v>
      </c>
    </row>
    <row r="695" spans="1:8" s="47" customFormat="1" ht="63" outlineLevel="2" x14ac:dyDescent="0.3">
      <c r="A695" s="55">
        <v>691</v>
      </c>
      <c r="B695" s="82" t="s">
        <v>98</v>
      </c>
      <c r="C695" s="82" t="s">
        <v>1737</v>
      </c>
      <c r="D695" s="83" t="s">
        <v>1738</v>
      </c>
      <c r="E695" s="84">
        <v>1602360</v>
      </c>
      <c r="F695" s="84">
        <v>1305502.99</v>
      </c>
      <c r="G695" s="84">
        <v>296857.01</v>
      </c>
      <c r="H695" s="85">
        <v>81.47</v>
      </c>
    </row>
    <row r="696" spans="1:8" s="47" customFormat="1" ht="50.5" outlineLevel="2" x14ac:dyDescent="0.3">
      <c r="A696" s="55">
        <v>692</v>
      </c>
      <c r="B696" s="82" t="s">
        <v>98</v>
      </c>
      <c r="C696" s="82" t="s">
        <v>1739</v>
      </c>
      <c r="D696" s="83" t="s">
        <v>1740</v>
      </c>
      <c r="E696" s="84">
        <v>1281888</v>
      </c>
      <c r="F696" s="84">
        <v>1151872</v>
      </c>
      <c r="G696" s="84">
        <v>130016</v>
      </c>
      <c r="H696" s="85">
        <v>89.85</v>
      </c>
    </row>
    <row r="697" spans="1:8" s="47" customFormat="1" ht="38" outlineLevel="2" x14ac:dyDescent="0.3">
      <c r="A697" s="55">
        <v>693</v>
      </c>
      <c r="B697" s="82" t="s">
        <v>98</v>
      </c>
      <c r="C697" s="82" t="s">
        <v>1741</v>
      </c>
      <c r="D697" s="83" t="s">
        <v>1742</v>
      </c>
      <c r="E697" s="84">
        <v>4005900</v>
      </c>
      <c r="F697" s="84">
        <v>3942536.62</v>
      </c>
      <c r="G697" s="84">
        <v>63363.38</v>
      </c>
      <c r="H697" s="85">
        <v>98.41</v>
      </c>
    </row>
    <row r="698" spans="1:8" s="47" customFormat="1" ht="38" outlineLevel="2" x14ac:dyDescent="0.3">
      <c r="A698" s="55">
        <v>694</v>
      </c>
      <c r="B698" s="82" t="s">
        <v>98</v>
      </c>
      <c r="C698" s="82" t="s">
        <v>1743</v>
      </c>
      <c r="D698" s="83" t="s">
        <v>1744</v>
      </c>
      <c r="E698" s="84">
        <v>2483658</v>
      </c>
      <c r="F698" s="84">
        <v>2246702.98</v>
      </c>
      <c r="G698" s="84">
        <v>236955.02</v>
      </c>
      <c r="H698" s="85">
        <v>90.45</v>
      </c>
    </row>
    <row r="699" spans="1:8" s="47" customFormat="1" ht="50.5" outlineLevel="2" x14ac:dyDescent="0.3">
      <c r="A699" s="55">
        <v>695</v>
      </c>
      <c r="B699" s="82" t="s">
        <v>98</v>
      </c>
      <c r="C699" s="82" t="s">
        <v>1745</v>
      </c>
      <c r="D699" s="83" t="s">
        <v>1746</v>
      </c>
      <c r="E699" s="84">
        <v>600885</v>
      </c>
      <c r="F699" s="84">
        <v>600000</v>
      </c>
      <c r="G699" s="84">
        <v>885</v>
      </c>
      <c r="H699" s="85">
        <v>99.85</v>
      </c>
    </row>
    <row r="700" spans="1:8" s="47" customFormat="1" ht="38" outlineLevel="2" x14ac:dyDescent="0.3">
      <c r="A700" s="55">
        <v>696</v>
      </c>
      <c r="B700" s="82" t="s">
        <v>98</v>
      </c>
      <c r="C700" s="82" t="s">
        <v>1747</v>
      </c>
      <c r="D700" s="83" t="s">
        <v>1748</v>
      </c>
      <c r="E700" s="84">
        <v>6008850</v>
      </c>
      <c r="F700" s="84">
        <v>6000000</v>
      </c>
      <c r="G700" s="84">
        <v>8850</v>
      </c>
      <c r="H700" s="85">
        <v>99.85</v>
      </c>
    </row>
    <row r="701" spans="1:8" s="47" customFormat="1" ht="50.5" outlineLevel="2" x14ac:dyDescent="0.3">
      <c r="A701" s="55">
        <v>697</v>
      </c>
      <c r="B701" s="82" t="s">
        <v>98</v>
      </c>
      <c r="C701" s="82" t="s">
        <v>1749</v>
      </c>
      <c r="D701" s="83" t="s">
        <v>1750</v>
      </c>
      <c r="E701" s="84">
        <v>4005900</v>
      </c>
      <c r="F701" s="84">
        <v>3976489.15</v>
      </c>
      <c r="G701" s="84">
        <v>29410.85</v>
      </c>
      <c r="H701" s="85">
        <v>99.26</v>
      </c>
    </row>
    <row r="702" spans="1:8" s="47" customFormat="1" ht="100.5" outlineLevel="2" x14ac:dyDescent="0.3">
      <c r="A702" s="55">
        <v>698</v>
      </c>
      <c r="B702" s="82" t="s">
        <v>98</v>
      </c>
      <c r="C702" s="82" t="s">
        <v>1751</v>
      </c>
      <c r="D702" s="83" t="s">
        <v>1752</v>
      </c>
      <c r="E702" s="84">
        <v>5007375</v>
      </c>
      <c r="F702" s="84">
        <v>5000000</v>
      </c>
      <c r="G702" s="84">
        <v>7375</v>
      </c>
      <c r="H702" s="85">
        <v>99.85</v>
      </c>
    </row>
    <row r="703" spans="1:8" s="47" customFormat="1" ht="63" outlineLevel="2" x14ac:dyDescent="0.3">
      <c r="A703" s="55">
        <v>699</v>
      </c>
      <c r="B703" s="82" t="s">
        <v>98</v>
      </c>
      <c r="C703" s="82" t="s">
        <v>1753</v>
      </c>
      <c r="D703" s="83" t="s">
        <v>1754</v>
      </c>
      <c r="E703" s="84">
        <v>1001475</v>
      </c>
      <c r="F703" s="84">
        <v>1000000</v>
      </c>
      <c r="G703" s="84">
        <v>1475</v>
      </c>
      <c r="H703" s="85">
        <v>99.85</v>
      </c>
    </row>
    <row r="704" spans="1:8" s="47" customFormat="1" ht="38" outlineLevel="2" x14ac:dyDescent="0.3">
      <c r="A704" s="55">
        <v>700</v>
      </c>
      <c r="B704" s="82" t="s">
        <v>98</v>
      </c>
      <c r="C704" s="82" t="s">
        <v>1755</v>
      </c>
      <c r="D704" s="83" t="s">
        <v>1756</v>
      </c>
      <c r="E704" s="84">
        <v>1502213</v>
      </c>
      <c r="F704" s="84">
        <v>1376692.76</v>
      </c>
      <c r="G704" s="84">
        <v>125520.24</v>
      </c>
      <c r="H704" s="85">
        <v>91.64</v>
      </c>
    </row>
    <row r="705" spans="1:8" s="47" customFormat="1" ht="38" outlineLevel="2" x14ac:dyDescent="0.3">
      <c r="A705" s="55">
        <v>701</v>
      </c>
      <c r="B705" s="82" t="s">
        <v>98</v>
      </c>
      <c r="C705" s="82" t="s">
        <v>1757</v>
      </c>
      <c r="D705" s="83" t="s">
        <v>1758</v>
      </c>
      <c r="E705" s="84">
        <v>250369</v>
      </c>
      <c r="F705" s="84">
        <v>246542.41</v>
      </c>
      <c r="G705" s="84">
        <v>3826.59</v>
      </c>
      <c r="H705" s="85">
        <v>98.47</v>
      </c>
    </row>
    <row r="706" spans="1:8" s="47" customFormat="1" ht="75.5" outlineLevel="2" x14ac:dyDescent="0.3">
      <c r="A706" s="55">
        <v>702</v>
      </c>
      <c r="B706" s="82" t="s">
        <v>98</v>
      </c>
      <c r="C706" s="82" t="s">
        <v>1759</v>
      </c>
      <c r="D706" s="83" t="s">
        <v>1760</v>
      </c>
      <c r="E706" s="84">
        <v>1502213</v>
      </c>
      <c r="F706" s="84">
        <v>1500000</v>
      </c>
      <c r="G706" s="84">
        <v>2213</v>
      </c>
      <c r="H706" s="85">
        <v>99.85</v>
      </c>
    </row>
    <row r="707" spans="1:8" s="47" customFormat="1" ht="63" outlineLevel="2" x14ac:dyDescent="0.3">
      <c r="A707" s="55">
        <v>703</v>
      </c>
      <c r="B707" s="82" t="s">
        <v>98</v>
      </c>
      <c r="C707" s="82" t="s">
        <v>1761</v>
      </c>
      <c r="D707" s="83" t="s">
        <v>1762</v>
      </c>
      <c r="E707" s="84">
        <v>10014750</v>
      </c>
      <c r="F707" s="84">
        <v>8707419.9499999993</v>
      </c>
      <c r="G707" s="84">
        <v>1307330.05</v>
      </c>
      <c r="H707" s="85">
        <v>86.94</v>
      </c>
    </row>
    <row r="708" spans="1:8" s="47" customFormat="1" ht="50.5" outlineLevel="2" x14ac:dyDescent="0.3">
      <c r="A708" s="55">
        <v>704</v>
      </c>
      <c r="B708" s="82" t="s">
        <v>98</v>
      </c>
      <c r="C708" s="82" t="s">
        <v>1763</v>
      </c>
      <c r="D708" s="83" t="s">
        <v>1764</v>
      </c>
      <c r="E708" s="84">
        <v>3004425</v>
      </c>
      <c r="F708" s="84">
        <v>2999999.58</v>
      </c>
      <c r="G708" s="84">
        <v>4425.42</v>
      </c>
      <c r="H708" s="85">
        <v>99.85</v>
      </c>
    </row>
    <row r="709" spans="1:8" s="47" customFormat="1" ht="63" outlineLevel="2" x14ac:dyDescent="0.3">
      <c r="A709" s="55">
        <v>705</v>
      </c>
      <c r="B709" s="82" t="s">
        <v>98</v>
      </c>
      <c r="C709" s="82" t="s">
        <v>1765</v>
      </c>
      <c r="D709" s="83" t="s">
        <v>1766</v>
      </c>
      <c r="E709" s="84">
        <v>7010325</v>
      </c>
      <c r="F709" s="84">
        <v>7009785</v>
      </c>
      <c r="G709" s="84">
        <v>540</v>
      </c>
      <c r="H709" s="85">
        <v>99.99</v>
      </c>
    </row>
    <row r="710" spans="1:8" s="47" customFormat="1" ht="38" outlineLevel="2" x14ac:dyDescent="0.3">
      <c r="A710" s="55">
        <v>706</v>
      </c>
      <c r="B710" s="82" t="s">
        <v>98</v>
      </c>
      <c r="C710" s="82" t="s">
        <v>1767</v>
      </c>
      <c r="D710" s="83" t="s">
        <v>1768</v>
      </c>
      <c r="E710" s="84">
        <v>1001475</v>
      </c>
      <c r="F710" s="84">
        <v>356596.11</v>
      </c>
      <c r="G710" s="84">
        <v>644878.89</v>
      </c>
      <c r="H710" s="85">
        <v>35.6</v>
      </c>
    </row>
    <row r="711" spans="1:8" s="47" customFormat="1" ht="50.5" outlineLevel="2" x14ac:dyDescent="0.3">
      <c r="A711" s="55">
        <v>707</v>
      </c>
      <c r="B711" s="82" t="s">
        <v>98</v>
      </c>
      <c r="C711" s="82" t="s">
        <v>1769</v>
      </c>
      <c r="D711" s="83" t="s">
        <v>1770</v>
      </c>
      <c r="E711" s="84">
        <v>1001475</v>
      </c>
      <c r="F711" s="84">
        <v>992108.69</v>
      </c>
      <c r="G711" s="84">
        <v>9366.31</v>
      </c>
      <c r="H711" s="85">
        <v>99.06</v>
      </c>
    </row>
    <row r="712" spans="1:8" s="47" customFormat="1" ht="38" outlineLevel="2" x14ac:dyDescent="0.3">
      <c r="A712" s="55">
        <v>708</v>
      </c>
      <c r="B712" s="82" t="s">
        <v>98</v>
      </c>
      <c r="C712" s="82" t="s">
        <v>1771</v>
      </c>
      <c r="D712" s="83" t="s">
        <v>1772</v>
      </c>
      <c r="E712" s="84">
        <v>250369</v>
      </c>
      <c r="F712" s="84">
        <v>213591.54</v>
      </c>
      <c r="G712" s="84">
        <v>36777.46</v>
      </c>
      <c r="H712" s="85">
        <v>85.31</v>
      </c>
    </row>
    <row r="713" spans="1:8" s="47" customFormat="1" ht="63" outlineLevel="2" x14ac:dyDescent="0.3">
      <c r="A713" s="55">
        <v>709</v>
      </c>
      <c r="B713" s="82" t="s">
        <v>98</v>
      </c>
      <c r="C713" s="82" t="s">
        <v>1773</v>
      </c>
      <c r="D713" s="83" t="s">
        <v>1754</v>
      </c>
      <c r="E713" s="84">
        <v>1001475</v>
      </c>
      <c r="F713" s="84">
        <v>1000000</v>
      </c>
      <c r="G713" s="84">
        <v>1475</v>
      </c>
      <c r="H713" s="85">
        <v>99.85</v>
      </c>
    </row>
    <row r="714" spans="1:8" s="47" customFormat="1" ht="63" outlineLevel="2" x14ac:dyDescent="0.3">
      <c r="A714" s="55">
        <v>710</v>
      </c>
      <c r="B714" s="82" t="s">
        <v>98</v>
      </c>
      <c r="C714" s="82" t="s">
        <v>1774</v>
      </c>
      <c r="D714" s="83" t="s">
        <v>1775</v>
      </c>
      <c r="E714" s="84">
        <v>2002950</v>
      </c>
      <c r="F714" s="84">
        <v>1799799.67</v>
      </c>
      <c r="G714" s="84">
        <v>203150.33</v>
      </c>
      <c r="H714" s="85">
        <v>89.85</v>
      </c>
    </row>
    <row r="715" spans="1:8" s="47" customFormat="1" ht="38" outlineLevel="2" x14ac:dyDescent="0.3">
      <c r="A715" s="55">
        <v>711</v>
      </c>
      <c r="B715" s="82" t="s">
        <v>98</v>
      </c>
      <c r="C715" s="82" t="s">
        <v>1776</v>
      </c>
      <c r="D715" s="83" t="s">
        <v>1777</v>
      </c>
      <c r="E715" s="84">
        <v>1201770</v>
      </c>
      <c r="F715" s="84">
        <v>1185799</v>
      </c>
      <c r="G715" s="84">
        <v>15971</v>
      </c>
      <c r="H715" s="85">
        <v>98.67</v>
      </c>
    </row>
    <row r="716" spans="1:8" s="47" customFormat="1" ht="75.5" outlineLevel="2" x14ac:dyDescent="0.3">
      <c r="A716" s="55">
        <v>712</v>
      </c>
      <c r="B716" s="82" t="s">
        <v>98</v>
      </c>
      <c r="C716" s="82" t="s">
        <v>1778</v>
      </c>
      <c r="D716" s="83" t="s">
        <v>1779</v>
      </c>
      <c r="E716" s="84">
        <v>500738</v>
      </c>
      <c r="F716" s="84">
        <v>494611</v>
      </c>
      <c r="G716" s="84">
        <v>6127</v>
      </c>
      <c r="H716" s="85">
        <v>98.77</v>
      </c>
    </row>
    <row r="717" spans="1:8" s="47" customFormat="1" ht="63" outlineLevel="2" x14ac:dyDescent="0.3">
      <c r="A717" s="55">
        <v>713</v>
      </c>
      <c r="B717" s="82" t="s">
        <v>98</v>
      </c>
      <c r="C717" s="82" t="s">
        <v>1780</v>
      </c>
      <c r="D717" s="83" t="s">
        <v>1781</v>
      </c>
      <c r="E717" s="84">
        <v>7517560</v>
      </c>
      <c r="F717" s="84">
        <v>5627617.46</v>
      </c>
      <c r="G717" s="84">
        <v>1889942.54</v>
      </c>
      <c r="H717" s="85">
        <v>74.849999999999994</v>
      </c>
    </row>
    <row r="718" spans="1:8" s="47" customFormat="1" ht="38" outlineLevel="2" x14ac:dyDescent="0.3">
      <c r="A718" s="55">
        <v>714</v>
      </c>
      <c r="B718" s="82" t="s">
        <v>98</v>
      </c>
      <c r="C718" s="82" t="s">
        <v>1782</v>
      </c>
      <c r="D718" s="83" t="s">
        <v>1783</v>
      </c>
      <c r="E718" s="84">
        <v>2004683</v>
      </c>
      <c r="F718" s="84">
        <v>1873348</v>
      </c>
      <c r="G718" s="84">
        <v>131335</v>
      </c>
      <c r="H718" s="85">
        <v>93.44</v>
      </c>
    </row>
    <row r="719" spans="1:8" s="47" customFormat="1" outlineLevel="2" x14ac:dyDescent="0.3">
      <c r="A719" s="55">
        <v>715</v>
      </c>
      <c r="B719" s="82" t="s">
        <v>98</v>
      </c>
      <c r="C719" s="82" t="s">
        <v>1784</v>
      </c>
      <c r="D719" s="83" t="s">
        <v>1785</v>
      </c>
      <c r="E719" s="84">
        <v>90588897</v>
      </c>
      <c r="F719" s="84">
        <v>89630896.150000006</v>
      </c>
      <c r="G719" s="84">
        <v>958000.85</v>
      </c>
      <c r="H719" s="85">
        <v>98.94</v>
      </c>
    </row>
    <row r="720" spans="1:8" s="47" customFormat="1" ht="63" outlineLevel="2" x14ac:dyDescent="0.3">
      <c r="A720" s="55">
        <v>716</v>
      </c>
      <c r="B720" s="82" t="s">
        <v>98</v>
      </c>
      <c r="C720" s="82" t="s">
        <v>1786</v>
      </c>
      <c r="D720" s="83" t="s">
        <v>1787</v>
      </c>
      <c r="E720" s="84">
        <v>137695122</v>
      </c>
      <c r="F720" s="84">
        <v>96752586.769999996</v>
      </c>
      <c r="G720" s="84">
        <v>40942535.229999997</v>
      </c>
      <c r="H720" s="85">
        <v>70.260000000000005</v>
      </c>
    </row>
    <row r="721" spans="1:8" s="47" customFormat="1" ht="50.5" outlineLevel="2" x14ac:dyDescent="0.3">
      <c r="A721" s="55">
        <v>717</v>
      </c>
      <c r="B721" s="82" t="s">
        <v>98</v>
      </c>
      <c r="C721" s="82" t="s">
        <v>5388</v>
      </c>
      <c r="D721" s="83" t="s">
        <v>5389</v>
      </c>
      <c r="E721" s="84">
        <v>49823893</v>
      </c>
      <c r="F721" s="84">
        <v>48398178.380000003</v>
      </c>
      <c r="G721" s="84">
        <v>1425714.62</v>
      </c>
      <c r="H721" s="85">
        <v>97.13</v>
      </c>
    </row>
    <row r="722" spans="1:8" s="47" customFormat="1" ht="38" outlineLevel="2" x14ac:dyDescent="0.3">
      <c r="A722" s="55">
        <v>718</v>
      </c>
      <c r="B722" s="82" t="s">
        <v>98</v>
      </c>
      <c r="C722" s="82" t="s">
        <v>1788</v>
      </c>
      <c r="D722" s="83" t="s">
        <v>1789</v>
      </c>
      <c r="E722" s="84">
        <v>245000</v>
      </c>
      <c r="F722" s="84">
        <v>225353.3</v>
      </c>
      <c r="G722" s="84">
        <v>19646.7</v>
      </c>
      <c r="H722" s="85">
        <v>91.98</v>
      </c>
    </row>
    <row r="723" spans="1:8" s="47" customFormat="1" ht="38" outlineLevel="2" x14ac:dyDescent="0.3">
      <c r="A723" s="55">
        <v>719</v>
      </c>
      <c r="B723" s="82" t="s">
        <v>98</v>
      </c>
      <c r="C723" s="82" t="s">
        <v>1790</v>
      </c>
      <c r="D723" s="83" t="s">
        <v>1791</v>
      </c>
      <c r="E723" s="84">
        <v>1225000</v>
      </c>
      <c r="F723" s="84">
        <v>1101864.6200000001</v>
      </c>
      <c r="G723" s="84">
        <v>123135.38</v>
      </c>
      <c r="H723" s="85">
        <v>89.94</v>
      </c>
    </row>
    <row r="724" spans="1:8" s="47" customFormat="1" ht="38" outlineLevel="2" x14ac:dyDescent="0.3">
      <c r="A724" s="55">
        <v>720</v>
      </c>
      <c r="B724" s="82" t="s">
        <v>98</v>
      </c>
      <c r="C724" s="82" t="s">
        <v>1792</v>
      </c>
      <c r="D724" s="83" t="s">
        <v>1793</v>
      </c>
      <c r="E724" s="84">
        <v>245000</v>
      </c>
      <c r="F724" s="84">
        <v>244971.07</v>
      </c>
      <c r="G724" s="84">
        <v>28.93</v>
      </c>
      <c r="H724" s="85">
        <v>99.98</v>
      </c>
    </row>
    <row r="725" spans="1:8" s="47" customFormat="1" ht="38" outlineLevel="2" x14ac:dyDescent="0.3">
      <c r="A725" s="55">
        <v>721</v>
      </c>
      <c r="B725" s="82" t="s">
        <v>98</v>
      </c>
      <c r="C725" s="82" t="s">
        <v>1794</v>
      </c>
      <c r="D725" s="83" t="s">
        <v>1795</v>
      </c>
      <c r="E725" s="84">
        <v>392000</v>
      </c>
      <c r="F725" s="84">
        <v>240493.83</v>
      </c>
      <c r="G725" s="84">
        <v>151506.17000000001</v>
      </c>
      <c r="H725" s="85">
        <v>61.35</v>
      </c>
    </row>
    <row r="726" spans="1:8" s="47" customFormat="1" outlineLevel="2" x14ac:dyDescent="0.3">
      <c r="A726" s="55">
        <v>722</v>
      </c>
      <c r="B726" s="86" t="s">
        <v>131</v>
      </c>
      <c r="C726" s="82"/>
      <c r="D726" s="83"/>
      <c r="E726" s="84">
        <f>SUBTOTAL(9,E640:E725)</f>
        <v>621286035.56999993</v>
      </c>
      <c r="F726" s="84">
        <f>SUBTOTAL(9,F640:F725)</f>
        <v>529173607.62999994</v>
      </c>
      <c r="G726" s="84">
        <f>SUBTOTAL(9,G640:G725)</f>
        <v>92112427.940000027</v>
      </c>
      <c r="H726" s="85"/>
    </row>
    <row r="727" spans="1:8" s="47" customFormat="1" ht="63" outlineLevel="2" x14ac:dyDescent="0.3">
      <c r="A727" s="55">
        <v>723</v>
      </c>
      <c r="B727" s="82" t="s">
        <v>132</v>
      </c>
      <c r="C727" s="82" t="s">
        <v>1796</v>
      </c>
      <c r="D727" s="83" t="s">
        <v>1797</v>
      </c>
      <c r="E727" s="84">
        <v>19220615</v>
      </c>
      <c r="F727" s="84">
        <v>18981650.719999999</v>
      </c>
      <c r="G727" s="84">
        <v>238964.28</v>
      </c>
      <c r="H727" s="85">
        <v>98.75</v>
      </c>
    </row>
    <row r="728" spans="1:8" s="47" customFormat="1" ht="63" outlineLevel="2" x14ac:dyDescent="0.3">
      <c r="A728" s="55">
        <v>724</v>
      </c>
      <c r="B728" s="82" t="s">
        <v>132</v>
      </c>
      <c r="C728" s="82" t="s">
        <v>1798</v>
      </c>
      <c r="D728" s="83" t="s">
        <v>1799</v>
      </c>
      <c r="E728" s="84">
        <v>3382828</v>
      </c>
      <c r="F728" s="84">
        <v>3100427.95</v>
      </c>
      <c r="G728" s="84">
        <v>282400.05</v>
      </c>
      <c r="H728" s="85">
        <v>91.65</v>
      </c>
    </row>
    <row r="729" spans="1:8" s="47" customFormat="1" ht="75.5" outlineLevel="2" x14ac:dyDescent="0.3">
      <c r="A729" s="55">
        <v>725</v>
      </c>
      <c r="B729" s="82" t="s">
        <v>132</v>
      </c>
      <c r="C729" s="82" t="s">
        <v>1800</v>
      </c>
      <c r="D729" s="83" t="s">
        <v>1801</v>
      </c>
      <c r="E729" s="84">
        <v>4536065</v>
      </c>
      <c r="F729" s="84">
        <v>4157391.96</v>
      </c>
      <c r="G729" s="84">
        <v>378673.04</v>
      </c>
      <c r="H729" s="85">
        <v>91.65</v>
      </c>
    </row>
    <row r="730" spans="1:8" s="47" customFormat="1" ht="25.5" outlineLevel="2" x14ac:dyDescent="0.3">
      <c r="A730" s="55">
        <v>726</v>
      </c>
      <c r="B730" s="82" t="s">
        <v>132</v>
      </c>
      <c r="C730" s="82" t="s">
        <v>1802</v>
      </c>
      <c r="D730" s="83" t="s">
        <v>1803</v>
      </c>
      <c r="E730" s="84">
        <v>1476143</v>
      </c>
      <c r="F730" s="84">
        <v>1463112.82</v>
      </c>
      <c r="G730" s="84">
        <v>13030.18</v>
      </c>
      <c r="H730" s="85">
        <v>99.11</v>
      </c>
    </row>
    <row r="731" spans="1:8" s="47" customFormat="1" ht="38" outlineLevel="2" x14ac:dyDescent="0.3">
      <c r="A731" s="55">
        <v>727</v>
      </c>
      <c r="B731" s="82" t="s">
        <v>132</v>
      </c>
      <c r="C731" s="82" t="s">
        <v>1804</v>
      </c>
      <c r="D731" s="83" t="s">
        <v>1805</v>
      </c>
      <c r="E731" s="84">
        <v>46129</v>
      </c>
      <c r="F731" s="84">
        <v>42278.07</v>
      </c>
      <c r="G731" s="84">
        <v>3850.93</v>
      </c>
      <c r="H731" s="85">
        <v>91.65</v>
      </c>
    </row>
    <row r="732" spans="1:8" s="47" customFormat="1" ht="50.5" outlineLevel="2" x14ac:dyDescent="0.3">
      <c r="A732" s="55">
        <v>728</v>
      </c>
      <c r="B732" s="82" t="s">
        <v>132</v>
      </c>
      <c r="C732" s="82" t="s">
        <v>1806</v>
      </c>
      <c r="D732" s="83" t="s">
        <v>1807</v>
      </c>
      <c r="E732" s="84">
        <v>4612948</v>
      </c>
      <c r="F732" s="84">
        <v>4193385.65</v>
      </c>
      <c r="G732" s="84">
        <v>419562.35</v>
      </c>
      <c r="H732" s="85">
        <v>90.9</v>
      </c>
    </row>
    <row r="733" spans="1:8" s="47" customFormat="1" ht="38" outlineLevel="2" x14ac:dyDescent="0.3">
      <c r="A733" s="55">
        <v>729</v>
      </c>
      <c r="B733" s="82" t="s">
        <v>132</v>
      </c>
      <c r="C733" s="82" t="s">
        <v>1808</v>
      </c>
      <c r="D733" s="83" t="s">
        <v>1809</v>
      </c>
      <c r="E733" s="84">
        <v>1230120</v>
      </c>
      <c r="F733" s="84">
        <v>1142588.6599999999</v>
      </c>
      <c r="G733" s="84">
        <v>87531.34</v>
      </c>
      <c r="H733" s="85">
        <v>92.88</v>
      </c>
    </row>
    <row r="734" spans="1:8" s="47" customFormat="1" ht="38" outlineLevel="2" x14ac:dyDescent="0.3">
      <c r="A734" s="55">
        <v>730</v>
      </c>
      <c r="B734" s="82" t="s">
        <v>132</v>
      </c>
      <c r="C734" s="82" t="s">
        <v>1810</v>
      </c>
      <c r="D734" s="83" t="s">
        <v>1811</v>
      </c>
      <c r="E734" s="84">
        <v>6150596</v>
      </c>
      <c r="F734" s="84">
        <v>6123196.8300000001</v>
      </c>
      <c r="G734" s="84">
        <v>27399.17</v>
      </c>
      <c r="H734" s="85">
        <v>99.55</v>
      </c>
    </row>
    <row r="735" spans="1:8" s="47" customFormat="1" ht="25.5" outlineLevel="2" x14ac:dyDescent="0.3">
      <c r="A735" s="55">
        <v>731</v>
      </c>
      <c r="B735" s="82" t="s">
        <v>132</v>
      </c>
      <c r="C735" s="82" t="s">
        <v>1812</v>
      </c>
      <c r="D735" s="83" t="s">
        <v>1470</v>
      </c>
      <c r="E735" s="84">
        <v>47509258.009999998</v>
      </c>
      <c r="F735" s="84">
        <v>43839609.82</v>
      </c>
      <c r="G735" s="84">
        <v>3669648.19</v>
      </c>
      <c r="H735" s="85">
        <v>92.27</v>
      </c>
    </row>
    <row r="736" spans="1:8" s="47" customFormat="1" ht="150.5" outlineLevel="2" x14ac:dyDescent="0.3">
      <c r="A736" s="55">
        <v>732</v>
      </c>
      <c r="B736" s="82" t="s">
        <v>132</v>
      </c>
      <c r="C736" s="82" t="s">
        <v>1813</v>
      </c>
      <c r="D736" s="83" t="s">
        <v>1814</v>
      </c>
      <c r="E736" s="84">
        <v>11686134</v>
      </c>
      <c r="F736" s="84">
        <v>10884957.6</v>
      </c>
      <c r="G736" s="84">
        <v>801176.4</v>
      </c>
      <c r="H736" s="85">
        <v>93.14</v>
      </c>
    </row>
    <row r="737" spans="1:8" s="47" customFormat="1" ht="50.5" outlineLevel="2" x14ac:dyDescent="0.3">
      <c r="A737" s="55">
        <v>733</v>
      </c>
      <c r="B737" s="82" t="s">
        <v>132</v>
      </c>
      <c r="C737" s="82" t="s">
        <v>1815</v>
      </c>
      <c r="D737" s="83" t="s">
        <v>1816</v>
      </c>
      <c r="E737" s="84">
        <v>800000</v>
      </c>
      <c r="F737" s="84">
        <v>782143.47</v>
      </c>
      <c r="G737" s="84">
        <v>17856.53</v>
      </c>
      <c r="H737" s="85">
        <v>97.76</v>
      </c>
    </row>
    <row r="738" spans="1:8" s="47" customFormat="1" ht="50.5" outlineLevel="2" x14ac:dyDescent="0.3">
      <c r="A738" s="55">
        <v>734</v>
      </c>
      <c r="B738" s="82" t="s">
        <v>132</v>
      </c>
      <c r="C738" s="82" t="s">
        <v>1817</v>
      </c>
      <c r="D738" s="83" t="s">
        <v>1818</v>
      </c>
      <c r="E738" s="84">
        <v>2000000</v>
      </c>
      <c r="F738" s="84">
        <v>1971989.31</v>
      </c>
      <c r="G738" s="84">
        <v>28010.69</v>
      </c>
      <c r="H738" s="85">
        <v>98.59</v>
      </c>
    </row>
    <row r="739" spans="1:8" s="47" customFormat="1" ht="138" outlineLevel="2" x14ac:dyDescent="0.3">
      <c r="A739" s="55">
        <v>735</v>
      </c>
      <c r="B739" s="82" t="s">
        <v>132</v>
      </c>
      <c r="C739" s="82" t="s">
        <v>1819</v>
      </c>
      <c r="D739" s="83" t="s">
        <v>1820</v>
      </c>
      <c r="E739" s="84">
        <v>11536992</v>
      </c>
      <c r="F739" s="84">
        <v>10345647.189999999</v>
      </c>
      <c r="G739" s="84">
        <v>1191344.81</v>
      </c>
      <c r="H739" s="85">
        <v>89.67</v>
      </c>
    </row>
    <row r="740" spans="1:8" s="47" customFormat="1" ht="25.5" outlineLevel="2" x14ac:dyDescent="0.3">
      <c r="A740" s="55">
        <v>736</v>
      </c>
      <c r="B740" s="82" t="s">
        <v>132</v>
      </c>
      <c r="C740" s="82" t="s">
        <v>1821</v>
      </c>
      <c r="D740" s="83" t="s">
        <v>1822</v>
      </c>
      <c r="E740" s="84">
        <v>801180</v>
      </c>
      <c r="F740" s="84">
        <v>719921</v>
      </c>
      <c r="G740" s="84">
        <v>81259</v>
      </c>
      <c r="H740" s="85">
        <v>89.85</v>
      </c>
    </row>
    <row r="741" spans="1:8" s="47" customFormat="1" ht="38" outlineLevel="2" x14ac:dyDescent="0.3">
      <c r="A741" s="55">
        <v>737</v>
      </c>
      <c r="B741" s="82" t="s">
        <v>132</v>
      </c>
      <c r="C741" s="82" t="s">
        <v>1823</v>
      </c>
      <c r="D741" s="83" t="s">
        <v>1824</v>
      </c>
      <c r="E741" s="84">
        <v>4807080</v>
      </c>
      <c r="F741" s="84">
        <v>4055131.82</v>
      </c>
      <c r="G741" s="84">
        <v>751948.18</v>
      </c>
      <c r="H741" s="85">
        <v>84.35</v>
      </c>
    </row>
    <row r="742" spans="1:8" s="47" customFormat="1" ht="75.5" outlineLevel="2" x14ac:dyDescent="0.3">
      <c r="A742" s="55">
        <v>738</v>
      </c>
      <c r="B742" s="82" t="s">
        <v>132</v>
      </c>
      <c r="C742" s="82" t="s">
        <v>1825</v>
      </c>
      <c r="D742" s="83" t="s">
        <v>1826</v>
      </c>
      <c r="E742" s="84">
        <v>769133</v>
      </c>
      <c r="F742" s="84">
        <v>691124</v>
      </c>
      <c r="G742" s="84">
        <v>78009</v>
      </c>
      <c r="H742" s="85">
        <v>89.85</v>
      </c>
    </row>
    <row r="743" spans="1:8" s="47" customFormat="1" ht="38" outlineLevel="2" x14ac:dyDescent="0.3">
      <c r="A743" s="55">
        <v>739</v>
      </c>
      <c r="B743" s="82" t="s">
        <v>132</v>
      </c>
      <c r="C743" s="82" t="s">
        <v>1827</v>
      </c>
      <c r="D743" s="83" t="s">
        <v>1828</v>
      </c>
      <c r="E743" s="84">
        <v>400590</v>
      </c>
      <c r="F743" s="84">
        <v>359960</v>
      </c>
      <c r="G743" s="84">
        <v>40630</v>
      </c>
      <c r="H743" s="85">
        <v>89.85</v>
      </c>
    </row>
    <row r="744" spans="1:8" s="47" customFormat="1" ht="50.5" outlineLevel="2" x14ac:dyDescent="0.3">
      <c r="A744" s="55">
        <v>740</v>
      </c>
      <c r="B744" s="82" t="s">
        <v>132</v>
      </c>
      <c r="C744" s="82" t="s">
        <v>1829</v>
      </c>
      <c r="D744" s="83" t="s">
        <v>1830</v>
      </c>
      <c r="E744" s="84">
        <v>16023601</v>
      </c>
      <c r="F744" s="84">
        <v>13331979.75</v>
      </c>
      <c r="G744" s="84">
        <v>2691621.25</v>
      </c>
      <c r="H744" s="85">
        <v>83.2</v>
      </c>
    </row>
    <row r="745" spans="1:8" s="47" customFormat="1" ht="75.5" outlineLevel="2" x14ac:dyDescent="0.3">
      <c r="A745" s="55">
        <v>741</v>
      </c>
      <c r="B745" s="82" t="s">
        <v>132</v>
      </c>
      <c r="C745" s="82" t="s">
        <v>1831</v>
      </c>
      <c r="D745" s="83" t="s">
        <v>1832</v>
      </c>
      <c r="E745" s="84">
        <v>8812980</v>
      </c>
      <c r="F745" s="84">
        <v>7635764.5700000003</v>
      </c>
      <c r="G745" s="84">
        <v>1177215.43</v>
      </c>
      <c r="H745" s="85">
        <v>86.64</v>
      </c>
    </row>
    <row r="746" spans="1:8" s="47" customFormat="1" ht="63" outlineLevel="2" x14ac:dyDescent="0.3">
      <c r="A746" s="55">
        <v>742</v>
      </c>
      <c r="B746" s="82" t="s">
        <v>132</v>
      </c>
      <c r="C746" s="82" t="s">
        <v>1833</v>
      </c>
      <c r="D746" s="83" t="s">
        <v>1834</v>
      </c>
      <c r="E746" s="84">
        <v>2403540</v>
      </c>
      <c r="F746" s="84">
        <v>2159760</v>
      </c>
      <c r="G746" s="84">
        <v>243780</v>
      </c>
      <c r="H746" s="85">
        <v>89.85</v>
      </c>
    </row>
    <row r="747" spans="1:8" s="47" customFormat="1" ht="50.5" outlineLevel="2" x14ac:dyDescent="0.3">
      <c r="A747" s="55">
        <v>743</v>
      </c>
      <c r="B747" s="82" t="s">
        <v>132</v>
      </c>
      <c r="C747" s="82" t="s">
        <v>1835</v>
      </c>
      <c r="D747" s="83" t="s">
        <v>1836</v>
      </c>
      <c r="E747" s="84">
        <v>8812980</v>
      </c>
      <c r="F747" s="84">
        <v>7919120</v>
      </c>
      <c r="G747" s="84">
        <v>893860</v>
      </c>
      <c r="H747" s="85">
        <v>89.85</v>
      </c>
    </row>
    <row r="748" spans="1:8" s="47" customFormat="1" ht="25.5" outlineLevel="2" x14ac:dyDescent="0.3">
      <c r="A748" s="55">
        <v>744</v>
      </c>
      <c r="B748" s="82" t="s">
        <v>132</v>
      </c>
      <c r="C748" s="82" t="s">
        <v>1837</v>
      </c>
      <c r="D748" s="83" t="s">
        <v>1838</v>
      </c>
      <c r="E748" s="84">
        <v>3335225.37</v>
      </c>
      <c r="F748" s="84">
        <v>2996950</v>
      </c>
      <c r="G748" s="84">
        <v>338275.37</v>
      </c>
      <c r="H748" s="85">
        <v>89.85</v>
      </c>
    </row>
    <row r="749" spans="1:8" s="47" customFormat="1" ht="50.5" outlineLevel="2" x14ac:dyDescent="0.3">
      <c r="A749" s="55">
        <v>745</v>
      </c>
      <c r="B749" s="82" t="s">
        <v>132</v>
      </c>
      <c r="C749" s="82" t="s">
        <v>1839</v>
      </c>
      <c r="D749" s="83" t="s">
        <v>1840</v>
      </c>
      <c r="E749" s="84">
        <v>3204720</v>
      </c>
      <c r="F749" s="84">
        <v>2879681</v>
      </c>
      <c r="G749" s="84">
        <v>325039</v>
      </c>
      <c r="H749" s="85">
        <v>89.85</v>
      </c>
    </row>
    <row r="750" spans="1:8" s="47" customFormat="1" ht="38" outlineLevel="2" x14ac:dyDescent="0.3">
      <c r="A750" s="55">
        <v>746</v>
      </c>
      <c r="B750" s="82" t="s">
        <v>132</v>
      </c>
      <c r="C750" s="82" t="s">
        <v>1841</v>
      </c>
      <c r="D750" s="83" t="s">
        <v>1842</v>
      </c>
      <c r="E750" s="84">
        <v>2597049.58</v>
      </c>
      <c r="F750" s="84">
        <v>2578942.2000000002</v>
      </c>
      <c r="G750" s="84">
        <v>18107.38</v>
      </c>
      <c r="H750" s="85">
        <v>99.3</v>
      </c>
    </row>
    <row r="751" spans="1:8" s="47" customFormat="1" ht="63" outlineLevel="2" x14ac:dyDescent="0.3">
      <c r="A751" s="55">
        <v>747</v>
      </c>
      <c r="B751" s="82" t="s">
        <v>132</v>
      </c>
      <c r="C751" s="82" t="s">
        <v>1843</v>
      </c>
      <c r="D751" s="83" t="s">
        <v>1844</v>
      </c>
      <c r="E751" s="84">
        <v>745097</v>
      </c>
      <c r="F751" s="84">
        <v>662456.18999999994</v>
      </c>
      <c r="G751" s="84">
        <v>82640.81</v>
      </c>
      <c r="H751" s="85">
        <v>88.9</v>
      </c>
    </row>
    <row r="752" spans="1:8" s="47" customFormat="1" ht="50.5" outlineLevel="1" x14ac:dyDescent="0.3">
      <c r="A752" s="55">
        <v>748</v>
      </c>
      <c r="B752" s="82" t="s">
        <v>132</v>
      </c>
      <c r="C752" s="82" t="s">
        <v>1845</v>
      </c>
      <c r="D752" s="83" t="s">
        <v>1846</v>
      </c>
      <c r="E752" s="84">
        <v>200295</v>
      </c>
      <c r="F752" s="84">
        <v>179978.99</v>
      </c>
      <c r="G752" s="84">
        <v>20316.009999999998</v>
      </c>
      <c r="H752" s="85">
        <v>89.85</v>
      </c>
    </row>
    <row r="753" spans="1:8" s="47" customFormat="1" ht="63" outlineLevel="2" x14ac:dyDescent="0.3">
      <c r="A753" s="55">
        <v>749</v>
      </c>
      <c r="B753" s="82" t="s">
        <v>132</v>
      </c>
      <c r="C753" s="82" t="s">
        <v>1847</v>
      </c>
      <c r="D753" s="83" t="s">
        <v>1848</v>
      </c>
      <c r="E753" s="84">
        <v>192283</v>
      </c>
      <c r="F753" s="84">
        <v>172779.65</v>
      </c>
      <c r="G753" s="84">
        <v>19503.349999999999</v>
      </c>
      <c r="H753" s="85">
        <v>89.85</v>
      </c>
    </row>
    <row r="754" spans="1:8" s="47" customFormat="1" ht="38" outlineLevel="2" x14ac:dyDescent="0.3">
      <c r="A754" s="55">
        <v>750</v>
      </c>
      <c r="B754" s="82" t="s">
        <v>132</v>
      </c>
      <c r="C754" s="82" t="s">
        <v>1849</v>
      </c>
      <c r="D754" s="83" t="s">
        <v>1850</v>
      </c>
      <c r="E754" s="84">
        <v>100148</v>
      </c>
      <c r="F754" s="84">
        <v>89989.95</v>
      </c>
      <c r="G754" s="84">
        <v>10158.049999999999</v>
      </c>
      <c r="H754" s="85">
        <v>89.85</v>
      </c>
    </row>
    <row r="755" spans="1:8" s="47" customFormat="1" ht="50.5" outlineLevel="2" x14ac:dyDescent="0.3">
      <c r="A755" s="55">
        <v>751</v>
      </c>
      <c r="B755" s="82" t="s">
        <v>132</v>
      </c>
      <c r="C755" s="82" t="s">
        <v>1851</v>
      </c>
      <c r="D755" s="83" t="s">
        <v>1830</v>
      </c>
      <c r="E755" s="84">
        <v>4005900</v>
      </c>
      <c r="F755" s="84">
        <v>3599579.72</v>
      </c>
      <c r="G755" s="84">
        <v>406320.28</v>
      </c>
      <c r="H755" s="85">
        <v>89.85</v>
      </c>
    </row>
    <row r="756" spans="1:8" s="47" customFormat="1" ht="50.5" outlineLevel="2" x14ac:dyDescent="0.3">
      <c r="A756" s="55">
        <v>752</v>
      </c>
      <c r="B756" s="82" t="s">
        <v>132</v>
      </c>
      <c r="C756" s="82" t="s">
        <v>1852</v>
      </c>
      <c r="D756" s="83" t="s">
        <v>1853</v>
      </c>
      <c r="E756" s="84">
        <v>200295</v>
      </c>
      <c r="F756" s="84">
        <v>179978.99</v>
      </c>
      <c r="G756" s="84">
        <v>20316.009999999998</v>
      </c>
      <c r="H756" s="85">
        <v>89.85</v>
      </c>
    </row>
    <row r="757" spans="1:8" s="47" customFormat="1" ht="75.5" outlineLevel="2" x14ac:dyDescent="0.3">
      <c r="A757" s="55">
        <v>753</v>
      </c>
      <c r="B757" s="82" t="s">
        <v>132</v>
      </c>
      <c r="C757" s="82" t="s">
        <v>1854</v>
      </c>
      <c r="D757" s="83" t="s">
        <v>1855</v>
      </c>
      <c r="E757" s="84">
        <v>2203245</v>
      </c>
      <c r="F757" s="84">
        <v>1979768.85</v>
      </c>
      <c r="G757" s="84">
        <v>223476.15</v>
      </c>
      <c r="H757" s="85">
        <v>89.85</v>
      </c>
    </row>
    <row r="758" spans="1:8" s="47" customFormat="1" ht="63" outlineLevel="2" x14ac:dyDescent="0.3">
      <c r="A758" s="55">
        <v>754</v>
      </c>
      <c r="B758" s="82" t="s">
        <v>132</v>
      </c>
      <c r="C758" s="82" t="s">
        <v>1856</v>
      </c>
      <c r="D758" s="83" t="s">
        <v>1834</v>
      </c>
      <c r="E758" s="84">
        <v>600885</v>
      </c>
      <c r="F758" s="84">
        <v>539936.96</v>
      </c>
      <c r="G758" s="84">
        <v>60948.04</v>
      </c>
      <c r="H758" s="85">
        <v>89.85</v>
      </c>
    </row>
    <row r="759" spans="1:8" s="47" customFormat="1" ht="25.5" outlineLevel="2" x14ac:dyDescent="0.3">
      <c r="A759" s="55">
        <v>755</v>
      </c>
      <c r="B759" s="82" t="s">
        <v>132</v>
      </c>
      <c r="C759" s="82" t="s">
        <v>1857</v>
      </c>
      <c r="D759" s="83" t="s">
        <v>1838</v>
      </c>
      <c r="E759" s="84">
        <v>833805.84</v>
      </c>
      <c r="F759" s="84">
        <v>749232.53</v>
      </c>
      <c r="G759" s="84">
        <v>84573.31</v>
      </c>
      <c r="H759" s="85">
        <v>89.85</v>
      </c>
    </row>
    <row r="760" spans="1:8" s="47" customFormat="1" ht="38" outlineLevel="2" x14ac:dyDescent="0.3">
      <c r="A760" s="55">
        <v>756</v>
      </c>
      <c r="B760" s="82" t="s">
        <v>132</v>
      </c>
      <c r="C760" s="82" t="s">
        <v>1858</v>
      </c>
      <c r="D760" s="83" t="s">
        <v>1859</v>
      </c>
      <c r="E760" s="84">
        <v>801180</v>
      </c>
      <c r="F760" s="84">
        <v>719915.94</v>
      </c>
      <c r="G760" s="84">
        <v>81264.06</v>
      </c>
      <c r="H760" s="85">
        <v>89.85</v>
      </c>
    </row>
    <row r="761" spans="1:8" s="47" customFormat="1" ht="63" outlineLevel="2" x14ac:dyDescent="0.3">
      <c r="A761" s="55">
        <v>757</v>
      </c>
      <c r="B761" s="82" t="s">
        <v>132</v>
      </c>
      <c r="C761" s="82" t="s">
        <v>1860</v>
      </c>
      <c r="D761" s="83" t="s">
        <v>1861</v>
      </c>
      <c r="E761" s="84">
        <v>5011707</v>
      </c>
      <c r="F761" s="84">
        <v>4227581.25</v>
      </c>
      <c r="G761" s="84">
        <v>784125.75</v>
      </c>
      <c r="H761" s="85">
        <v>84.35</v>
      </c>
    </row>
    <row r="762" spans="1:8" s="47" customFormat="1" ht="38" outlineLevel="2" x14ac:dyDescent="0.3">
      <c r="A762" s="55">
        <v>758</v>
      </c>
      <c r="B762" s="82" t="s">
        <v>132</v>
      </c>
      <c r="C762" s="82" t="s">
        <v>1862</v>
      </c>
      <c r="D762" s="83" t="s">
        <v>1863</v>
      </c>
      <c r="E762" s="84">
        <v>10023414</v>
      </c>
      <c r="F762" s="84">
        <v>9034926.9800000004</v>
      </c>
      <c r="G762" s="84">
        <v>988487.02</v>
      </c>
      <c r="H762" s="85">
        <v>90.13</v>
      </c>
    </row>
    <row r="763" spans="1:8" s="47" customFormat="1" ht="25.5" outlineLevel="2" x14ac:dyDescent="0.3">
      <c r="A763" s="55">
        <v>759</v>
      </c>
      <c r="B763" s="82" t="s">
        <v>132</v>
      </c>
      <c r="C763" s="82" t="s">
        <v>5390</v>
      </c>
      <c r="D763" s="83" t="s">
        <v>5391</v>
      </c>
      <c r="E763" s="84">
        <v>1485000</v>
      </c>
      <c r="F763" s="84">
        <v>1446087.63</v>
      </c>
      <c r="G763" s="84">
        <v>38912.370000000003</v>
      </c>
      <c r="H763" s="85">
        <v>97.37</v>
      </c>
    </row>
    <row r="764" spans="1:8" s="47" customFormat="1" ht="50.5" outlineLevel="2" x14ac:dyDescent="0.3">
      <c r="A764" s="55">
        <v>760</v>
      </c>
      <c r="B764" s="82" t="s">
        <v>132</v>
      </c>
      <c r="C764" s="82" t="s">
        <v>1864</v>
      </c>
      <c r="D764" s="83" t="s">
        <v>1865</v>
      </c>
      <c r="E764" s="84">
        <v>1225000</v>
      </c>
      <c r="F764" s="84">
        <v>905294.41</v>
      </c>
      <c r="G764" s="84">
        <v>319705.59000000003</v>
      </c>
      <c r="H764" s="85">
        <v>73.900000000000006</v>
      </c>
    </row>
    <row r="765" spans="1:8" s="47" customFormat="1" ht="88" outlineLevel="2" x14ac:dyDescent="0.3">
      <c r="A765" s="55">
        <v>761</v>
      </c>
      <c r="B765" s="82" t="s">
        <v>132</v>
      </c>
      <c r="C765" s="82" t="s">
        <v>1866</v>
      </c>
      <c r="D765" s="83" t="s">
        <v>1867</v>
      </c>
      <c r="E765" s="84">
        <v>245000</v>
      </c>
      <c r="F765" s="84">
        <v>223445.5</v>
      </c>
      <c r="G765" s="84">
        <v>21554.5</v>
      </c>
      <c r="H765" s="85">
        <v>91.2</v>
      </c>
    </row>
    <row r="766" spans="1:8" s="47" customFormat="1" ht="63" outlineLevel="2" x14ac:dyDescent="0.3">
      <c r="A766" s="55">
        <v>762</v>
      </c>
      <c r="B766" s="82" t="s">
        <v>132</v>
      </c>
      <c r="C766" s="82" t="s">
        <v>1868</v>
      </c>
      <c r="D766" s="83" t="s">
        <v>1869</v>
      </c>
      <c r="E766" s="84">
        <v>343000</v>
      </c>
      <c r="F766" s="84">
        <v>326556.83</v>
      </c>
      <c r="G766" s="84">
        <v>16443.169999999998</v>
      </c>
      <c r="H766" s="85">
        <v>95.2</v>
      </c>
    </row>
    <row r="767" spans="1:8" s="47" customFormat="1" ht="50.5" outlineLevel="2" x14ac:dyDescent="0.3">
      <c r="A767" s="55">
        <v>763</v>
      </c>
      <c r="B767" s="82" t="s">
        <v>132</v>
      </c>
      <c r="C767" s="82" t="s">
        <v>1870</v>
      </c>
      <c r="D767" s="83" t="s">
        <v>1871</v>
      </c>
      <c r="E767" s="84">
        <v>1974779.82</v>
      </c>
      <c r="F767" s="84">
        <v>1934779.82</v>
      </c>
      <c r="G767" s="84">
        <v>40000</v>
      </c>
      <c r="H767" s="85">
        <v>97.97</v>
      </c>
    </row>
    <row r="768" spans="1:8" s="47" customFormat="1" outlineLevel="2" x14ac:dyDescent="0.3">
      <c r="A768" s="55">
        <v>764</v>
      </c>
      <c r="B768" s="86" t="s">
        <v>137</v>
      </c>
      <c r="C768" s="82"/>
      <c r="D768" s="83"/>
      <c r="E768" s="84">
        <f>SUBTOTAL(9,E727:E767)</f>
        <v>196346941.62</v>
      </c>
      <c r="F768" s="84">
        <f>SUBTOTAL(9,F727:F767)</f>
        <v>179329004.57999995</v>
      </c>
      <c r="G768" s="84">
        <f>SUBTOTAL(9,G727:G767)</f>
        <v>17017937.040000003</v>
      </c>
      <c r="H768" s="85"/>
    </row>
    <row r="769" spans="1:8" s="47" customFormat="1" ht="25.5" outlineLevel="2" x14ac:dyDescent="0.3">
      <c r="A769" s="55">
        <v>765</v>
      </c>
      <c r="B769" s="82" t="s">
        <v>138</v>
      </c>
      <c r="C769" s="82" t="s">
        <v>1872</v>
      </c>
      <c r="D769" s="83" t="s">
        <v>1873</v>
      </c>
      <c r="E769" s="84">
        <v>12301193</v>
      </c>
      <c r="F769" s="84">
        <v>11225955.76</v>
      </c>
      <c r="G769" s="84">
        <v>1075237.24</v>
      </c>
      <c r="H769" s="85">
        <v>91.25</v>
      </c>
    </row>
    <row r="770" spans="1:8" s="47" customFormat="1" ht="100.5" outlineLevel="2" x14ac:dyDescent="0.3">
      <c r="A770" s="55">
        <v>766</v>
      </c>
      <c r="B770" s="82" t="s">
        <v>138</v>
      </c>
      <c r="C770" s="82" t="s">
        <v>1874</v>
      </c>
      <c r="D770" s="83" t="s">
        <v>1875</v>
      </c>
      <c r="E770" s="84">
        <v>2562749</v>
      </c>
      <c r="F770" s="84">
        <v>2345428</v>
      </c>
      <c r="G770" s="84">
        <v>217321</v>
      </c>
      <c r="H770" s="85">
        <v>91.52</v>
      </c>
    </row>
    <row r="771" spans="1:8" s="47" customFormat="1" ht="63" outlineLevel="2" x14ac:dyDescent="0.3">
      <c r="A771" s="55">
        <v>767</v>
      </c>
      <c r="B771" s="82" t="s">
        <v>138</v>
      </c>
      <c r="C771" s="82" t="s">
        <v>1876</v>
      </c>
      <c r="D771" s="83" t="s">
        <v>1877</v>
      </c>
      <c r="E771" s="84">
        <v>5304889</v>
      </c>
      <c r="F771" s="84">
        <v>4887133.24</v>
      </c>
      <c r="G771" s="84">
        <v>417755.76</v>
      </c>
      <c r="H771" s="85">
        <v>92.12</v>
      </c>
    </row>
    <row r="772" spans="1:8" s="47" customFormat="1" ht="38" outlineLevel="2" x14ac:dyDescent="0.3">
      <c r="A772" s="55">
        <v>768</v>
      </c>
      <c r="B772" s="82" t="s">
        <v>138</v>
      </c>
      <c r="C772" s="82" t="s">
        <v>1878</v>
      </c>
      <c r="D772" s="83" t="s">
        <v>1879</v>
      </c>
      <c r="E772" s="84">
        <v>6765657</v>
      </c>
      <c r="F772" s="84">
        <v>6728252.0099999998</v>
      </c>
      <c r="G772" s="84">
        <v>37404.99</v>
      </c>
      <c r="H772" s="85">
        <v>99.44</v>
      </c>
    </row>
    <row r="773" spans="1:8" s="47" customFormat="1" ht="38" outlineLevel="2" x14ac:dyDescent="0.3">
      <c r="A773" s="55">
        <v>769</v>
      </c>
      <c r="B773" s="82" t="s">
        <v>138</v>
      </c>
      <c r="C773" s="82" t="s">
        <v>1880</v>
      </c>
      <c r="D773" s="83" t="s">
        <v>1881</v>
      </c>
      <c r="E773" s="84">
        <v>76882</v>
      </c>
      <c r="F773" s="84">
        <v>70363</v>
      </c>
      <c r="G773" s="84">
        <v>6519</v>
      </c>
      <c r="H773" s="85">
        <v>91.52</v>
      </c>
    </row>
    <row r="774" spans="1:8" s="47" customFormat="1" ht="75.5" outlineLevel="2" x14ac:dyDescent="0.3">
      <c r="A774" s="55">
        <v>770</v>
      </c>
      <c r="B774" s="82" t="s">
        <v>138</v>
      </c>
      <c r="C774" s="82" t="s">
        <v>1882</v>
      </c>
      <c r="D774" s="83" t="s">
        <v>1883</v>
      </c>
      <c r="E774" s="84">
        <v>11788644</v>
      </c>
      <c r="F774" s="84">
        <v>10788968</v>
      </c>
      <c r="G774" s="84">
        <v>999676</v>
      </c>
      <c r="H774" s="85">
        <v>91.52</v>
      </c>
    </row>
    <row r="775" spans="1:8" s="47" customFormat="1" ht="50.5" outlineLevel="2" x14ac:dyDescent="0.3">
      <c r="A775" s="55">
        <v>771</v>
      </c>
      <c r="B775" s="82" t="s">
        <v>138</v>
      </c>
      <c r="C775" s="82" t="s">
        <v>1884</v>
      </c>
      <c r="D775" s="83" t="s">
        <v>1885</v>
      </c>
      <c r="E775" s="84">
        <v>5381772</v>
      </c>
      <c r="F775" s="84">
        <v>4925399</v>
      </c>
      <c r="G775" s="84">
        <v>456373</v>
      </c>
      <c r="H775" s="85">
        <v>91.52</v>
      </c>
    </row>
    <row r="776" spans="1:8" s="47" customFormat="1" ht="50.5" outlineLevel="2" x14ac:dyDescent="0.3">
      <c r="A776" s="55">
        <v>772</v>
      </c>
      <c r="B776" s="82" t="s">
        <v>138</v>
      </c>
      <c r="C776" s="82" t="s">
        <v>1886</v>
      </c>
      <c r="D776" s="83" t="s">
        <v>1887</v>
      </c>
      <c r="E776" s="84">
        <v>6304361</v>
      </c>
      <c r="F776" s="84">
        <v>6148641.6799999997</v>
      </c>
      <c r="G776" s="84">
        <v>155719.32</v>
      </c>
      <c r="H776" s="85">
        <v>97.52</v>
      </c>
    </row>
    <row r="777" spans="1:8" s="47" customFormat="1" ht="50.5" outlineLevel="2" x14ac:dyDescent="0.3">
      <c r="A777" s="55">
        <v>773</v>
      </c>
      <c r="B777" s="82" t="s">
        <v>138</v>
      </c>
      <c r="C777" s="82" t="s">
        <v>1888</v>
      </c>
      <c r="D777" s="83" t="s">
        <v>1889</v>
      </c>
      <c r="E777" s="84">
        <v>3562220</v>
      </c>
      <c r="F777" s="84">
        <v>3260143.42</v>
      </c>
      <c r="G777" s="84">
        <v>302076.58</v>
      </c>
      <c r="H777" s="85">
        <v>91.51</v>
      </c>
    </row>
    <row r="778" spans="1:8" s="47" customFormat="1" ht="88" outlineLevel="2" x14ac:dyDescent="0.3">
      <c r="A778" s="55">
        <v>774</v>
      </c>
      <c r="B778" s="82" t="s">
        <v>138</v>
      </c>
      <c r="C778" s="82" t="s">
        <v>1890</v>
      </c>
      <c r="D778" s="83" t="s">
        <v>1891</v>
      </c>
      <c r="E778" s="84">
        <v>779075</v>
      </c>
      <c r="F778" s="84">
        <v>705590.48</v>
      </c>
      <c r="G778" s="84">
        <v>73484.52</v>
      </c>
      <c r="H778" s="85">
        <v>90.56</v>
      </c>
    </row>
    <row r="779" spans="1:8" s="47" customFormat="1" ht="25.5" outlineLevel="2" x14ac:dyDescent="0.3">
      <c r="A779" s="55">
        <v>775</v>
      </c>
      <c r="B779" s="82" t="s">
        <v>138</v>
      </c>
      <c r="C779" s="82" t="s">
        <v>1892</v>
      </c>
      <c r="D779" s="83" t="s">
        <v>1893</v>
      </c>
      <c r="E779" s="84">
        <v>2459820</v>
      </c>
      <c r="F779" s="84">
        <v>2454547.23</v>
      </c>
      <c r="G779" s="84">
        <v>5272.77</v>
      </c>
      <c r="H779" s="85">
        <v>99.78</v>
      </c>
    </row>
    <row r="780" spans="1:8" s="47" customFormat="1" ht="63" outlineLevel="2" x14ac:dyDescent="0.3">
      <c r="A780" s="55">
        <v>776</v>
      </c>
      <c r="B780" s="82" t="s">
        <v>138</v>
      </c>
      <c r="C780" s="82" t="s">
        <v>1894</v>
      </c>
      <c r="D780" s="83" t="s">
        <v>1895</v>
      </c>
      <c r="E780" s="84">
        <v>1602360</v>
      </c>
      <c r="F780" s="84">
        <v>1439840</v>
      </c>
      <c r="G780" s="84">
        <v>162520</v>
      </c>
      <c r="H780" s="85">
        <v>89.85</v>
      </c>
    </row>
    <row r="781" spans="1:8" s="47" customFormat="1" ht="50.5" outlineLevel="2" x14ac:dyDescent="0.3">
      <c r="A781" s="55">
        <v>777</v>
      </c>
      <c r="B781" s="82" t="s">
        <v>138</v>
      </c>
      <c r="C781" s="82" t="s">
        <v>1896</v>
      </c>
      <c r="D781" s="83" t="s">
        <v>1897</v>
      </c>
      <c r="E781" s="84">
        <v>801180</v>
      </c>
      <c r="F781" s="84">
        <v>719921</v>
      </c>
      <c r="G781" s="84">
        <v>81259</v>
      </c>
      <c r="H781" s="85">
        <v>89.85</v>
      </c>
    </row>
    <row r="782" spans="1:8" s="47" customFormat="1" ht="63" outlineLevel="2" x14ac:dyDescent="0.3">
      <c r="A782" s="55">
        <v>778</v>
      </c>
      <c r="B782" s="82" t="s">
        <v>138</v>
      </c>
      <c r="C782" s="82" t="s">
        <v>1898</v>
      </c>
      <c r="D782" s="83" t="s">
        <v>1899</v>
      </c>
      <c r="E782" s="84">
        <v>801180</v>
      </c>
      <c r="F782" s="84">
        <v>719921</v>
      </c>
      <c r="G782" s="84">
        <v>81259</v>
      </c>
      <c r="H782" s="85">
        <v>89.85</v>
      </c>
    </row>
    <row r="783" spans="1:8" s="47" customFormat="1" ht="38" outlineLevel="2" x14ac:dyDescent="0.3">
      <c r="A783" s="55">
        <v>779</v>
      </c>
      <c r="B783" s="82" t="s">
        <v>138</v>
      </c>
      <c r="C783" s="82" t="s">
        <v>1900</v>
      </c>
      <c r="D783" s="83" t="s">
        <v>1901</v>
      </c>
      <c r="E783" s="84">
        <v>1201770</v>
      </c>
      <c r="F783" s="84">
        <v>1079879</v>
      </c>
      <c r="G783" s="84">
        <v>121891</v>
      </c>
      <c r="H783" s="85">
        <v>89.85</v>
      </c>
    </row>
    <row r="784" spans="1:8" s="47" customFormat="1" ht="25.5" outlineLevel="2" x14ac:dyDescent="0.3">
      <c r="A784" s="55">
        <v>780</v>
      </c>
      <c r="B784" s="82" t="s">
        <v>138</v>
      </c>
      <c r="C784" s="82" t="s">
        <v>1902</v>
      </c>
      <c r="D784" s="83" t="s">
        <v>1903</v>
      </c>
      <c r="E784" s="84">
        <v>801180</v>
      </c>
      <c r="F784" s="84">
        <v>719921</v>
      </c>
      <c r="G784" s="84">
        <v>81259</v>
      </c>
      <c r="H784" s="85">
        <v>89.85</v>
      </c>
    </row>
    <row r="785" spans="1:8" s="47" customFormat="1" ht="38" outlineLevel="2" x14ac:dyDescent="0.3">
      <c r="A785" s="55">
        <v>781</v>
      </c>
      <c r="B785" s="82" t="s">
        <v>138</v>
      </c>
      <c r="C785" s="82" t="s">
        <v>1904</v>
      </c>
      <c r="D785" s="83" t="s">
        <v>1905</v>
      </c>
      <c r="E785" s="84">
        <v>801180</v>
      </c>
      <c r="F785" s="84">
        <v>719921</v>
      </c>
      <c r="G785" s="84">
        <v>81259</v>
      </c>
      <c r="H785" s="85">
        <v>89.85</v>
      </c>
    </row>
    <row r="786" spans="1:8" s="47" customFormat="1" ht="50.5" outlineLevel="2" x14ac:dyDescent="0.3">
      <c r="A786" s="55">
        <v>782</v>
      </c>
      <c r="B786" s="82" t="s">
        <v>138</v>
      </c>
      <c r="C786" s="82" t="s">
        <v>1906</v>
      </c>
      <c r="D786" s="83" t="s">
        <v>1907</v>
      </c>
      <c r="E786" s="84">
        <v>2002950</v>
      </c>
      <c r="F786" s="84">
        <v>1799800</v>
      </c>
      <c r="G786" s="84">
        <v>203150</v>
      </c>
      <c r="H786" s="85">
        <v>89.85</v>
      </c>
    </row>
    <row r="787" spans="1:8" s="47" customFormat="1" ht="38" outlineLevel="2" x14ac:dyDescent="0.3">
      <c r="A787" s="55">
        <v>783</v>
      </c>
      <c r="B787" s="82" t="s">
        <v>138</v>
      </c>
      <c r="C787" s="82" t="s">
        <v>1908</v>
      </c>
      <c r="D787" s="83" t="s">
        <v>1909</v>
      </c>
      <c r="E787" s="84">
        <v>8732863</v>
      </c>
      <c r="F787" s="84">
        <v>7847129</v>
      </c>
      <c r="G787" s="84">
        <v>885734</v>
      </c>
      <c r="H787" s="85">
        <v>89.85</v>
      </c>
    </row>
    <row r="788" spans="1:8" s="47" customFormat="1" ht="75.5" outlineLevel="2" x14ac:dyDescent="0.3">
      <c r="A788" s="55">
        <v>784</v>
      </c>
      <c r="B788" s="82" t="s">
        <v>138</v>
      </c>
      <c r="C788" s="82" t="s">
        <v>1910</v>
      </c>
      <c r="D788" s="83" t="s">
        <v>1911</v>
      </c>
      <c r="E788" s="84">
        <v>2002950</v>
      </c>
      <c r="F788" s="84">
        <v>1799800</v>
      </c>
      <c r="G788" s="84">
        <v>203150</v>
      </c>
      <c r="H788" s="85">
        <v>89.85</v>
      </c>
    </row>
    <row r="789" spans="1:8" s="47" customFormat="1" ht="25.5" outlineLevel="2" x14ac:dyDescent="0.3">
      <c r="A789" s="55">
        <v>785</v>
      </c>
      <c r="B789" s="82" t="s">
        <v>138</v>
      </c>
      <c r="C789" s="82" t="s">
        <v>1912</v>
      </c>
      <c r="D789" s="83" t="s">
        <v>1913</v>
      </c>
      <c r="E789" s="84">
        <v>801180</v>
      </c>
      <c r="F789" s="84">
        <v>719921</v>
      </c>
      <c r="G789" s="84">
        <v>81259</v>
      </c>
      <c r="H789" s="85">
        <v>89.85</v>
      </c>
    </row>
    <row r="790" spans="1:8" s="47" customFormat="1" ht="38" outlineLevel="2" x14ac:dyDescent="0.3">
      <c r="A790" s="55">
        <v>786</v>
      </c>
      <c r="B790" s="82" t="s">
        <v>138</v>
      </c>
      <c r="C790" s="82" t="s">
        <v>1914</v>
      </c>
      <c r="D790" s="83" t="s">
        <v>1915</v>
      </c>
      <c r="E790" s="84">
        <v>4005900</v>
      </c>
      <c r="F790" s="84">
        <v>3599601</v>
      </c>
      <c r="G790" s="84">
        <v>406299</v>
      </c>
      <c r="H790" s="85">
        <v>89.85</v>
      </c>
    </row>
    <row r="791" spans="1:8" s="47" customFormat="1" ht="38" outlineLevel="2" x14ac:dyDescent="0.3">
      <c r="A791" s="55">
        <v>787</v>
      </c>
      <c r="B791" s="82" t="s">
        <v>138</v>
      </c>
      <c r="C791" s="82" t="s">
        <v>1916</v>
      </c>
      <c r="D791" s="83" t="s">
        <v>1917</v>
      </c>
      <c r="E791" s="84">
        <v>6970267</v>
      </c>
      <c r="F791" s="84">
        <v>6263306</v>
      </c>
      <c r="G791" s="84">
        <v>706961</v>
      </c>
      <c r="H791" s="85">
        <v>89.85</v>
      </c>
    </row>
    <row r="792" spans="1:8" s="47" customFormat="1" ht="50.5" outlineLevel="2" x14ac:dyDescent="0.3">
      <c r="A792" s="55">
        <v>788</v>
      </c>
      <c r="B792" s="82" t="s">
        <v>138</v>
      </c>
      <c r="C792" s="82" t="s">
        <v>1918</v>
      </c>
      <c r="D792" s="83" t="s">
        <v>1919</v>
      </c>
      <c r="E792" s="84">
        <v>7210620</v>
      </c>
      <c r="F792" s="84">
        <v>6479280</v>
      </c>
      <c r="G792" s="84">
        <v>731340</v>
      </c>
      <c r="H792" s="85">
        <v>89.85</v>
      </c>
    </row>
    <row r="793" spans="1:8" s="47" customFormat="1" ht="75.5" outlineLevel="2" x14ac:dyDescent="0.3">
      <c r="A793" s="55">
        <v>789</v>
      </c>
      <c r="B793" s="82" t="s">
        <v>138</v>
      </c>
      <c r="C793" s="82" t="s">
        <v>1920</v>
      </c>
      <c r="D793" s="83" t="s">
        <v>1921</v>
      </c>
      <c r="E793" s="84">
        <v>1602360</v>
      </c>
      <c r="F793" s="84">
        <v>1439840</v>
      </c>
      <c r="G793" s="84">
        <v>162520</v>
      </c>
      <c r="H793" s="85">
        <v>89.85</v>
      </c>
    </row>
    <row r="794" spans="1:8" s="47" customFormat="1" ht="50.5" outlineLevel="2" x14ac:dyDescent="0.3">
      <c r="A794" s="55">
        <v>790</v>
      </c>
      <c r="B794" s="82" t="s">
        <v>138</v>
      </c>
      <c r="C794" s="82" t="s">
        <v>1922</v>
      </c>
      <c r="D794" s="83" t="s">
        <v>1923</v>
      </c>
      <c r="E794" s="84">
        <v>15222421</v>
      </c>
      <c r="F794" s="84">
        <v>13678482</v>
      </c>
      <c r="G794" s="84">
        <v>1543939</v>
      </c>
      <c r="H794" s="85">
        <v>89.85</v>
      </c>
    </row>
    <row r="795" spans="1:8" s="47" customFormat="1" ht="75.5" outlineLevel="2" x14ac:dyDescent="0.3">
      <c r="A795" s="55">
        <v>791</v>
      </c>
      <c r="B795" s="82" t="s">
        <v>138</v>
      </c>
      <c r="C795" s="82" t="s">
        <v>1924</v>
      </c>
      <c r="D795" s="83" t="s">
        <v>1925</v>
      </c>
      <c r="E795" s="84">
        <v>400590</v>
      </c>
      <c r="F795" s="84">
        <v>359960</v>
      </c>
      <c r="G795" s="84">
        <v>40630</v>
      </c>
      <c r="H795" s="85">
        <v>89.85</v>
      </c>
    </row>
    <row r="796" spans="1:8" s="47" customFormat="1" ht="38" outlineLevel="2" x14ac:dyDescent="0.3">
      <c r="A796" s="55">
        <v>792</v>
      </c>
      <c r="B796" s="82" t="s">
        <v>138</v>
      </c>
      <c r="C796" s="82" t="s">
        <v>1926</v>
      </c>
      <c r="D796" s="83" t="s">
        <v>1927</v>
      </c>
      <c r="E796" s="84">
        <v>7611210</v>
      </c>
      <c r="F796" s="84">
        <v>6839240</v>
      </c>
      <c r="G796" s="84">
        <v>771970</v>
      </c>
      <c r="H796" s="85">
        <v>89.85</v>
      </c>
    </row>
    <row r="797" spans="1:8" s="47" customFormat="1" ht="38" outlineLevel="2" x14ac:dyDescent="0.3">
      <c r="A797" s="55">
        <v>793</v>
      </c>
      <c r="B797" s="82" t="s">
        <v>138</v>
      </c>
      <c r="C797" s="82" t="s">
        <v>1928</v>
      </c>
      <c r="D797" s="83" t="s">
        <v>1929</v>
      </c>
      <c r="E797" s="84">
        <v>801180</v>
      </c>
      <c r="F797" s="84">
        <v>719921</v>
      </c>
      <c r="G797" s="84">
        <v>81259</v>
      </c>
      <c r="H797" s="85">
        <v>89.85</v>
      </c>
    </row>
    <row r="798" spans="1:8" s="47" customFormat="1" ht="38" outlineLevel="2" x14ac:dyDescent="0.3">
      <c r="A798" s="55">
        <v>794</v>
      </c>
      <c r="B798" s="82" t="s">
        <v>138</v>
      </c>
      <c r="C798" s="82" t="s">
        <v>1930</v>
      </c>
      <c r="D798" s="83" t="s">
        <v>1931</v>
      </c>
      <c r="E798" s="84">
        <v>1602360</v>
      </c>
      <c r="F798" s="84">
        <v>1439840</v>
      </c>
      <c r="G798" s="84">
        <v>162520</v>
      </c>
      <c r="H798" s="85">
        <v>89.85</v>
      </c>
    </row>
    <row r="799" spans="1:8" s="47" customFormat="1" ht="75.5" outlineLevel="1" x14ac:dyDescent="0.3">
      <c r="A799" s="55">
        <v>795</v>
      </c>
      <c r="B799" s="82" t="s">
        <v>138</v>
      </c>
      <c r="C799" s="82" t="s">
        <v>1932</v>
      </c>
      <c r="D799" s="83" t="s">
        <v>1933</v>
      </c>
      <c r="E799" s="84">
        <v>2724012</v>
      </c>
      <c r="F799" s="84">
        <v>2447728</v>
      </c>
      <c r="G799" s="84">
        <v>276284</v>
      </c>
      <c r="H799" s="85">
        <v>89.85</v>
      </c>
    </row>
    <row r="800" spans="1:8" s="47" customFormat="1" ht="63" outlineLevel="2" x14ac:dyDescent="0.3">
      <c r="A800" s="55">
        <v>796</v>
      </c>
      <c r="B800" s="82" t="s">
        <v>138</v>
      </c>
      <c r="C800" s="82" t="s">
        <v>1934</v>
      </c>
      <c r="D800" s="83" t="s">
        <v>1935</v>
      </c>
      <c r="E800" s="84">
        <v>1201770</v>
      </c>
      <c r="F800" s="84">
        <v>1079879</v>
      </c>
      <c r="G800" s="84">
        <v>121891</v>
      </c>
      <c r="H800" s="85">
        <v>89.85</v>
      </c>
    </row>
    <row r="801" spans="1:8" s="47" customFormat="1" ht="100.5" outlineLevel="2" x14ac:dyDescent="0.3">
      <c r="A801" s="55">
        <v>797</v>
      </c>
      <c r="B801" s="82" t="s">
        <v>138</v>
      </c>
      <c r="C801" s="82" t="s">
        <v>1936</v>
      </c>
      <c r="D801" s="83" t="s">
        <v>1937</v>
      </c>
      <c r="E801" s="84">
        <v>8011800</v>
      </c>
      <c r="F801" s="84">
        <v>6926502.7000000002</v>
      </c>
      <c r="G801" s="84">
        <v>1085297.3</v>
      </c>
      <c r="H801" s="85">
        <v>86.45</v>
      </c>
    </row>
    <row r="802" spans="1:8" s="47" customFormat="1" ht="50.5" outlineLevel="2" x14ac:dyDescent="0.3">
      <c r="A802" s="55">
        <v>798</v>
      </c>
      <c r="B802" s="82" t="s">
        <v>138</v>
      </c>
      <c r="C802" s="82" t="s">
        <v>1938</v>
      </c>
      <c r="D802" s="83" t="s">
        <v>1939</v>
      </c>
      <c r="E802" s="84">
        <v>2403540</v>
      </c>
      <c r="F802" s="84">
        <v>2159760</v>
      </c>
      <c r="G802" s="84">
        <v>243780</v>
      </c>
      <c r="H802" s="85">
        <v>89.85</v>
      </c>
    </row>
    <row r="803" spans="1:8" s="47" customFormat="1" ht="25.5" outlineLevel="2" x14ac:dyDescent="0.3">
      <c r="A803" s="55">
        <v>799</v>
      </c>
      <c r="B803" s="82" t="s">
        <v>138</v>
      </c>
      <c r="C803" s="82" t="s">
        <v>1940</v>
      </c>
      <c r="D803" s="83" t="s">
        <v>1941</v>
      </c>
      <c r="E803" s="84">
        <v>801180</v>
      </c>
      <c r="F803" s="84">
        <v>719921</v>
      </c>
      <c r="G803" s="84">
        <v>81259</v>
      </c>
      <c r="H803" s="85">
        <v>89.85</v>
      </c>
    </row>
    <row r="804" spans="1:8" s="47" customFormat="1" ht="38" outlineLevel="2" x14ac:dyDescent="0.3">
      <c r="A804" s="55">
        <v>800</v>
      </c>
      <c r="B804" s="82" t="s">
        <v>138</v>
      </c>
      <c r="C804" s="82" t="s">
        <v>1942</v>
      </c>
      <c r="D804" s="83" t="s">
        <v>1943</v>
      </c>
      <c r="E804" s="84">
        <v>801180</v>
      </c>
      <c r="F804" s="84">
        <v>719921</v>
      </c>
      <c r="G804" s="84">
        <v>81259</v>
      </c>
      <c r="H804" s="85">
        <v>89.85</v>
      </c>
    </row>
    <row r="805" spans="1:8" s="47" customFormat="1" ht="38" outlineLevel="2" x14ac:dyDescent="0.3">
      <c r="A805" s="55">
        <v>801</v>
      </c>
      <c r="B805" s="82" t="s">
        <v>138</v>
      </c>
      <c r="C805" s="82" t="s">
        <v>1944</v>
      </c>
      <c r="D805" s="83" t="s">
        <v>1945</v>
      </c>
      <c r="E805" s="84">
        <v>1602360</v>
      </c>
      <c r="F805" s="84">
        <v>1439840</v>
      </c>
      <c r="G805" s="84">
        <v>162520</v>
      </c>
      <c r="H805" s="85">
        <v>89.85</v>
      </c>
    </row>
    <row r="806" spans="1:8" s="47" customFormat="1" ht="38" outlineLevel="2" x14ac:dyDescent="0.3">
      <c r="A806" s="55">
        <v>802</v>
      </c>
      <c r="B806" s="82" t="s">
        <v>138</v>
      </c>
      <c r="C806" s="82" t="s">
        <v>1946</v>
      </c>
      <c r="D806" s="83" t="s">
        <v>1947</v>
      </c>
      <c r="E806" s="84">
        <v>3204720</v>
      </c>
      <c r="F806" s="84">
        <v>2879681</v>
      </c>
      <c r="G806" s="84">
        <v>325039</v>
      </c>
      <c r="H806" s="85">
        <v>89.85</v>
      </c>
    </row>
    <row r="807" spans="1:8" s="47" customFormat="1" ht="38" outlineLevel="2" x14ac:dyDescent="0.3">
      <c r="A807" s="55">
        <v>803</v>
      </c>
      <c r="B807" s="82" t="s">
        <v>138</v>
      </c>
      <c r="C807" s="82" t="s">
        <v>1948</v>
      </c>
      <c r="D807" s="83" t="s">
        <v>1949</v>
      </c>
      <c r="E807" s="84">
        <v>4005900</v>
      </c>
      <c r="F807" s="84">
        <v>3599601</v>
      </c>
      <c r="G807" s="84">
        <v>406299</v>
      </c>
      <c r="H807" s="85">
        <v>89.85</v>
      </c>
    </row>
    <row r="808" spans="1:8" s="47" customFormat="1" ht="50.5" outlineLevel="2" x14ac:dyDescent="0.3">
      <c r="A808" s="55">
        <v>804</v>
      </c>
      <c r="B808" s="82" t="s">
        <v>138</v>
      </c>
      <c r="C808" s="82" t="s">
        <v>1950</v>
      </c>
      <c r="D808" s="83" t="s">
        <v>1951</v>
      </c>
      <c r="E808" s="84">
        <v>1842714</v>
      </c>
      <c r="F808" s="84">
        <v>1655817</v>
      </c>
      <c r="G808" s="84">
        <v>186897</v>
      </c>
      <c r="H808" s="85">
        <v>89.85</v>
      </c>
    </row>
    <row r="809" spans="1:8" s="47" customFormat="1" ht="38" outlineLevel="2" x14ac:dyDescent="0.3">
      <c r="A809" s="55">
        <v>805</v>
      </c>
      <c r="B809" s="82" t="s">
        <v>138</v>
      </c>
      <c r="C809" s="82" t="s">
        <v>1952</v>
      </c>
      <c r="D809" s="83" t="s">
        <v>1953</v>
      </c>
      <c r="E809" s="84">
        <v>4005900</v>
      </c>
      <c r="F809" s="84">
        <v>3599601</v>
      </c>
      <c r="G809" s="84">
        <v>406299</v>
      </c>
      <c r="H809" s="85">
        <v>89.85</v>
      </c>
    </row>
    <row r="810" spans="1:8" s="47" customFormat="1" ht="75.5" outlineLevel="2" x14ac:dyDescent="0.3">
      <c r="A810" s="55">
        <v>806</v>
      </c>
      <c r="B810" s="82" t="s">
        <v>138</v>
      </c>
      <c r="C810" s="82" t="s">
        <v>1954</v>
      </c>
      <c r="D810" s="83" t="s">
        <v>1955</v>
      </c>
      <c r="E810" s="84">
        <v>11016226</v>
      </c>
      <c r="F810" s="84">
        <v>9898901.0399999991</v>
      </c>
      <c r="G810" s="84">
        <v>1117324.96</v>
      </c>
      <c r="H810" s="85">
        <v>89.85</v>
      </c>
    </row>
    <row r="811" spans="1:8" s="47" customFormat="1" ht="63" outlineLevel="2" x14ac:dyDescent="0.3">
      <c r="A811" s="55">
        <v>807</v>
      </c>
      <c r="B811" s="82" t="s">
        <v>138</v>
      </c>
      <c r="C811" s="82" t="s">
        <v>1956</v>
      </c>
      <c r="D811" s="83" t="s">
        <v>1957</v>
      </c>
      <c r="E811" s="84">
        <v>12017701</v>
      </c>
      <c r="F811" s="84">
        <v>10798801.02</v>
      </c>
      <c r="G811" s="84">
        <v>1218899.98</v>
      </c>
      <c r="H811" s="85">
        <v>89.85</v>
      </c>
    </row>
    <row r="812" spans="1:8" s="47" customFormat="1" ht="75.5" outlineLevel="2" x14ac:dyDescent="0.3">
      <c r="A812" s="55">
        <v>808</v>
      </c>
      <c r="B812" s="82" t="s">
        <v>138</v>
      </c>
      <c r="C812" s="82" t="s">
        <v>1958</v>
      </c>
      <c r="D812" s="83" t="s">
        <v>1959</v>
      </c>
      <c r="E812" s="84">
        <v>12017701</v>
      </c>
      <c r="F812" s="84">
        <v>10798801.029999999</v>
      </c>
      <c r="G812" s="84">
        <v>1218899.97</v>
      </c>
      <c r="H812" s="85">
        <v>89.85</v>
      </c>
    </row>
    <row r="813" spans="1:8" s="47" customFormat="1" ht="75.5" outlineLevel="2" x14ac:dyDescent="0.3">
      <c r="A813" s="55">
        <v>809</v>
      </c>
      <c r="B813" s="82" t="s">
        <v>138</v>
      </c>
      <c r="C813" s="82" t="s">
        <v>1960</v>
      </c>
      <c r="D813" s="83" t="s">
        <v>1961</v>
      </c>
      <c r="E813" s="84">
        <v>6008850</v>
      </c>
      <c r="F813" s="84">
        <v>5399400.0599999996</v>
      </c>
      <c r="G813" s="84">
        <v>609449.93999999994</v>
      </c>
      <c r="H813" s="85">
        <v>89.85</v>
      </c>
    </row>
    <row r="814" spans="1:8" s="47" customFormat="1" ht="63" outlineLevel="2" x14ac:dyDescent="0.3">
      <c r="A814" s="55">
        <v>810</v>
      </c>
      <c r="B814" s="82" t="s">
        <v>138</v>
      </c>
      <c r="C814" s="82" t="s">
        <v>1962</v>
      </c>
      <c r="D814" s="83" t="s">
        <v>1963</v>
      </c>
      <c r="E814" s="84">
        <v>5007375</v>
      </c>
      <c r="F814" s="84">
        <v>4499500.04</v>
      </c>
      <c r="G814" s="84">
        <v>507874.96</v>
      </c>
      <c r="H814" s="85">
        <v>89.85</v>
      </c>
    </row>
    <row r="815" spans="1:8" s="47" customFormat="1" ht="63" outlineLevel="2" x14ac:dyDescent="0.3">
      <c r="A815" s="55">
        <v>811</v>
      </c>
      <c r="B815" s="82" t="s">
        <v>138</v>
      </c>
      <c r="C815" s="82" t="s">
        <v>1964</v>
      </c>
      <c r="D815" s="83" t="s">
        <v>1965</v>
      </c>
      <c r="E815" s="84">
        <v>6008850</v>
      </c>
      <c r="F815" s="84">
        <v>5399400.0599999996</v>
      </c>
      <c r="G815" s="84">
        <v>609449.93999999994</v>
      </c>
      <c r="H815" s="85">
        <v>89.85</v>
      </c>
    </row>
    <row r="816" spans="1:8" s="47" customFormat="1" ht="50.5" outlineLevel="2" x14ac:dyDescent="0.3">
      <c r="A816" s="55">
        <v>812</v>
      </c>
      <c r="B816" s="82" t="s">
        <v>138</v>
      </c>
      <c r="C816" s="82" t="s">
        <v>1966</v>
      </c>
      <c r="D816" s="83" t="s">
        <v>1967</v>
      </c>
      <c r="E816" s="84">
        <v>6008850</v>
      </c>
      <c r="F816" s="84">
        <v>5399400.0599999996</v>
      </c>
      <c r="G816" s="84">
        <v>609449.93999999994</v>
      </c>
      <c r="H816" s="85">
        <v>89.85</v>
      </c>
    </row>
    <row r="817" spans="1:8" s="47" customFormat="1" ht="100.5" outlineLevel="2" x14ac:dyDescent="0.3">
      <c r="A817" s="55">
        <v>813</v>
      </c>
      <c r="B817" s="82" t="s">
        <v>138</v>
      </c>
      <c r="C817" s="82" t="s">
        <v>1968</v>
      </c>
      <c r="D817" s="83" t="s">
        <v>1969</v>
      </c>
      <c r="E817" s="84">
        <v>3004425</v>
      </c>
      <c r="F817" s="84">
        <v>2699700.04</v>
      </c>
      <c r="G817" s="84">
        <v>304724.96000000002</v>
      </c>
      <c r="H817" s="85">
        <v>89.85</v>
      </c>
    </row>
    <row r="818" spans="1:8" s="47" customFormat="1" ht="50.5" outlineLevel="2" x14ac:dyDescent="0.3">
      <c r="A818" s="55">
        <v>814</v>
      </c>
      <c r="B818" s="82" t="s">
        <v>138</v>
      </c>
      <c r="C818" s="82" t="s">
        <v>1970</v>
      </c>
      <c r="D818" s="83" t="s">
        <v>1971</v>
      </c>
      <c r="E818" s="84">
        <v>2002950</v>
      </c>
      <c r="F818" s="84">
        <v>1799800.01</v>
      </c>
      <c r="G818" s="84">
        <v>203149.99</v>
      </c>
      <c r="H818" s="85">
        <v>89.85</v>
      </c>
    </row>
    <row r="819" spans="1:8" s="47" customFormat="1" ht="63" outlineLevel="2" x14ac:dyDescent="0.3">
      <c r="A819" s="55">
        <v>815</v>
      </c>
      <c r="B819" s="82" t="s">
        <v>138</v>
      </c>
      <c r="C819" s="82" t="s">
        <v>1972</v>
      </c>
      <c r="D819" s="83" t="s">
        <v>1973</v>
      </c>
      <c r="E819" s="84">
        <v>2002950</v>
      </c>
      <c r="F819" s="84">
        <v>1799800.01</v>
      </c>
      <c r="G819" s="84">
        <v>203149.99</v>
      </c>
      <c r="H819" s="85">
        <v>89.85</v>
      </c>
    </row>
    <row r="820" spans="1:8" s="47" customFormat="1" ht="38" outlineLevel="2" x14ac:dyDescent="0.3">
      <c r="A820" s="55">
        <v>816</v>
      </c>
      <c r="B820" s="82" t="s">
        <v>138</v>
      </c>
      <c r="C820" s="82" t="s">
        <v>1974</v>
      </c>
      <c r="D820" s="83" t="s">
        <v>1975</v>
      </c>
      <c r="E820" s="84">
        <v>3004425</v>
      </c>
      <c r="F820" s="84">
        <v>2699700.04</v>
      </c>
      <c r="G820" s="84">
        <v>304724.96000000002</v>
      </c>
      <c r="H820" s="85">
        <v>89.85</v>
      </c>
    </row>
    <row r="821" spans="1:8" s="47" customFormat="1" ht="50.5" outlineLevel="2" x14ac:dyDescent="0.3">
      <c r="A821" s="55">
        <v>817</v>
      </c>
      <c r="B821" s="82" t="s">
        <v>138</v>
      </c>
      <c r="C821" s="82" t="s">
        <v>1976</v>
      </c>
      <c r="D821" s="83" t="s">
        <v>1977</v>
      </c>
      <c r="E821" s="84">
        <v>4005900</v>
      </c>
      <c r="F821" s="84">
        <v>3599600.07</v>
      </c>
      <c r="G821" s="84">
        <v>406299.93</v>
      </c>
      <c r="H821" s="85">
        <v>89.85</v>
      </c>
    </row>
    <row r="822" spans="1:8" s="47" customFormat="1" ht="75.5" outlineLevel="2" x14ac:dyDescent="0.3">
      <c r="A822" s="55">
        <v>818</v>
      </c>
      <c r="B822" s="82" t="s">
        <v>138</v>
      </c>
      <c r="C822" s="82" t="s">
        <v>1978</v>
      </c>
      <c r="D822" s="83" t="s">
        <v>1979</v>
      </c>
      <c r="E822" s="84">
        <v>3004425</v>
      </c>
      <c r="F822" s="84">
        <v>2699700.04</v>
      </c>
      <c r="G822" s="84">
        <v>304724.96000000002</v>
      </c>
      <c r="H822" s="85">
        <v>89.85</v>
      </c>
    </row>
    <row r="823" spans="1:8" s="47" customFormat="1" ht="50.5" outlineLevel="2" x14ac:dyDescent="0.3">
      <c r="A823" s="55">
        <v>819</v>
      </c>
      <c r="B823" s="82" t="s">
        <v>138</v>
      </c>
      <c r="C823" s="82" t="s">
        <v>1980</v>
      </c>
      <c r="D823" s="83" t="s">
        <v>1981</v>
      </c>
      <c r="E823" s="84">
        <v>3004425</v>
      </c>
      <c r="F823" s="84">
        <v>2699700.04</v>
      </c>
      <c r="G823" s="84">
        <v>304724.96000000002</v>
      </c>
      <c r="H823" s="85">
        <v>89.85</v>
      </c>
    </row>
    <row r="824" spans="1:8" s="47" customFormat="1" ht="50.5" outlineLevel="2" x14ac:dyDescent="0.3">
      <c r="A824" s="55">
        <v>820</v>
      </c>
      <c r="B824" s="82" t="s">
        <v>138</v>
      </c>
      <c r="C824" s="82" t="s">
        <v>1982</v>
      </c>
      <c r="D824" s="83" t="s">
        <v>1983</v>
      </c>
      <c r="E824" s="84">
        <v>2002950</v>
      </c>
      <c r="F824" s="84">
        <v>1799800.02</v>
      </c>
      <c r="G824" s="84">
        <v>203149.98</v>
      </c>
      <c r="H824" s="85">
        <v>89.85</v>
      </c>
    </row>
    <row r="825" spans="1:8" s="47" customFormat="1" ht="63" outlineLevel="2" x14ac:dyDescent="0.3">
      <c r="A825" s="55">
        <v>821</v>
      </c>
      <c r="B825" s="82" t="s">
        <v>138</v>
      </c>
      <c r="C825" s="82" t="s">
        <v>1984</v>
      </c>
      <c r="D825" s="83" t="s">
        <v>1985</v>
      </c>
      <c r="E825" s="84">
        <v>1001475</v>
      </c>
      <c r="F825" s="84">
        <v>899900.02</v>
      </c>
      <c r="G825" s="84">
        <v>101574.98</v>
      </c>
      <c r="H825" s="85">
        <v>89.85</v>
      </c>
    </row>
    <row r="826" spans="1:8" s="47" customFormat="1" ht="50.5" outlineLevel="2" x14ac:dyDescent="0.3">
      <c r="A826" s="55">
        <v>822</v>
      </c>
      <c r="B826" s="82" t="s">
        <v>138</v>
      </c>
      <c r="C826" s="82" t="s">
        <v>1986</v>
      </c>
      <c r="D826" s="83" t="s">
        <v>1987</v>
      </c>
      <c r="E826" s="84">
        <v>1001475</v>
      </c>
      <c r="F826" s="84">
        <v>899900.02</v>
      </c>
      <c r="G826" s="84">
        <v>101574.98</v>
      </c>
      <c r="H826" s="85">
        <v>89.85</v>
      </c>
    </row>
    <row r="827" spans="1:8" s="47" customFormat="1" ht="63" outlineLevel="2" x14ac:dyDescent="0.3">
      <c r="A827" s="55">
        <v>823</v>
      </c>
      <c r="B827" s="82" t="s">
        <v>138</v>
      </c>
      <c r="C827" s="82" t="s">
        <v>1988</v>
      </c>
      <c r="D827" s="83" t="s">
        <v>1989</v>
      </c>
      <c r="E827" s="84">
        <v>2002950</v>
      </c>
      <c r="F827" s="84">
        <v>1799800.01</v>
      </c>
      <c r="G827" s="84">
        <v>203149.99</v>
      </c>
      <c r="H827" s="85">
        <v>89.85</v>
      </c>
    </row>
    <row r="828" spans="1:8" s="47" customFormat="1" ht="50.5" outlineLevel="2" x14ac:dyDescent="0.3">
      <c r="A828" s="55">
        <v>824</v>
      </c>
      <c r="B828" s="82" t="s">
        <v>138</v>
      </c>
      <c r="C828" s="82" t="s">
        <v>1990</v>
      </c>
      <c r="D828" s="83" t="s">
        <v>1919</v>
      </c>
      <c r="E828" s="84">
        <v>5007375</v>
      </c>
      <c r="F828" s="84">
        <v>4499500.04</v>
      </c>
      <c r="G828" s="84">
        <v>507874.96</v>
      </c>
      <c r="H828" s="85">
        <v>89.85</v>
      </c>
    </row>
    <row r="829" spans="1:8" s="47" customFormat="1" ht="38" outlineLevel="2" x14ac:dyDescent="0.3">
      <c r="A829" s="55">
        <v>825</v>
      </c>
      <c r="B829" s="82" t="s">
        <v>138</v>
      </c>
      <c r="C829" s="82" t="s">
        <v>1991</v>
      </c>
      <c r="D829" s="83" t="s">
        <v>1949</v>
      </c>
      <c r="E829" s="84">
        <v>2002950</v>
      </c>
      <c r="F829" s="84">
        <v>1799800.01</v>
      </c>
      <c r="G829" s="84">
        <v>203149.99</v>
      </c>
      <c r="H829" s="85">
        <v>89.85</v>
      </c>
    </row>
    <row r="830" spans="1:8" s="47" customFormat="1" ht="38" outlineLevel="2" x14ac:dyDescent="0.3">
      <c r="A830" s="55">
        <v>826</v>
      </c>
      <c r="B830" s="82" t="s">
        <v>138</v>
      </c>
      <c r="C830" s="82" t="s">
        <v>1992</v>
      </c>
      <c r="D830" s="83" t="s">
        <v>1993</v>
      </c>
      <c r="E830" s="84">
        <v>100148</v>
      </c>
      <c r="F830" s="84">
        <v>89990.45</v>
      </c>
      <c r="G830" s="84">
        <v>10157.549999999999</v>
      </c>
      <c r="H830" s="85">
        <v>89.85</v>
      </c>
    </row>
    <row r="831" spans="1:8" s="47" customFormat="1" ht="38" outlineLevel="2" x14ac:dyDescent="0.3">
      <c r="A831" s="55">
        <v>827</v>
      </c>
      <c r="B831" s="82" t="s">
        <v>138</v>
      </c>
      <c r="C831" s="82" t="s">
        <v>1994</v>
      </c>
      <c r="D831" s="83" t="s">
        <v>1995</v>
      </c>
      <c r="E831" s="84">
        <v>3004425</v>
      </c>
      <c r="F831" s="84">
        <v>2699700.04</v>
      </c>
      <c r="G831" s="84">
        <v>304724.96000000002</v>
      </c>
      <c r="H831" s="85">
        <v>89.85</v>
      </c>
    </row>
    <row r="832" spans="1:8" s="47" customFormat="1" ht="50.5" outlineLevel="2" x14ac:dyDescent="0.3">
      <c r="A832" s="55">
        <v>828</v>
      </c>
      <c r="B832" s="82" t="s">
        <v>138</v>
      </c>
      <c r="C832" s="82" t="s">
        <v>1996</v>
      </c>
      <c r="D832" s="83" t="s">
        <v>1997</v>
      </c>
      <c r="E832" s="84">
        <v>2002950</v>
      </c>
      <c r="F832" s="84">
        <v>1799800.01</v>
      </c>
      <c r="G832" s="84">
        <v>203149.99</v>
      </c>
      <c r="H832" s="85">
        <v>89.85</v>
      </c>
    </row>
    <row r="833" spans="1:8" s="47" customFormat="1" ht="38" outlineLevel="2" x14ac:dyDescent="0.3">
      <c r="A833" s="55">
        <v>829</v>
      </c>
      <c r="B833" s="82" t="s">
        <v>138</v>
      </c>
      <c r="C833" s="82" t="s">
        <v>1998</v>
      </c>
      <c r="D833" s="83" t="s">
        <v>1999</v>
      </c>
      <c r="E833" s="84">
        <v>650959</v>
      </c>
      <c r="F833" s="84">
        <v>584935.23</v>
      </c>
      <c r="G833" s="84">
        <v>66023.77</v>
      </c>
      <c r="H833" s="85">
        <v>89.85</v>
      </c>
    </row>
    <row r="834" spans="1:8" s="47" customFormat="1" ht="38" outlineLevel="2" x14ac:dyDescent="0.3">
      <c r="A834" s="55">
        <v>830</v>
      </c>
      <c r="B834" s="82" t="s">
        <v>138</v>
      </c>
      <c r="C834" s="82" t="s">
        <v>2000</v>
      </c>
      <c r="D834" s="83" t="s">
        <v>2001</v>
      </c>
      <c r="E834" s="84">
        <v>25037</v>
      </c>
      <c r="F834" s="84">
        <v>22497.61</v>
      </c>
      <c r="G834" s="84">
        <v>2539.39</v>
      </c>
      <c r="H834" s="85">
        <v>89.85</v>
      </c>
    </row>
    <row r="835" spans="1:8" s="47" customFormat="1" ht="38" outlineLevel="2" x14ac:dyDescent="0.3">
      <c r="A835" s="55">
        <v>831</v>
      </c>
      <c r="B835" s="82" t="s">
        <v>138</v>
      </c>
      <c r="C835" s="82" t="s">
        <v>2002</v>
      </c>
      <c r="D835" s="83" t="s">
        <v>2003</v>
      </c>
      <c r="E835" s="84">
        <v>1502213</v>
      </c>
      <c r="F835" s="84">
        <v>1349850.47</v>
      </c>
      <c r="G835" s="84">
        <v>152362.53</v>
      </c>
      <c r="H835" s="85">
        <v>89.85</v>
      </c>
    </row>
    <row r="836" spans="1:8" s="47" customFormat="1" ht="88" outlineLevel="2" x14ac:dyDescent="0.3">
      <c r="A836" s="55">
        <v>832</v>
      </c>
      <c r="B836" s="82" t="s">
        <v>138</v>
      </c>
      <c r="C836" s="82" t="s">
        <v>2004</v>
      </c>
      <c r="D836" s="83" t="s">
        <v>2005</v>
      </c>
      <c r="E836" s="84">
        <v>3004425</v>
      </c>
      <c r="F836" s="84">
        <v>2699700.04</v>
      </c>
      <c r="G836" s="84">
        <v>304724.96000000002</v>
      </c>
      <c r="H836" s="85">
        <v>89.85</v>
      </c>
    </row>
    <row r="837" spans="1:8" s="47" customFormat="1" ht="38" outlineLevel="2" x14ac:dyDescent="0.3">
      <c r="A837" s="55">
        <v>833</v>
      </c>
      <c r="B837" s="82" t="s">
        <v>138</v>
      </c>
      <c r="C837" s="82" t="s">
        <v>2006</v>
      </c>
      <c r="D837" s="83" t="s">
        <v>2007</v>
      </c>
      <c r="E837" s="84">
        <v>2002950</v>
      </c>
      <c r="F837" s="84">
        <v>1799800.01</v>
      </c>
      <c r="G837" s="84">
        <v>203149.99</v>
      </c>
      <c r="H837" s="85">
        <v>89.85</v>
      </c>
    </row>
    <row r="838" spans="1:8" s="47" customFormat="1" ht="50.5" outlineLevel="2" x14ac:dyDescent="0.3">
      <c r="A838" s="55">
        <v>834</v>
      </c>
      <c r="B838" s="82" t="s">
        <v>138</v>
      </c>
      <c r="C838" s="82" t="s">
        <v>2008</v>
      </c>
      <c r="D838" s="83" t="s">
        <v>2009</v>
      </c>
      <c r="E838" s="84">
        <v>2002950</v>
      </c>
      <c r="F838" s="84">
        <v>1799800.01</v>
      </c>
      <c r="G838" s="84">
        <v>203149.99</v>
      </c>
      <c r="H838" s="85">
        <v>89.85</v>
      </c>
    </row>
    <row r="839" spans="1:8" s="47" customFormat="1" ht="63" outlineLevel="2" x14ac:dyDescent="0.3">
      <c r="A839" s="55">
        <v>835</v>
      </c>
      <c r="B839" s="82" t="s">
        <v>138</v>
      </c>
      <c r="C839" s="82" t="s">
        <v>2010</v>
      </c>
      <c r="D839" s="83" t="s">
        <v>1895</v>
      </c>
      <c r="E839" s="84">
        <v>400590</v>
      </c>
      <c r="F839" s="84">
        <v>359960</v>
      </c>
      <c r="G839" s="84">
        <v>40630</v>
      </c>
      <c r="H839" s="85">
        <v>89.85</v>
      </c>
    </row>
    <row r="840" spans="1:8" s="47" customFormat="1" ht="25.5" outlineLevel="2" x14ac:dyDescent="0.3">
      <c r="A840" s="55">
        <v>836</v>
      </c>
      <c r="B840" s="82" t="s">
        <v>138</v>
      </c>
      <c r="C840" s="82" t="s">
        <v>2011</v>
      </c>
      <c r="D840" s="83" t="s">
        <v>2012</v>
      </c>
      <c r="E840" s="84">
        <v>200295</v>
      </c>
      <c r="F840" s="84">
        <v>179980</v>
      </c>
      <c r="G840" s="84">
        <v>20315</v>
      </c>
      <c r="H840" s="85">
        <v>89.85</v>
      </c>
    </row>
    <row r="841" spans="1:8" s="47" customFormat="1" ht="50.5" outlineLevel="2" x14ac:dyDescent="0.3">
      <c r="A841" s="55">
        <v>837</v>
      </c>
      <c r="B841" s="82" t="s">
        <v>138</v>
      </c>
      <c r="C841" s="82" t="s">
        <v>2013</v>
      </c>
      <c r="D841" s="83" t="s">
        <v>2014</v>
      </c>
      <c r="E841" s="84">
        <v>200295</v>
      </c>
      <c r="F841" s="84">
        <v>179980</v>
      </c>
      <c r="G841" s="84">
        <v>20315</v>
      </c>
      <c r="H841" s="85">
        <v>89.85</v>
      </c>
    </row>
    <row r="842" spans="1:8" s="47" customFormat="1" ht="100.5" outlineLevel="2" x14ac:dyDescent="0.3">
      <c r="A842" s="55">
        <v>838</v>
      </c>
      <c r="B842" s="82" t="s">
        <v>138</v>
      </c>
      <c r="C842" s="82" t="s">
        <v>2015</v>
      </c>
      <c r="D842" s="83" t="s">
        <v>2016</v>
      </c>
      <c r="E842" s="84">
        <v>1502213</v>
      </c>
      <c r="F842" s="84">
        <v>1349850.47</v>
      </c>
      <c r="G842" s="84">
        <v>152362.53</v>
      </c>
      <c r="H842" s="85">
        <v>89.85</v>
      </c>
    </row>
    <row r="843" spans="1:8" s="47" customFormat="1" ht="38" outlineLevel="2" x14ac:dyDescent="0.3">
      <c r="A843" s="55">
        <v>839</v>
      </c>
      <c r="B843" s="82" t="s">
        <v>138</v>
      </c>
      <c r="C843" s="82" t="s">
        <v>2017</v>
      </c>
      <c r="D843" s="83" t="s">
        <v>1915</v>
      </c>
      <c r="E843" s="84">
        <v>1001475</v>
      </c>
      <c r="F843" s="84">
        <v>899900.02</v>
      </c>
      <c r="G843" s="84">
        <v>101574.98</v>
      </c>
      <c r="H843" s="85">
        <v>89.85</v>
      </c>
    </row>
    <row r="844" spans="1:8" s="47" customFormat="1" ht="50.5" outlineLevel="2" x14ac:dyDescent="0.3">
      <c r="A844" s="55">
        <v>840</v>
      </c>
      <c r="B844" s="82" t="s">
        <v>138</v>
      </c>
      <c r="C844" s="82" t="s">
        <v>2018</v>
      </c>
      <c r="D844" s="83" t="s">
        <v>2019</v>
      </c>
      <c r="E844" s="84">
        <v>1427102</v>
      </c>
      <c r="F844" s="84">
        <v>1282357.6499999999</v>
      </c>
      <c r="G844" s="84">
        <v>144744.35</v>
      </c>
      <c r="H844" s="85">
        <v>89.85</v>
      </c>
    </row>
    <row r="845" spans="1:8" s="47" customFormat="1" ht="50.5" outlineLevel="2" x14ac:dyDescent="0.3">
      <c r="A845" s="55">
        <v>841</v>
      </c>
      <c r="B845" s="82" t="s">
        <v>138</v>
      </c>
      <c r="C845" s="82" t="s">
        <v>2020</v>
      </c>
      <c r="D845" s="83" t="s">
        <v>2021</v>
      </c>
      <c r="E845" s="84">
        <v>330773</v>
      </c>
      <c r="F845" s="84">
        <v>299025.8</v>
      </c>
      <c r="G845" s="84">
        <v>31747.200000000001</v>
      </c>
      <c r="H845" s="85">
        <v>90.4</v>
      </c>
    </row>
    <row r="846" spans="1:8" s="47" customFormat="1" ht="50.5" outlineLevel="2" x14ac:dyDescent="0.3">
      <c r="A846" s="55">
        <v>842</v>
      </c>
      <c r="B846" s="82" t="s">
        <v>138</v>
      </c>
      <c r="C846" s="82" t="s">
        <v>2022</v>
      </c>
      <c r="D846" s="83" t="s">
        <v>2023</v>
      </c>
      <c r="E846" s="84">
        <v>37532.61</v>
      </c>
      <c r="F846" s="84">
        <v>33929.99</v>
      </c>
      <c r="G846" s="84">
        <v>3602.62</v>
      </c>
      <c r="H846" s="85">
        <v>90.4</v>
      </c>
    </row>
    <row r="847" spans="1:8" s="47" customFormat="1" ht="50.5" outlineLevel="2" x14ac:dyDescent="0.3">
      <c r="A847" s="55">
        <v>843</v>
      </c>
      <c r="B847" s="82" t="s">
        <v>138</v>
      </c>
      <c r="C847" s="82" t="s">
        <v>2024</v>
      </c>
      <c r="D847" s="83" t="s">
        <v>2025</v>
      </c>
      <c r="E847" s="84">
        <v>1703980</v>
      </c>
      <c r="F847" s="84">
        <v>1540436</v>
      </c>
      <c r="G847" s="84">
        <v>163544</v>
      </c>
      <c r="H847" s="85">
        <v>90.4</v>
      </c>
    </row>
    <row r="848" spans="1:8" s="47" customFormat="1" ht="38" outlineLevel="2" x14ac:dyDescent="0.3">
      <c r="A848" s="55">
        <v>844</v>
      </c>
      <c r="B848" s="82" t="s">
        <v>138</v>
      </c>
      <c r="C848" s="82" t="s">
        <v>2026</v>
      </c>
      <c r="D848" s="83" t="s">
        <v>2027</v>
      </c>
      <c r="E848" s="84">
        <v>73672</v>
      </c>
      <c r="F848" s="84">
        <v>66601.06</v>
      </c>
      <c r="G848" s="84">
        <v>7070.94</v>
      </c>
      <c r="H848" s="85">
        <v>90.4</v>
      </c>
    </row>
    <row r="849" spans="1:8" s="47" customFormat="1" ht="50.5" outlineLevel="2" x14ac:dyDescent="0.3">
      <c r="A849" s="55">
        <v>845</v>
      </c>
      <c r="B849" s="82" t="s">
        <v>138</v>
      </c>
      <c r="C849" s="82" t="s">
        <v>2028</v>
      </c>
      <c r="D849" s="83" t="s">
        <v>2029</v>
      </c>
      <c r="E849" s="84">
        <v>2305385</v>
      </c>
      <c r="F849" s="84">
        <v>2084119</v>
      </c>
      <c r="G849" s="84">
        <v>221266</v>
      </c>
      <c r="H849" s="85">
        <v>90.4</v>
      </c>
    </row>
    <row r="850" spans="1:8" s="47" customFormat="1" ht="25.5" outlineLevel="2" x14ac:dyDescent="0.3">
      <c r="A850" s="55">
        <v>846</v>
      </c>
      <c r="B850" s="82" t="s">
        <v>138</v>
      </c>
      <c r="C850" s="82" t="s">
        <v>2030</v>
      </c>
      <c r="D850" s="83" t="s">
        <v>2031</v>
      </c>
      <c r="E850" s="84">
        <v>2104917</v>
      </c>
      <c r="F850" s="84">
        <v>1902892</v>
      </c>
      <c r="G850" s="84">
        <v>202025</v>
      </c>
      <c r="H850" s="85">
        <v>90.4</v>
      </c>
    </row>
    <row r="851" spans="1:8" s="47" customFormat="1" ht="38" outlineLevel="2" x14ac:dyDescent="0.3">
      <c r="A851" s="55">
        <v>847</v>
      </c>
      <c r="B851" s="82" t="s">
        <v>138</v>
      </c>
      <c r="C851" s="82" t="s">
        <v>2032</v>
      </c>
      <c r="D851" s="83" t="s">
        <v>2033</v>
      </c>
      <c r="E851" s="84">
        <v>1683934</v>
      </c>
      <c r="F851" s="84">
        <v>1522313.8</v>
      </c>
      <c r="G851" s="84">
        <v>161620.20000000001</v>
      </c>
      <c r="H851" s="85">
        <v>90.4</v>
      </c>
    </row>
    <row r="852" spans="1:8" s="47" customFormat="1" ht="50.5" outlineLevel="2" x14ac:dyDescent="0.3">
      <c r="A852" s="55">
        <v>848</v>
      </c>
      <c r="B852" s="82" t="s">
        <v>138</v>
      </c>
      <c r="C852" s="82" t="s">
        <v>2034</v>
      </c>
      <c r="D852" s="83" t="s">
        <v>2035</v>
      </c>
      <c r="E852" s="84">
        <v>2004683</v>
      </c>
      <c r="F852" s="84">
        <v>1812278</v>
      </c>
      <c r="G852" s="84">
        <v>192405</v>
      </c>
      <c r="H852" s="85">
        <v>90.4</v>
      </c>
    </row>
    <row r="853" spans="1:8" s="47" customFormat="1" ht="38" outlineLevel="2" x14ac:dyDescent="0.3">
      <c r="A853" s="55">
        <v>849</v>
      </c>
      <c r="B853" s="82" t="s">
        <v>138</v>
      </c>
      <c r="C853" s="82" t="s">
        <v>2036</v>
      </c>
      <c r="D853" s="83" t="s">
        <v>2037</v>
      </c>
      <c r="E853" s="84">
        <v>200468</v>
      </c>
      <c r="F853" s="84">
        <v>181228</v>
      </c>
      <c r="G853" s="84">
        <v>19240</v>
      </c>
      <c r="H853" s="85">
        <v>90.4</v>
      </c>
    </row>
    <row r="854" spans="1:8" s="47" customFormat="1" ht="25.5" outlineLevel="2" x14ac:dyDescent="0.3">
      <c r="A854" s="55">
        <v>850</v>
      </c>
      <c r="B854" s="82" t="s">
        <v>138</v>
      </c>
      <c r="C854" s="82" t="s">
        <v>2038</v>
      </c>
      <c r="D854" s="83" t="s">
        <v>2039</v>
      </c>
      <c r="E854" s="84">
        <v>6014049</v>
      </c>
      <c r="F854" s="84">
        <v>5165312.87</v>
      </c>
      <c r="G854" s="84">
        <v>848736.13</v>
      </c>
      <c r="H854" s="85">
        <v>85.88</v>
      </c>
    </row>
    <row r="855" spans="1:8" s="47" customFormat="1" ht="75.5" outlineLevel="2" x14ac:dyDescent="0.3">
      <c r="A855" s="55">
        <v>851</v>
      </c>
      <c r="B855" s="82" t="s">
        <v>138</v>
      </c>
      <c r="C855" s="82" t="s">
        <v>2040</v>
      </c>
      <c r="D855" s="83" t="s">
        <v>2041</v>
      </c>
      <c r="E855" s="84">
        <v>501171</v>
      </c>
      <c r="F855" s="84">
        <v>453070</v>
      </c>
      <c r="G855" s="84">
        <v>48101</v>
      </c>
      <c r="H855" s="85">
        <v>90.4</v>
      </c>
    </row>
    <row r="856" spans="1:8" s="47" customFormat="1" ht="25.5" outlineLevel="2" x14ac:dyDescent="0.3">
      <c r="A856" s="55">
        <v>852</v>
      </c>
      <c r="B856" s="82" t="s">
        <v>138</v>
      </c>
      <c r="C856" s="82" t="s">
        <v>2042</v>
      </c>
      <c r="D856" s="83" t="s">
        <v>2043</v>
      </c>
      <c r="E856" s="84">
        <v>1002341</v>
      </c>
      <c r="F856" s="84">
        <v>906139</v>
      </c>
      <c r="G856" s="84">
        <v>96202</v>
      </c>
      <c r="H856" s="85">
        <v>90.4</v>
      </c>
    </row>
    <row r="857" spans="1:8" s="47" customFormat="1" ht="100.5" outlineLevel="2" x14ac:dyDescent="0.3">
      <c r="A857" s="55">
        <v>853</v>
      </c>
      <c r="B857" s="82" t="s">
        <v>138</v>
      </c>
      <c r="C857" s="82" t="s">
        <v>2044</v>
      </c>
      <c r="D857" s="83" t="s">
        <v>2045</v>
      </c>
      <c r="E857" s="84">
        <v>3608429</v>
      </c>
      <c r="F857" s="84">
        <v>3262100</v>
      </c>
      <c r="G857" s="84">
        <v>346329</v>
      </c>
      <c r="H857" s="85">
        <v>90.4</v>
      </c>
    </row>
    <row r="858" spans="1:8" s="47" customFormat="1" ht="25.5" outlineLevel="2" x14ac:dyDescent="0.3">
      <c r="A858" s="55">
        <v>854</v>
      </c>
      <c r="B858" s="82" t="s">
        <v>138</v>
      </c>
      <c r="C858" s="82" t="s">
        <v>2046</v>
      </c>
      <c r="D858" s="83" t="s">
        <v>2047</v>
      </c>
      <c r="E858" s="84">
        <v>3007024</v>
      </c>
      <c r="F858" s="84">
        <v>2718417</v>
      </c>
      <c r="G858" s="84">
        <v>288607</v>
      </c>
      <c r="H858" s="85">
        <v>90.4</v>
      </c>
    </row>
    <row r="859" spans="1:8" s="47" customFormat="1" ht="25.5" outlineLevel="2" x14ac:dyDescent="0.3">
      <c r="A859" s="55">
        <v>855</v>
      </c>
      <c r="B859" s="82" t="s">
        <v>138</v>
      </c>
      <c r="C859" s="82" t="s">
        <v>2048</v>
      </c>
      <c r="D859" s="83" t="s">
        <v>2049</v>
      </c>
      <c r="E859" s="84">
        <v>2004683</v>
      </c>
      <c r="F859" s="84">
        <v>1812278</v>
      </c>
      <c r="G859" s="84">
        <v>192405</v>
      </c>
      <c r="H859" s="85">
        <v>90.4</v>
      </c>
    </row>
    <row r="860" spans="1:8" s="47" customFormat="1" ht="50.5" outlineLevel="2" x14ac:dyDescent="0.3">
      <c r="A860" s="55">
        <v>856</v>
      </c>
      <c r="B860" s="82" t="s">
        <v>138</v>
      </c>
      <c r="C860" s="82" t="s">
        <v>2050</v>
      </c>
      <c r="D860" s="83" t="s">
        <v>2051</v>
      </c>
      <c r="E860" s="84">
        <v>204348.26</v>
      </c>
      <c r="F860" s="84">
        <v>184735.2</v>
      </c>
      <c r="G860" s="84">
        <v>19613.060000000001</v>
      </c>
      <c r="H860" s="85">
        <v>90.4</v>
      </c>
    </row>
    <row r="861" spans="1:8" s="47" customFormat="1" ht="50.5" outlineLevel="2" x14ac:dyDescent="0.3">
      <c r="A861" s="55">
        <v>857</v>
      </c>
      <c r="B861" s="82" t="s">
        <v>138</v>
      </c>
      <c r="C861" s="82" t="s">
        <v>2052</v>
      </c>
      <c r="D861" s="83" t="s">
        <v>2053</v>
      </c>
      <c r="E861" s="84">
        <v>3007024</v>
      </c>
      <c r="F861" s="84">
        <v>2718417</v>
      </c>
      <c r="G861" s="84">
        <v>288607</v>
      </c>
      <c r="H861" s="85">
        <v>90.4</v>
      </c>
    </row>
    <row r="862" spans="1:8" s="47" customFormat="1" ht="63" outlineLevel="2" x14ac:dyDescent="0.3">
      <c r="A862" s="55">
        <v>858</v>
      </c>
      <c r="B862" s="82" t="s">
        <v>138</v>
      </c>
      <c r="C862" s="82" t="s">
        <v>2054</v>
      </c>
      <c r="D862" s="83" t="s">
        <v>2055</v>
      </c>
      <c r="E862" s="84">
        <v>1489664.13</v>
      </c>
      <c r="F862" s="84">
        <v>1346689.7</v>
      </c>
      <c r="G862" s="84">
        <v>142974.43</v>
      </c>
      <c r="H862" s="85">
        <v>90.4</v>
      </c>
    </row>
    <row r="863" spans="1:8" s="47" customFormat="1" ht="63" outlineLevel="2" x14ac:dyDescent="0.3">
      <c r="A863" s="55">
        <v>859</v>
      </c>
      <c r="B863" s="82" t="s">
        <v>138</v>
      </c>
      <c r="C863" s="82" t="s">
        <v>2056</v>
      </c>
      <c r="D863" s="83" t="s">
        <v>2057</v>
      </c>
      <c r="E863" s="84">
        <v>220515</v>
      </c>
      <c r="F863" s="84">
        <v>199350.2</v>
      </c>
      <c r="G863" s="84">
        <v>21164.799999999999</v>
      </c>
      <c r="H863" s="85">
        <v>90.4</v>
      </c>
    </row>
    <row r="864" spans="1:8" s="47" customFormat="1" ht="50.5" outlineLevel="2" x14ac:dyDescent="0.3">
      <c r="A864" s="55">
        <v>860</v>
      </c>
      <c r="B864" s="82" t="s">
        <v>138</v>
      </c>
      <c r="C864" s="82" t="s">
        <v>2058</v>
      </c>
      <c r="D864" s="83" t="s">
        <v>2059</v>
      </c>
      <c r="E864" s="84">
        <v>721686</v>
      </c>
      <c r="F864" s="84">
        <v>652420.19999999995</v>
      </c>
      <c r="G864" s="84">
        <v>69265.8</v>
      </c>
      <c r="H864" s="85">
        <v>90.4</v>
      </c>
    </row>
    <row r="865" spans="1:8" s="47" customFormat="1" ht="38" outlineLevel="2" x14ac:dyDescent="0.3">
      <c r="A865" s="55">
        <v>861</v>
      </c>
      <c r="B865" s="82" t="s">
        <v>138</v>
      </c>
      <c r="C865" s="82" t="s">
        <v>2060</v>
      </c>
      <c r="D865" s="83" t="s">
        <v>2061</v>
      </c>
      <c r="E865" s="84">
        <v>220515</v>
      </c>
      <c r="F865" s="84">
        <v>199350.2</v>
      </c>
      <c r="G865" s="84">
        <v>21164.799999999999</v>
      </c>
      <c r="H865" s="85">
        <v>90.4</v>
      </c>
    </row>
    <row r="866" spans="1:8" s="47" customFormat="1" ht="50.5" outlineLevel="2" x14ac:dyDescent="0.3">
      <c r="A866" s="55">
        <v>862</v>
      </c>
      <c r="B866" s="82" t="s">
        <v>138</v>
      </c>
      <c r="C866" s="82" t="s">
        <v>2062</v>
      </c>
      <c r="D866" s="83" t="s">
        <v>2063</v>
      </c>
      <c r="E866" s="84">
        <v>220515</v>
      </c>
      <c r="F866" s="84">
        <v>199350.2</v>
      </c>
      <c r="G866" s="84">
        <v>21164.799999999999</v>
      </c>
      <c r="H866" s="85">
        <v>90.4</v>
      </c>
    </row>
    <row r="867" spans="1:8" s="47" customFormat="1" ht="38" outlineLevel="2" x14ac:dyDescent="0.3">
      <c r="A867" s="55">
        <v>863</v>
      </c>
      <c r="B867" s="82" t="s">
        <v>138</v>
      </c>
      <c r="C867" s="82" t="s">
        <v>2064</v>
      </c>
      <c r="D867" s="83" t="s">
        <v>2065</v>
      </c>
      <c r="E867" s="84">
        <v>2024730</v>
      </c>
      <c r="F867" s="84">
        <v>1830401.2</v>
      </c>
      <c r="G867" s="84">
        <v>194328.8</v>
      </c>
      <c r="H867" s="85">
        <v>90.4</v>
      </c>
    </row>
    <row r="868" spans="1:8" s="47" customFormat="1" ht="38" outlineLevel="2" x14ac:dyDescent="0.3">
      <c r="A868" s="55">
        <v>864</v>
      </c>
      <c r="B868" s="82" t="s">
        <v>138</v>
      </c>
      <c r="C868" s="82" t="s">
        <v>2066</v>
      </c>
      <c r="D868" s="83" t="s">
        <v>2067</v>
      </c>
      <c r="E868" s="84">
        <v>2104917</v>
      </c>
      <c r="F868" s="84">
        <v>1902892</v>
      </c>
      <c r="G868" s="84">
        <v>202025</v>
      </c>
      <c r="H868" s="85">
        <v>90.4</v>
      </c>
    </row>
    <row r="869" spans="1:8" s="47" customFormat="1" ht="50.5" outlineLevel="2" x14ac:dyDescent="0.3">
      <c r="A869" s="55">
        <v>865</v>
      </c>
      <c r="B869" s="82" t="s">
        <v>138</v>
      </c>
      <c r="C869" s="82" t="s">
        <v>2068</v>
      </c>
      <c r="D869" s="83" t="s">
        <v>2069</v>
      </c>
      <c r="E869" s="84">
        <v>441030</v>
      </c>
      <c r="F869" s="84">
        <v>398701.4</v>
      </c>
      <c r="G869" s="84">
        <v>42328.6</v>
      </c>
      <c r="H869" s="85">
        <v>90.4</v>
      </c>
    </row>
    <row r="870" spans="1:8" s="47" customFormat="1" ht="50.5" outlineLevel="2" x14ac:dyDescent="0.3">
      <c r="A870" s="55">
        <v>866</v>
      </c>
      <c r="B870" s="82" t="s">
        <v>138</v>
      </c>
      <c r="C870" s="82" t="s">
        <v>2070</v>
      </c>
      <c r="D870" s="83" t="s">
        <v>2071</v>
      </c>
      <c r="E870" s="84">
        <v>4189787</v>
      </c>
      <c r="F870" s="84">
        <v>3787661</v>
      </c>
      <c r="G870" s="84">
        <v>402126</v>
      </c>
      <c r="H870" s="85">
        <v>90.4</v>
      </c>
    </row>
    <row r="871" spans="1:8" s="47" customFormat="1" ht="63" outlineLevel="2" x14ac:dyDescent="0.3">
      <c r="A871" s="55">
        <v>867</v>
      </c>
      <c r="B871" s="82" t="s">
        <v>138</v>
      </c>
      <c r="C871" s="82" t="s">
        <v>2072</v>
      </c>
      <c r="D871" s="83" t="s">
        <v>2073</v>
      </c>
      <c r="E871" s="84">
        <v>110258</v>
      </c>
      <c r="F871" s="84">
        <v>99675.6</v>
      </c>
      <c r="G871" s="84">
        <v>10582.4</v>
      </c>
      <c r="H871" s="85">
        <v>90.4</v>
      </c>
    </row>
    <row r="872" spans="1:8" s="47" customFormat="1" ht="50.5" outlineLevel="2" x14ac:dyDescent="0.3">
      <c r="A872" s="55">
        <v>868</v>
      </c>
      <c r="B872" s="82" t="s">
        <v>138</v>
      </c>
      <c r="C872" s="82" t="s">
        <v>2074</v>
      </c>
      <c r="D872" s="83" t="s">
        <v>2075</v>
      </c>
      <c r="E872" s="84">
        <v>220515</v>
      </c>
      <c r="F872" s="84">
        <v>199350.2</v>
      </c>
      <c r="G872" s="84">
        <v>21164.799999999999</v>
      </c>
      <c r="H872" s="85">
        <v>90.4</v>
      </c>
    </row>
    <row r="873" spans="1:8" s="47" customFormat="1" ht="38" outlineLevel="2" x14ac:dyDescent="0.3">
      <c r="A873" s="55">
        <v>869</v>
      </c>
      <c r="B873" s="82" t="s">
        <v>138</v>
      </c>
      <c r="C873" s="82" t="s">
        <v>2076</v>
      </c>
      <c r="D873" s="83" t="s">
        <v>2077</v>
      </c>
      <c r="E873" s="84">
        <v>220515</v>
      </c>
      <c r="F873" s="84">
        <v>199350.2</v>
      </c>
      <c r="G873" s="84">
        <v>21164.799999999999</v>
      </c>
      <c r="H873" s="85">
        <v>90.4</v>
      </c>
    </row>
    <row r="874" spans="1:8" s="47" customFormat="1" ht="50.5" outlineLevel="2" x14ac:dyDescent="0.3">
      <c r="A874" s="55">
        <v>870</v>
      </c>
      <c r="B874" s="82" t="s">
        <v>138</v>
      </c>
      <c r="C874" s="82" t="s">
        <v>2078</v>
      </c>
      <c r="D874" s="83" t="s">
        <v>2079</v>
      </c>
      <c r="E874" s="84">
        <v>220515</v>
      </c>
      <c r="F874" s="84">
        <v>199350.2</v>
      </c>
      <c r="G874" s="84">
        <v>21164.799999999999</v>
      </c>
      <c r="H874" s="85">
        <v>90.4</v>
      </c>
    </row>
    <row r="875" spans="1:8" s="47" customFormat="1" ht="38" outlineLevel="2" x14ac:dyDescent="0.3">
      <c r="A875" s="55">
        <v>871</v>
      </c>
      <c r="B875" s="82" t="s">
        <v>138</v>
      </c>
      <c r="C875" s="82" t="s">
        <v>2080</v>
      </c>
      <c r="D875" s="83" t="s">
        <v>2081</v>
      </c>
      <c r="E875" s="84">
        <v>3448054</v>
      </c>
      <c r="F875" s="84">
        <v>3117117.4</v>
      </c>
      <c r="G875" s="84">
        <v>330936.59999999998</v>
      </c>
      <c r="H875" s="85">
        <v>90.4</v>
      </c>
    </row>
    <row r="876" spans="1:8" s="47" customFormat="1" ht="75.5" outlineLevel="2" x14ac:dyDescent="0.3">
      <c r="A876" s="55">
        <v>872</v>
      </c>
      <c r="B876" s="82" t="s">
        <v>138</v>
      </c>
      <c r="C876" s="82" t="s">
        <v>2082</v>
      </c>
      <c r="D876" s="83" t="s">
        <v>2083</v>
      </c>
      <c r="E876" s="84">
        <v>5512878</v>
      </c>
      <c r="F876" s="84">
        <v>4983764.99</v>
      </c>
      <c r="G876" s="84">
        <v>529113.01</v>
      </c>
      <c r="H876" s="85">
        <v>90.4</v>
      </c>
    </row>
    <row r="877" spans="1:8" s="47" customFormat="1" ht="38" outlineLevel="2" x14ac:dyDescent="0.3">
      <c r="A877" s="55">
        <v>873</v>
      </c>
      <c r="B877" s="82" t="s">
        <v>138</v>
      </c>
      <c r="C877" s="82" t="s">
        <v>2084</v>
      </c>
      <c r="D877" s="83" t="s">
        <v>2085</v>
      </c>
      <c r="E877" s="84">
        <v>1102576</v>
      </c>
      <c r="F877" s="84">
        <v>996753</v>
      </c>
      <c r="G877" s="84">
        <v>105823</v>
      </c>
      <c r="H877" s="85">
        <v>90.4</v>
      </c>
    </row>
    <row r="878" spans="1:8" s="47" customFormat="1" ht="38" outlineLevel="2" x14ac:dyDescent="0.3">
      <c r="A878" s="55">
        <v>874</v>
      </c>
      <c r="B878" s="82" t="s">
        <v>138</v>
      </c>
      <c r="C878" s="82" t="s">
        <v>2086</v>
      </c>
      <c r="D878" s="83" t="s">
        <v>2087</v>
      </c>
      <c r="E878" s="84">
        <v>1102576</v>
      </c>
      <c r="F878" s="84">
        <v>996753</v>
      </c>
      <c r="G878" s="84">
        <v>105823</v>
      </c>
      <c r="H878" s="85">
        <v>90.4</v>
      </c>
    </row>
    <row r="879" spans="1:8" s="47" customFormat="1" ht="75.5" outlineLevel="2" x14ac:dyDescent="0.3">
      <c r="A879" s="55">
        <v>875</v>
      </c>
      <c r="B879" s="82" t="s">
        <v>138</v>
      </c>
      <c r="C879" s="82" t="s">
        <v>2088</v>
      </c>
      <c r="D879" s="83" t="s">
        <v>2089</v>
      </c>
      <c r="E879" s="84">
        <v>801873</v>
      </c>
      <c r="F879" s="84">
        <v>724911</v>
      </c>
      <c r="G879" s="84">
        <v>76962</v>
      </c>
      <c r="H879" s="85">
        <v>90.4</v>
      </c>
    </row>
    <row r="880" spans="1:8" s="47" customFormat="1" ht="63" outlineLevel="2" x14ac:dyDescent="0.3">
      <c r="A880" s="55">
        <v>876</v>
      </c>
      <c r="B880" s="82" t="s">
        <v>138</v>
      </c>
      <c r="C880" s="82" t="s">
        <v>2090</v>
      </c>
      <c r="D880" s="83" t="s">
        <v>2091</v>
      </c>
      <c r="E880" s="84">
        <v>1002341</v>
      </c>
      <c r="F880" s="84">
        <v>906139</v>
      </c>
      <c r="G880" s="84">
        <v>96202</v>
      </c>
      <c r="H880" s="85">
        <v>90.4</v>
      </c>
    </row>
    <row r="881" spans="1:8" s="47" customFormat="1" ht="50.5" outlineLevel="2" x14ac:dyDescent="0.3">
      <c r="A881" s="55">
        <v>877</v>
      </c>
      <c r="B881" s="82" t="s">
        <v>138</v>
      </c>
      <c r="C881" s="82" t="s">
        <v>2092</v>
      </c>
      <c r="D881" s="83" t="s">
        <v>2093</v>
      </c>
      <c r="E881" s="84">
        <v>400937</v>
      </c>
      <c r="F881" s="84">
        <v>362456</v>
      </c>
      <c r="G881" s="84">
        <v>38481</v>
      </c>
      <c r="H881" s="85">
        <v>90.4</v>
      </c>
    </row>
    <row r="882" spans="1:8" s="47" customFormat="1" ht="38" outlineLevel="2" x14ac:dyDescent="0.3">
      <c r="A882" s="55">
        <v>878</v>
      </c>
      <c r="B882" s="82" t="s">
        <v>138</v>
      </c>
      <c r="C882" s="82" t="s">
        <v>2094</v>
      </c>
      <c r="D882" s="83" t="s">
        <v>2095</v>
      </c>
      <c r="E882" s="84">
        <v>1002341</v>
      </c>
      <c r="F882" s="84">
        <v>906139</v>
      </c>
      <c r="G882" s="84">
        <v>96202</v>
      </c>
      <c r="H882" s="85">
        <v>90.4</v>
      </c>
    </row>
    <row r="883" spans="1:8" s="47" customFormat="1" ht="63" outlineLevel="2" x14ac:dyDescent="0.3">
      <c r="A883" s="55">
        <v>879</v>
      </c>
      <c r="B883" s="82" t="s">
        <v>138</v>
      </c>
      <c r="C883" s="82" t="s">
        <v>2096</v>
      </c>
      <c r="D883" s="83" t="s">
        <v>2097</v>
      </c>
      <c r="E883" s="84">
        <v>1002341</v>
      </c>
      <c r="F883" s="84">
        <v>906139</v>
      </c>
      <c r="G883" s="84">
        <v>96202</v>
      </c>
      <c r="H883" s="85">
        <v>90.4</v>
      </c>
    </row>
    <row r="884" spans="1:8" s="47" customFormat="1" ht="75.5" outlineLevel="2" x14ac:dyDescent="0.3">
      <c r="A884" s="55">
        <v>880</v>
      </c>
      <c r="B884" s="82" t="s">
        <v>138</v>
      </c>
      <c r="C884" s="82" t="s">
        <v>2098</v>
      </c>
      <c r="D884" s="83" t="s">
        <v>2099</v>
      </c>
      <c r="E884" s="84">
        <v>1002341</v>
      </c>
      <c r="F884" s="84">
        <v>906139</v>
      </c>
      <c r="G884" s="84">
        <v>96202</v>
      </c>
      <c r="H884" s="85">
        <v>90.4</v>
      </c>
    </row>
    <row r="885" spans="1:8" s="47" customFormat="1" ht="75.5" outlineLevel="2" x14ac:dyDescent="0.3">
      <c r="A885" s="55">
        <v>881</v>
      </c>
      <c r="B885" s="82" t="s">
        <v>138</v>
      </c>
      <c r="C885" s="82" t="s">
        <v>2100</v>
      </c>
      <c r="D885" s="83" t="s">
        <v>2101</v>
      </c>
      <c r="E885" s="84">
        <v>1002341</v>
      </c>
      <c r="F885" s="84">
        <v>906139</v>
      </c>
      <c r="G885" s="84">
        <v>96202</v>
      </c>
      <c r="H885" s="85">
        <v>90.4</v>
      </c>
    </row>
    <row r="886" spans="1:8" s="47" customFormat="1" ht="25.5" outlineLevel="2" x14ac:dyDescent="0.3">
      <c r="A886" s="55">
        <v>882</v>
      </c>
      <c r="B886" s="82" t="s">
        <v>138</v>
      </c>
      <c r="C886" s="82" t="s">
        <v>2102</v>
      </c>
      <c r="D886" s="83" t="s">
        <v>2103</v>
      </c>
      <c r="E886" s="84">
        <v>6815922</v>
      </c>
      <c r="F886" s="84">
        <v>6161745</v>
      </c>
      <c r="G886" s="84">
        <v>654177</v>
      </c>
      <c r="H886" s="85">
        <v>90.4</v>
      </c>
    </row>
    <row r="887" spans="1:8" s="47" customFormat="1" ht="25.5" outlineLevel="2" x14ac:dyDescent="0.3">
      <c r="A887" s="55">
        <v>883</v>
      </c>
      <c r="B887" s="82" t="s">
        <v>138</v>
      </c>
      <c r="C887" s="82" t="s">
        <v>2104</v>
      </c>
      <c r="D887" s="83" t="s">
        <v>2105</v>
      </c>
      <c r="E887" s="84">
        <v>1002341</v>
      </c>
      <c r="F887" s="84">
        <v>906139</v>
      </c>
      <c r="G887" s="84">
        <v>96202</v>
      </c>
      <c r="H887" s="85">
        <v>90.4</v>
      </c>
    </row>
    <row r="888" spans="1:8" s="47" customFormat="1" ht="25.5" outlineLevel="2" x14ac:dyDescent="0.3">
      <c r="A888" s="55">
        <v>884</v>
      </c>
      <c r="B888" s="82" t="s">
        <v>138</v>
      </c>
      <c r="C888" s="82" t="s">
        <v>2106</v>
      </c>
      <c r="D888" s="83" t="s">
        <v>2107</v>
      </c>
      <c r="E888" s="84">
        <v>3007024</v>
      </c>
      <c r="F888" s="84">
        <v>2709066.3</v>
      </c>
      <c r="G888" s="84">
        <v>297957.7</v>
      </c>
      <c r="H888" s="85">
        <v>90.09</v>
      </c>
    </row>
    <row r="889" spans="1:8" s="47" customFormat="1" ht="38" outlineLevel="2" x14ac:dyDescent="0.3">
      <c r="A889" s="55">
        <v>885</v>
      </c>
      <c r="B889" s="82" t="s">
        <v>138</v>
      </c>
      <c r="C889" s="82" t="s">
        <v>2108</v>
      </c>
      <c r="D889" s="83" t="s">
        <v>2109</v>
      </c>
      <c r="E889" s="84">
        <v>4911473</v>
      </c>
      <c r="F889" s="84">
        <v>4440081</v>
      </c>
      <c r="G889" s="84">
        <v>471392</v>
      </c>
      <c r="H889" s="85">
        <v>90.4</v>
      </c>
    </row>
    <row r="890" spans="1:8" s="47" customFormat="1" ht="25.5" outlineLevel="2" x14ac:dyDescent="0.3">
      <c r="A890" s="55">
        <v>886</v>
      </c>
      <c r="B890" s="82" t="s">
        <v>138</v>
      </c>
      <c r="C890" s="82" t="s">
        <v>2110</v>
      </c>
      <c r="D890" s="83" t="s">
        <v>2111</v>
      </c>
      <c r="E890" s="84">
        <v>5011707</v>
      </c>
      <c r="F890" s="84">
        <v>4530695</v>
      </c>
      <c r="G890" s="84">
        <v>481012</v>
      </c>
      <c r="H890" s="85">
        <v>90.4</v>
      </c>
    </row>
    <row r="891" spans="1:8" s="47" customFormat="1" ht="113" outlineLevel="2" x14ac:dyDescent="0.3">
      <c r="A891" s="55">
        <v>887</v>
      </c>
      <c r="B891" s="82" t="s">
        <v>138</v>
      </c>
      <c r="C891" s="82" t="s">
        <v>2112</v>
      </c>
      <c r="D891" s="83" t="s">
        <v>2113</v>
      </c>
      <c r="E891" s="84">
        <v>6794167.5</v>
      </c>
      <c r="F891" s="84">
        <v>6673604.29</v>
      </c>
      <c r="G891" s="84">
        <v>120563.21</v>
      </c>
      <c r="H891" s="85">
        <v>98.22</v>
      </c>
    </row>
    <row r="892" spans="1:8" s="47" customFormat="1" outlineLevel="2" x14ac:dyDescent="0.3">
      <c r="A892" s="55">
        <v>888</v>
      </c>
      <c r="B892" s="86" t="s">
        <v>147</v>
      </c>
      <c r="C892" s="82"/>
      <c r="D892" s="83"/>
      <c r="E892" s="84">
        <f>SUBTOTAL(9,E769:E891)</f>
        <v>350153103.5</v>
      </c>
      <c r="F892" s="84">
        <f>SUBTOTAL(9,F769:F891)</f>
        <v>317154818.20999986</v>
      </c>
      <c r="G892" s="84">
        <f>SUBTOTAL(9,G769:G891)</f>
        <v>32998285.290000014</v>
      </c>
      <c r="H892" s="85"/>
    </row>
    <row r="893" spans="1:8" s="47" customFormat="1" ht="25.5" outlineLevel="2" x14ac:dyDescent="0.3">
      <c r="A893" s="55">
        <v>889</v>
      </c>
      <c r="B893" s="82" t="s">
        <v>148</v>
      </c>
      <c r="C893" s="82" t="s">
        <v>2114</v>
      </c>
      <c r="D893" s="83" t="s">
        <v>2115</v>
      </c>
      <c r="E893" s="84">
        <v>2692287.14</v>
      </c>
      <c r="F893" s="84">
        <v>2391156.71</v>
      </c>
      <c r="G893" s="84">
        <v>301130.43</v>
      </c>
      <c r="H893" s="85">
        <v>88.81</v>
      </c>
    </row>
    <row r="894" spans="1:8" s="47" customFormat="1" ht="25.5" outlineLevel="2" x14ac:dyDescent="0.3">
      <c r="A894" s="55">
        <v>890</v>
      </c>
      <c r="B894" s="82" t="s">
        <v>148</v>
      </c>
      <c r="C894" s="82" t="s">
        <v>2116</v>
      </c>
      <c r="D894" s="83" t="s">
        <v>2117</v>
      </c>
      <c r="E894" s="84">
        <v>4487624</v>
      </c>
      <c r="F894" s="84">
        <v>3980623.49</v>
      </c>
      <c r="G894" s="84">
        <v>507000.51</v>
      </c>
      <c r="H894" s="85">
        <v>88.7</v>
      </c>
    </row>
    <row r="895" spans="1:8" s="47" customFormat="1" ht="25.5" outlineLevel="2" x14ac:dyDescent="0.3">
      <c r="A895" s="55">
        <v>891</v>
      </c>
      <c r="B895" s="82" t="s">
        <v>148</v>
      </c>
      <c r="C895" s="82" t="s">
        <v>2118</v>
      </c>
      <c r="D895" s="83" t="s">
        <v>2119</v>
      </c>
      <c r="E895" s="84">
        <v>29041067</v>
      </c>
      <c r="F895" s="84">
        <v>27593465.5</v>
      </c>
      <c r="G895" s="84">
        <v>1447601.5</v>
      </c>
      <c r="H895" s="85">
        <v>95.01</v>
      </c>
    </row>
    <row r="896" spans="1:8" s="47" customFormat="1" ht="38" outlineLevel="2" x14ac:dyDescent="0.3">
      <c r="A896" s="55">
        <v>892</v>
      </c>
      <c r="B896" s="82" t="s">
        <v>148</v>
      </c>
      <c r="C896" s="82" t="s">
        <v>2120</v>
      </c>
      <c r="D896" s="83" t="s">
        <v>2121</v>
      </c>
      <c r="E896" s="84">
        <v>768825</v>
      </c>
      <c r="F896" s="84">
        <v>703448.88</v>
      </c>
      <c r="G896" s="84">
        <v>65376.12</v>
      </c>
      <c r="H896" s="85">
        <v>91.49</v>
      </c>
    </row>
    <row r="897" spans="1:8" s="47" customFormat="1" ht="50.5" outlineLevel="2" x14ac:dyDescent="0.3">
      <c r="A897" s="55">
        <v>893</v>
      </c>
      <c r="B897" s="82" t="s">
        <v>148</v>
      </c>
      <c r="C897" s="82" t="s">
        <v>2122</v>
      </c>
      <c r="D897" s="83" t="s">
        <v>2123</v>
      </c>
      <c r="E897" s="84">
        <v>2306474</v>
      </c>
      <c r="F897" s="84">
        <v>1881575.24</v>
      </c>
      <c r="G897" s="84">
        <v>424898.76</v>
      </c>
      <c r="H897" s="85">
        <v>81.569999999999993</v>
      </c>
    </row>
    <row r="898" spans="1:8" s="47" customFormat="1" ht="63" outlineLevel="2" x14ac:dyDescent="0.3">
      <c r="A898" s="55">
        <v>894</v>
      </c>
      <c r="B898" s="82" t="s">
        <v>148</v>
      </c>
      <c r="C898" s="82" t="s">
        <v>2124</v>
      </c>
      <c r="D898" s="83" t="s">
        <v>2125</v>
      </c>
      <c r="E898" s="84">
        <v>3844123</v>
      </c>
      <c r="F898" s="84">
        <v>3518124</v>
      </c>
      <c r="G898" s="84">
        <v>325999</v>
      </c>
      <c r="H898" s="85">
        <v>91.51</v>
      </c>
    </row>
    <row r="899" spans="1:8" s="47" customFormat="1" ht="75.5" outlineLevel="2" x14ac:dyDescent="0.3">
      <c r="A899" s="55">
        <v>895</v>
      </c>
      <c r="B899" s="82" t="s">
        <v>148</v>
      </c>
      <c r="C899" s="82" t="s">
        <v>2126</v>
      </c>
      <c r="D899" s="83" t="s">
        <v>2127</v>
      </c>
      <c r="E899" s="84">
        <v>6150596</v>
      </c>
      <c r="F899" s="84">
        <v>5999786</v>
      </c>
      <c r="G899" s="84">
        <v>150810</v>
      </c>
      <c r="H899" s="85">
        <v>97.54</v>
      </c>
    </row>
    <row r="900" spans="1:8" s="47" customFormat="1" ht="88" outlineLevel="2" x14ac:dyDescent="0.3">
      <c r="A900" s="55">
        <v>896</v>
      </c>
      <c r="B900" s="82" t="s">
        <v>148</v>
      </c>
      <c r="C900" s="82" t="s">
        <v>2128</v>
      </c>
      <c r="D900" s="83" t="s">
        <v>2129</v>
      </c>
      <c r="E900" s="84">
        <v>11502898</v>
      </c>
      <c r="F900" s="84">
        <v>10960463.810000001</v>
      </c>
      <c r="G900" s="84">
        <v>542434.18999999994</v>
      </c>
      <c r="H900" s="85">
        <v>95.28</v>
      </c>
    </row>
    <row r="901" spans="1:8" s="47" customFormat="1" ht="50.5" outlineLevel="2" x14ac:dyDescent="0.3">
      <c r="A901" s="55">
        <v>897</v>
      </c>
      <c r="B901" s="82" t="s">
        <v>148</v>
      </c>
      <c r="C901" s="82" t="s">
        <v>2130</v>
      </c>
      <c r="D901" s="83" t="s">
        <v>2131</v>
      </c>
      <c r="E901" s="84">
        <v>11532369</v>
      </c>
      <c r="F901" s="84">
        <v>10562228.199999999</v>
      </c>
      <c r="G901" s="84">
        <v>970140.8</v>
      </c>
      <c r="H901" s="85">
        <v>91.58</v>
      </c>
    </row>
    <row r="902" spans="1:8" s="47" customFormat="1" ht="50.5" outlineLevel="2" x14ac:dyDescent="0.3">
      <c r="A902" s="55">
        <v>898</v>
      </c>
      <c r="B902" s="82" t="s">
        <v>148</v>
      </c>
      <c r="C902" s="82" t="s">
        <v>2132</v>
      </c>
      <c r="D902" s="83" t="s">
        <v>2133</v>
      </c>
      <c r="E902" s="84">
        <v>16213998</v>
      </c>
      <c r="F902" s="84">
        <v>14676302.68</v>
      </c>
      <c r="G902" s="84">
        <v>1537695.32</v>
      </c>
      <c r="H902" s="85">
        <v>90.51</v>
      </c>
    </row>
    <row r="903" spans="1:8" s="47" customFormat="1" ht="25.5" outlineLevel="2" x14ac:dyDescent="0.3">
      <c r="A903" s="55">
        <v>899</v>
      </c>
      <c r="B903" s="82" t="s">
        <v>148</v>
      </c>
      <c r="C903" s="82" t="s">
        <v>2134</v>
      </c>
      <c r="D903" s="83" t="s">
        <v>2135</v>
      </c>
      <c r="E903" s="84">
        <v>5250000</v>
      </c>
      <c r="F903" s="84">
        <v>4238874.17</v>
      </c>
      <c r="G903" s="84">
        <v>1011125.83</v>
      </c>
      <c r="H903" s="85">
        <v>80.739999999999995</v>
      </c>
    </row>
    <row r="904" spans="1:8" s="47" customFormat="1" ht="38" outlineLevel="2" x14ac:dyDescent="0.3">
      <c r="A904" s="55">
        <v>900</v>
      </c>
      <c r="B904" s="82" t="s">
        <v>148</v>
      </c>
      <c r="C904" s="82" t="s">
        <v>2136</v>
      </c>
      <c r="D904" s="83" t="s">
        <v>2137</v>
      </c>
      <c r="E904" s="84">
        <v>1055000</v>
      </c>
      <c r="F904" s="84">
        <v>598837.22</v>
      </c>
      <c r="G904" s="84">
        <v>456162.78</v>
      </c>
      <c r="H904" s="85">
        <v>56.76</v>
      </c>
    </row>
    <row r="905" spans="1:8" s="47" customFormat="1" ht="38" outlineLevel="2" x14ac:dyDescent="0.3">
      <c r="A905" s="55">
        <v>901</v>
      </c>
      <c r="B905" s="82" t="s">
        <v>148</v>
      </c>
      <c r="C905" s="82" t="s">
        <v>2138</v>
      </c>
      <c r="D905" s="83" t="s">
        <v>2139</v>
      </c>
      <c r="E905" s="84">
        <v>491946</v>
      </c>
      <c r="F905" s="84">
        <v>484396.72</v>
      </c>
      <c r="G905" s="84">
        <v>7549.28</v>
      </c>
      <c r="H905" s="85">
        <v>98.46</v>
      </c>
    </row>
    <row r="906" spans="1:8" s="47" customFormat="1" ht="38" outlineLevel="2" x14ac:dyDescent="0.3">
      <c r="A906" s="55">
        <v>902</v>
      </c>
      <c r="B906" s="82" t="s">
        <v>148</v>
      </c>
      <c r="C906" s="82" t="s">
        <v>2140</v>
      </c>
      <c r="D906" s="83" t="s">
        <v>2141</v>
      </c>
      <c r="E906" s="84">
        <v>3935713</v>
      </c>
      <c r="F906" s="84">
        <v>3208926.04</v>
      </c>
      <c r="G906" s="84">
        <v>726786.96</v>
      </c>
      <c r="H906" s="85">
        <v>81.53</v>
      </c>
    </row>
    <row r="907" spans="1:8" s="47" customFormat="1" ht="25.5" outlineLevel="2" x14ac:dyDescent="0.3">
      <c r="A907" s="55">
        <v>903</v>
      </c>
      <c r="B907" s="82" t="s">
        <v>148</v>
      </c>
      <c r="C907" s="82" t="s">
        <v>2142</v>
      </c>
      <c r="D907" s="83" t="s">
        <v>2143</v>
      </c>
      <c r="E907" s="84">
        <v>983928</v>
      </c>
      <c r="F907" s="84">
        <v>928931.63</v>
      </c>
      <c r="G907" s="84">
        <v>54996.37</v>
      </c>
      <c r="H907" s="85">
        <v>94.41</v>
      </c>
    </row>
    <row r="908" spans="1:8" s="47" customFormat="1" ht="38" outlineLevel="2" x14ac:dyDescent="0.3">
      <c r="A908" s="55">
        <v>904</v>
      </c>
      <c r="B908" s="82" t="s">
        <v>148</v>
      </c>
      <c r="C908" s="82" t="s">
        <v>2144</v>
      </c>
      <c r="D908" s="83" t="s">
        <v>2145</v>
      </c>
      <c r="E908" s="84">
        <v>983928</v>
      </c>
      <c r="F908" s="84">
        <v>104269.18</v>
      </c>
      <c r="G908" s="84">
        <v>879658.82</v>
      </c>
      <c r="H908" s="85">
        <v>10.59</v>
      </c>
    </row>
    <row r="909" spans="1:8" s="47" customFormat="1" ht="75.5" outlineLevel="2" x14ac:dyDescent="0.3">
      <c r="A909" s="55">
        <v>905</v>
      </c>
      <c r="B909" s="82" t="s">
        <v>148</v>
      </c>
      <c r="C909" s="82" t="s">
        <v>2146</v>
      </c>
      <c r="D909" s="83" t="s">
        <v>2147</v>
      </c>
      <c r="E909" s="84">
        <v>480708</v>
      </c>
      <c r="F909" s="84">
        <v>306800</v>
      </c>
      <c r="G909" s="84">
        <v>173908</v>
      </c>
      <c r="H909" s="85">
        <v>63.82</v>
      </c>
    </row>
    <row r="910" spans="1:8" s="47" customFormat="1" ht="63" outlineLevel="2" x14ac:dyDescent="0.3">
      <c r="A910" s="55">
        <v>906</v>
      </c>
      <c r="B910" s="82" t="s">
        <v>148</v>
      </c>
      <c r="C910" s="82" t="s">
        <v>2148</v>
      </c>
      <c r="D910" s="83" t="s">
        <v>2149</v>
      </c>
      <c r="E910" s="84">
        <v>16023601</v>
      </c>
      <c r="F910" s="84">
        <v>13197662.960000001</v>
      </c>
      <c r="G910" s="84">
        <v>2825938.04</v>
      </c>
      <c r="H910" s="85">
        <v>82.36</v>
      </c>
    </row>
    <row r="911" spans="1:8" s="47" customFormat="1" ht="63" outlineLevel="2" x14ac:dyDescent="0.3">
      <c r="A911" s="55">
        <v>907</v>
      </c>
      <c r="B911" s="82" t="s">
        <v>148</v>
      </c>
      <c r="C911" s="82" t="s">
        <v>2150</v>
      </c>
      <c r="D911" s="83" t="s">
        <v>2151</v>
      </c>
      <c r="E911" s="84">
        <v>1602360</v>
      </c>
      <c r="F911" s="84">
        <v>1439839</v>
      </c>
      <c r="G911" s="84">
        <v>162521</v>
      </c>
      <c r="H911" s="85">
        <v>89.85</v>
      </c>
    </row>
    <row r="912" spans="1:8" s="47" customFormat="1" ht="63" outlineLevel="2" x14ac:dyDescent="0.3">
      <c r="A912" s="55">
        <v>908</v>
      </c>
      <c r="B912" s="82" t="s">
        <v>148</v>
      </c>
      <c r="C912" s="82" t="s">
        <v>2152</v>
      </c>
      <c r="D912" s="83" t="s">
        <v>2153</v>
      </c>
      <c r="E912" s="84">
        <v>701033</v>
      </c>
      <c r="F912" s="84">
        <v>591506.37</v>
      </c>
      <c r="G912" s="84">
        <v>109526.63</v>
      </c>
      <c r="H912" s="85">
        <v>84.37</v>
      </c>
    </row>
    <row r="913" spans="1:8" s="47" customFormat="1" ht="50.5" outlineLevel="2" x14ac:dyDescent="0.3">
      <c r="A913" s="55">
        <v>909</v>
      </c>
      <c r="B913" s="82" t="s">
        <v>148</v>
      </c>
      <c r="C913" s="82" t="s">
        <v>2154</v>
      </c>
      <c r="D913" s="83" t="s">
        <v>2155</v>
      </c>
      <c r="E913" s="84">
        <v>2403540</v>
      </c>
      <c r="F913" s="84">
        <v>1710232</v>
      </c>
      <c r="G913" s="84">
        <v>693308</v>
      </c>
      <c r="H913" s="85">
        <v>71.150000000000006</v>
      </c>
    </row>
    <row r="914" spans="1:8" s="47" customFormat="1" ht="75.5" outlineLevel="2" x14ac:dyDescent="0.3">
      <c r="A914" s="55">
        <v>910</v>
      </c>
      <c r="B914" s="82" t="s">
        <v>148</v>
      </c>
      <c r="C914" s="82" t="s">
        <v>2156</v>
      </c>
      <c r="D914" s="83" t="s">
        <v>2157</v>
      </c>
      <c r="E914" s="84">
        <v>2403540</v>
      </c>
      <c r="F914" s="84">
        <v>2159760</v>
      </c>
      <c r="G914" s="84">
        <v>243780</v>
      </c>
      <c r="H914" s="85">
        <v>89.85</v>
      </c>
    </row>
    <row r="915" spans="1:8" s="47" customFormat="1" ht="63" outlineLevel="2" x14ac:dyDescent="0.3">
      <c r="A915" s="55">
        <v>911</v>
      </c>
      <c r="B915" s="82" t="s">
        <v>148</v>
      </c>
      <c r="C915" s="82" t="s">
        <v>2158</v>
      </c>
      <c r="D915" s="83" t="s">
        <v>2159</v>
      </c>
      <c r="E915" s="84">
        <v>801180</v>
      </c>
      <c r="F915" s="84">
        <v>719921</v>
      </c>
      <c r="G915" s="84">
        <v>81259</v>
      </c>
      <c r="H915" s="85">
        <v>89.85</v>
      </c>
    </row>
    <row r="916" spans="1:8" s="47" customFormat="1" ht="63" outlineLevel="2" x14ac:dyDescent="0.3">
      <c r="A916" s="55">
        <v>912</v>
      </c>
      <c r="B916" s="82" t="s">
        <v>148</v>
      </c>
      <c r="C916" s="82" t="s">
        <v>2160</v>
      </c>
      <c r="D916" s="83" t="s">
        <v>2161</v>
      </c>
      <c r="E916" s="84">
        <v>8011800</v>
      </c>
      <c r="F916" s="84">
        <v>6670391.6900000004</v>
      </c>
      <c r="G916" s="84">
        <v>1341408.31</v>
      </c>
      <c r="H916" s="85">
        <v>83.25</v>
      </c>
    </row>
    <row r="917" spans="1:8" s="47" customFormat="1" ht="63" outlineLevel="2" x14ac:dyDescent="0.3">
      <c r="A917" s="55">
        <v>913</v>
      </c>
      <c r="B917" s="82" t="s">
        <v>148</v>
      </c>
      <c r="C917" s="82" t="s">
        <v>2162</v>
      </c>
      <c r="D917" s="83" t="s">
        <v>2163</v>
      </c>
      <c r="E917" s="84">
        <v>1001475</v>
      </c>
      <c r="F917" s="84">
        <v>340000</v>
      </c>
      <c r="G917" s="84">
        <v>661475</v>
      </c>
      <c r="H917" s="85">
        <v>33.94</v>
      </c>
    </row>
    <row r="918" spans="1:8" s="47" customFormat="1" ht="38" outlineLevel="2" x14ac:dyDescent="0.3">
      <c r="A918" s="55">
        <v>914</v>
      </c>
      <c r="B918" s="82" t="s">
        <v>148</v>
      </c>
      <c r="C918" s="82" t="s">
        <v>2164</v>
      </c>
      <c r="D918" s="83" t="s">
        <v>2165</v>
      </c>
      <c r="E918" s="84">
        <v>961416</v>
      </c>
      <c r="F918" s="84">
        <v>862904</v>
      </c>
      <c r="G918" s="84">
        <v>98512</v>
      </c>
      <c r="H918" s="85">
        <v>89.75</v>
      </c>
    </row>
    <row r="919" spans="1:8" s="47" customFormat="1" ht="38" outlineLevel="2" x14ac:dyDescent="0.3">
      <c r="A919" s="55">
        <v>915</v>
      </c>
      <c r="B919" s="82" t="s">
        <v>148</v>
      </c>
      <c r="C919" s="82" t="s">
        <v>2166</v>
      </c>
      <c r="D919" s="83" t="s">
        <v>2167</v>
      </c>
      <c r="E919" s="84">
        <v>4807080</v>
      </c>
      <c r="F919" s="84">
        <v>4319520</v>
      </c>
      <c r="G919" s="84">
        <v>487560</v>
      </c>
      <c r="H919" s="85">
        <v>89.85</v>
      </c>
    </row>
    <row r="920" spans="1:8" s="47" customFormat="1" ht="75.5" outlineLevel="2" x14ac:dyDescent="0.3">
      <c r="A920" s="55">
        <v>916</v>
      </c>
      <c r="B920" s="82" t="s">
        <v>148</v>
      </c>
      <c r="C920" s="82" t="s">
        <v>2168</v>
      </c>
      <c r="D920" s="83" t="s">
        <v>2169</v>
      </c>
      <c r="E920" s="84">
        <v>10014750</v>
      </c>
      <c r="F920" s="84">
        <v>7209781.5899999999</v>
      </c>
      <c r="G920" s="84">
        <v>2804968.41</v>
      </c>
      <c r="H920" s="85">
        <v>71.989999999999995</v>
      </c>
    </row>
    <row r="921" spans="1:8" s="47" customFormat="1" ht="38" outlineLevel="2" x14ac:dyDescent="0.3">
      <c r="A921" s="55">
        <v>917</v>
      </c>
      <c r="B921" s="82" t="s">
        <v>148</v>
      </c>
      <c r="C921" s="82" t="s">
        <v>2170</v>
      </c>
      <c r="D921" s="83" t="s">
        <v>2171</v>
      </c>
      <c r="E921" s="84">
        <v>23033926</v>
      </c>
      <c r="F921" s="84">
        <v>17937079.300000001</v>
      </c>
      <c r="G921" s="84">
        <v>5096846.7</v>
      </c>
      <c r="H921" s="85">
        <v>77.87</v>
      </c>
    </row>
    <row r="922" spans="1:8" s="47" customFormat="1" ht="50.5" outlineLevel="2" x14ac:dyDescent="0.3">
      <c r="A922" s="55">
        <v>918</v>
      </c>
      <c r="B922" s="82" t="s">
        <v>148</v>
      </c>
      <c r="C922" s="82" t="s">
        <v>2172</v>
      </c>
      <c r="D922" s="83" t="s">
        <v>2173</v>
      </c>
      <c r="E922" s="84">
        <v>10014750</v>
      </c>
      <c r="F922" s="84">
        <v>8963370.8000000007</v>
      </c>
      <c r="G922" s="84">
        <v>1051379.2</v>
      </c>
      <c r="H922" s="85">
        <v>89.5</v>
      </c>
    </row>
    <row r="923" spans="1:8" s="47" customFormat="1" ht="38" outlineLevel="2" x14ac:dyDescent="0.3">
      <c r="A923" s="55">
        <v>919</v>
      </c>
      <c r="B923" s="82" t="s">
        <v>148</v>
      </c>
      <c r="C923" s="82" t="s">
        <v>2174</v>
      </c>
      <c r="D923" s="83" t="s">
        <v>2175</v>
      </c>
      <c r="E923" s="84">
        <v>34050151</v>
      </c>
      <c r="F923" s="84">
        <v>23712028.93</v>
      </c>
      <c r="G923" s="84">
        <v>10338122.07</v>
      </c>
      <c r="H923" s="85">
        <v>69.63</v>
      </c>
    </row>
    <row r="924" spans="1:8" s="47" customFormat="1" ht="50.5" outlineLevel="1" x14ac:dyDescent="0.3">
      <c r="A924" s="55">
        <v>920</v>
      </c>
      <c r="B924" s="82" t="s">
        <v>148</v>
      </c>
      <c r="C924" s="82" t="s">
        <v>2176</v>
      </c>
      <c r="D924" s="83" t="s">
        <v>2177</v>
      </c>
      <c r="E924" s="84">
        <v>6008850</v>
      </c>
      <c r="F924" s="84">
        <v>4041951.91</v>
      </c>
      <c r="G924" s="84">
        <v>1966898.09</v>
      </c>
      <c r="H924" s="85">
        <v>67.260000000000005</v>
      </c>
    </row>
    <row r="925" spans="1:8" s="47" customFormat="1" ht="50.5" outlineLevel="2" x14ac:dyDescent="0.3">
      <c r="A925" s="55">
        <v>921</v>
      </c>
      <c r="B925" s="82" t="s">
        <v>148</v>
      </c>
      <c r="C925" s="82" t="s">
        <v>2178</v>
      </c>
      <c r="D925" s="83" t="s">
        <v>2179</v>
      </c>
      <c r="E925" s="84">
        <v>5508113</v>
      </c>
      <c r="F925" s="84">
        <v>4949454.17</v>
      </c>
      <c r="G925" s="84">
        <v>558658.82999999996</v>
      </c>
      <c r="H925" s="85">
        <v>89.85</v>
      </c>
    </row>
    <row r="926" spans="1:8" s="47" customFormat="1" ht="63" outlineLevel="2" x14ac:dyDescent="0.3">
      <c r="A926" s="55">
        <v>922</v>
      </c>
      <c r="B926" s="82" t="s">
        <v>148</v>
      </c>
      <c r="C926" s="82" t="s">
        <v>2180</v>
      </c>
      <c r="D926" s="83" t="s">
        <v>2181</v>
      </c>
      <c r="E926" s="84">
        <v>500738</v>
      </c>
      <c r="F926" s="84">
        <v>430505.44</v>
      </c>
      <c r="G926" s="84">
        <v>70232.56</v>
      </c>
      <c r="H926" s="85">
        <v>85.97</v>
      </c>
    </row>
    <row r="927" spans="1:8" s="47" customFormat="1" ht="100.5" outlineLevel="2" x14ac:dyDescent="0.3">
      <c r="A927" s="55">
        <v>923</v>
      </c>
      <c r="B927" s="82" t="s">
        <v>148</v>
      </c>
      <c r="C927" s="82" t="s">
        <v>2182</v>
      </c>
      <c r="D927" s="83" t="s">
        <v>2183</v>
      </c>
      <c r="E927" s="84">
        <v>3004425</v>
      </c>
      <c r="F927" s="84">
        <v>1511698.22</v>
      </c>
      <c r="G927" s="84">
        <v>1492726.78</v>
      </c>
      <c r="H927" s="85">
        <v>50.31</v>
      </c>
    </row>
    <row r="928" spans="1:8" s="47" customFormat="1" ht="38" outlineLevel="2" x14ac:dyDescent="0.3">
      <c r="A928" s="55">
        <v>924</v>
      </c>
      <c r="B928" s="82" t="s">
        <v>148</v>
      </c>
      <c r="C928" s="82" t="s">
        <v>2184</v>
      </c>
      <c r="D928" s="83" t="s">
        <v>2185</v>
      </c>
      <c r="E928" s="84">
        <v>1001475</v>
      </c>
      <c r="F928" s="84">
        <v>296114.31</v>
      </c>
      <c r="G928" s="84">
        <v>705360.69</v>
      </c>
      <c r="H928" s="85">
        <v>29.56</v>
      </c>
    </row>
    <row r="929" spans="1:8" s="47" customFormat="1" ht="50.5" outlineLevel="2" x14ac:dyDescent="0.3">
      <c r="A929" s="55">
        <v>925</v>
      </c>
      <c r="B929" s="82" t="s">
        <v>148</v>
      </c>
      <c r="C929" s="82" t="s">
        <v>2186</v>
      </c>
      <c r="D929" s="83" t="s">
        <v>2187</v>
      </c>
      <c r="E929" s="84">
        <v>12028097</v>
      </c>
      <c r="F929" s="84">
        <v>10873668</v>
      </c>
      <c r="G929" s="84">
        <v>1154429</v>
      </c>
      <c r="H929" s="85">
        <v>90.4</v>
      </c>
    </row>
    <row r="930" spans="1:8" s="47" customFormat="1" ht="50.5" outlineLevel="2" x14ac:dyDescent="0.3">
      <c r="A930" s="55">
        <v>926</v>
      </c>
      <c r="B930" s="82" t="s">
        <v>148</v>
      </c>
      <c r="C930" s="82" t="s">
        <v>2188</v>
      </c>
      <c r="D930" s="83" t="s">
        <v>2189</v>
      </c>
      <c r="E930" s="84">
        <v>8018731</v>
      </c>
      <c r="F930" s="84">
        <v>7249112</v>
      </c>
      <c r="G930" s="84">
        <v>769619</v>
      </c>
      <c r="H930" s="85">
        <v>90.4</v>
      </c>
    </row>
    <row r="931" spans="1:8" s="47" customFormat="1" ht="63" outlineLevel="2" x14ac:dyDescent="0.3">
      <c r="A931" s="55">
        <v>927</v>
      </c>
      <c r="B931" s="82" t="s">
        <v>148</v>
      </c>
      <c r="C931" s="82" t="s">
        <v>2190</v>
      </c>
      <c r="D931" s="83" t="s">
        <v>591</v>
      </c>
      <c r="E931" s="84">
        <v>6470635.4000000004</v>
      </c>
      <c r="F931" s="84">
        <v>1446213.69</v>
      </c>
      <c r="G931" s="84">
        <v>5024421.71</v>
      </c>
      <c r="H931" s="85">
        <v>22.35</v>
      </c>
    </row>
    <row r="932" spans="1:8" s="47" customFormat="1" ht="38" outlineLevel="2" x14ac:dyDescent="0.3">
      <c r="A932" s="55">
        <v>928</v>
      </c>
      <c r="B932" s="82" t="s">
        <v>148</v>
      </c>
      <c r="C932" s="82" t="s">
        <v>2191</v>
      </c>
      <c r="D932" s="83" t="s">
        <v>2192</v>
      </c>
      <c r="E932" s="84">
        <v>5880000</v>
      </c>
      <c r="F932" s="84">
        <v>5514364.8799999999</v>
      </c>
      <c r="G932" s="84">
        <v>365635.12</v>
      </c>
      <c r="H932" s="85">
        <v>93.78</v>
      </c>
    </row>
    <row r="933" spans="1:8" s="47" customFormat="1" ht="38" outlineLevel="2" x14ac:dyDescent="0.3">
      <c r="A933" s="55">
        <v>929</v>
      </c>
      <c r="B933" s="82" t="s">
        <v>148</v>
      </c>
      <c r="C933" s="82" t="s">
        <v>2193</v>
      </c>
      <c r="D933" s="83" t="s">
        <v>2194</v>
      </c>
      <c r="E933" s="84">
        <v>245000</v>
      </c>
      <c r="F933" s="84">
        <v>173675.88</v>
      </c>
      <c r="G933" s="84">
        <v>71324.12</v>
      </c>
      <c r="H933" s="85">
        <v>70.88</v>
      </c>
    </row>
    <row r="934" spans="1:8" s="47" customFormat="1" outlineLevel="2" x14ac:dyDescent="0.3">
      <c r="A934" s="55">
        <v>930</v>
      </c>
      <c r="B934" s="86" t="s">
        <v>175</v>
      </c>
      <c r="C934" s="82"/>
      <c r="D934" s="83"/>
      <c r="E934" s="84">
        <f>SUBTOTAL(9,E893:E933)</f>
        <v>266218150.53999999</v>
      </c>
      <c r="F934" s="84">
        <f>SUBTOTAL(9,F893:F933)</f>
        <v>218458965.61000004</v>
      </c>
      <c r="G934" s="84">
        <f>SUBTOTAL(9,G893:G933)</f>
        <v>47759184.93</v>
      </c>
      <c r="H934" s="85"/>
    </row>
    <row r="935" spans="1:8" s="47" customFormat="1" ht="50.5" outlineLevel="2" x14ac:dyDescent="0.3">
      <c r="A935" s="55">
        <v>931</v>
      </c>
      <c r="B935" s="82" t="s">
        <v>176</v>
      </c>
      <c r="C935" s="82" t="s">
        <v>2195</v>
      </c>
      <c r="D935" s="83" t="s">
        <v>2196</v>
      </c>
      <c r="E935" s="84">
        <v>6150595</v>
      </c>
      <c r="F935" s="84">
        <v>1971538.87</v>
      </c>
      <c r="G935" s="84">
        <v>4179056.13</v>
      </c>
      <c r="H935" s="85">
        <v>32.049999999999997</v>
      </c>
    </row>
    <row r="936" spans="1:8" s="47" customFormat="1" ht="75.5" outlineLevel="2" x14ac:dyDescent="0.3">
      <c r="A936" s="55">
        <v>932</v>
      </c>
      <c r="B936" s="82" t="s">
        <v>176</v>
      </c>
      <c r="C936" s="82" t="s">
        <v>2197</v>
      </c>
      <c r="D936" s="83" t="s">
        <v>2198</v>
      </c>
      <c r="E936" s="84">
        <v>6150595</v>
      </c>
      <c r="F936" s="84">
        <v>6106734.9100000001</v>
      </c>
      <c r="G936" s="84">
        <v>43860.09</v>
      </c>
      <c r="H936" s="85">
        <v>99.28</v>
      </c>
    </row>
    <row r="937" spans="1:8" s="47" customFormat="1" ht="125.5" outlineLevel="2" x14ac:dyDescent="0.3">
      <c r="A937" s="55">
        <v>933</v>
      </c>
      <c r="B937" s="82" t="s">
        <v>176</v>
      </c>
      <c r="C937" s="82" t="s">
        <v>2199</v>
      </c>
      <c r="D937" s="83" t="s">
        <v>2200</v>
      </c>
      <c r="E937" s="84">
        <v>1522242</v>
      </c>
      <c r="F937" s="84">
        <v>1355956.93</v>
      </c>
      <c r="G937" s="84">
        <v>166285.07</v>
      </c>
      <c r="H937" s="85">
        <v>89.07</v>
      </c>
    </row>
    <row r="938" spans="1:8" s="47" customFormat="1" ht="63" outlineLevel="2" x14ac:dyDescent="0.3">
      <c r="A938" s="55">
        <v>934</v>
      </c>
      <c r="B938" s="82" t="s">
        <v>176</v>
      </c>
      <c r="C938" s="82" t="s">
        <v>2201</v>
      </c>
      <c r="D938" s="83" t="s">
        <v>2202</v>
      </c>
      <c r="E938" s="84">
        <v>4005900</v>
      </c>
      <c r="F938" s="84">
        <v>3599601</v>
      </c>
      <c r="G938" s="84">
        <v>406299</v>
      </c>
      <c r="H938" s="85">
        <v>89.85</v>
      </c>
    </row>
    <row r="939" spans="1:8" s="47" customFormat="1" ht="63" outlineLevel="2" x14ac:dyDescent="0.3">
      <c r="A939" s="55">
        <v>935</v>
      </c>
      <c r="B939" s="82" t="s">
        <v>176</v>
      </c>
      <c r="C939" s="82" t="s">
        <v>2203</v>
      </c>
      <c r="D939" s="83" t="s">
        <v>2204</v>
      </c>
      <c r="E939" s="84">
        <v>8011800</v>
      </c>
      <c r="F939" s="84">
        <v>7199200</v>
      </c>
      <c r="G939" s="84">
        <v>812600</v>
      </c>
      <c r="H939" s="85">
        <v>89.85</v>
      </c>
    </row>
    <row r="940" spans="1:8" s="47" customFormat="1" ht="38" outlineLevel="2" x14ac:dyDescent="0.3">
      <c r="A940" s="55">
        <v>936</v>
      </c>
      <c r="B940" s="82" t="s">
        <v>176</v>
      </c>
      <c r="C940" s="82" t="s">
        <v>2205</v>
      </c>
      <c r="D940" s="83" t="s">
        <v>2206</v>
      </c>
      <c r="E940" s="84">
        <v>3204720</v>
      </c>
      <c r="F940" s="84">
        <v>2879681</v>
      </c>
      <c r="G940" s="84">
        <v>325039</v>
      </c>
      <c r="H940" s="85">
        <v>89.85</v>
      </c>
    </row>
    <row r="941" spans="1:8" s="47" customFormat="1" ht="100.5" outlineLevel="2" x14ac:dyDescent="0.3">
      <c r="A941" s="55">
        <v>937</v>
      </c>
      <c r="B941" s="82" t="s">
        <v>176</v>
      </c>
      <c r="C941" s="82" t="s">
        <v>2207</v>
      </c>
      <c r="D941" s="83" t="s">
        <v>2208</v>
      </c>
      <c r="E941" s="84">
        <v>2203245</v>
      </c>
      <c r="F941" s="84">
        <v>1979781</v>
      </c>
      <c r="G941" s="84">
        <v>223464</v>
      </c>
      <c r="H941" s="85">
        <v>89.85</v>
      </c>
    </row>
    <row r="942" spans="1:8" s="47" customFormat="1" ht="63" outlineLevel="2" x14ac:dyDescent="0.3">
      <c r="A942" s="55">
        <v>938</v>
      </c>
      <c r="B942" s="82" t="s">
        <v>176</v>
      </c>
      <c r="C942" s="82" t="s">
        <v>2209</v>
      </c>
      <c r="D942" s="83" t="s">
        <v>2210</v>
      </c>
      <c r="E942" s="84">
        <v>8011800</v>
      </c>
      <c r="F942" s="84">
        <v>7199200</v>
      </c>
      <c r="G942" s="84">
        <v>812600</v>
      </c>
      <c r="H942" s="85">
        <v>89.85</v>
      </c>
    </row>
    <row r="943" spans="1:8" s="47" customFormat="1" ht="38" outlineLevel="2" x14ac:dyDescent="0.3">
      <c r="A943" s="55">
        <v>939</v>
      </c>
      <c r="B943" s="82" t="s">
        <v>176</v>
      </c>
      <c r="C943" s="82" t="s">
        <v>2211</v>
      </c>
      <c r="D943" s="83" t="s">
        <v>2212</v>
      </c>
      <c r="E943" s="84">
        <v>4005900</v>
      </c>
      <c r="F943" s="84">
        <v>3599601</v>
      </c>
      <c r="G943" s="84">
        <v>406299</v>
      </c>
      <c r="H943" s="85">
        <v>89.85</v>
      </c>
    </row>
    <row r="944" spans="1:8" s="47" customFormat="1" ht="100.5" outlineLevel="2" x14ac:dyDescent="0.3">
      <c r="A944" s="55">
        <v>940</v>
      </c>
      <c r="B944" s="82" t="s">
        <v>176</v>
      </c>
      <c r="C944" s="82" t="s">
        <v>2213</v>
      </c>
      <c r="D944" s="83" t="s">
        <v>2214</v>
      </c>
      <c r="E944" s="84">
        <v>1261586.8</v>
      </c>
      <c r="F944" s="84">
        <v>1259238.0900000001</v>
      </c>
      <c r="G944" s="84">
        <v>2348.71</v>
      </c>
      <c r="H944" s="85">
        <v>99.81</v>
      </c>
    </row>
    <row r="945" spans="1:8" s="47" customFormat="1" ht="38" outlineLevel="2" x14ac:dyDescent="0.3">
      <c r="A945" s="55">
        <v>941</v>
      </c>
      <c r="B945" s="82" t="s">
        <v>176</v>
      </c>
      <c r="C945" s="82" t="s">
        <v>2215</v>
      </c>
      <c r="D945" s="83" t="s">
        <v>2216</v>
      </c>
      <c r="E945" s="84">
        <v>1682478</v>
      </c>
      <c r="F945" s="84">
        <v>1511833</v>
      </c>
      <c r="G945" s="84">
        <v>170645</v>
      </c>
      <c r="H945" s="85">
        <v>89.85</v>
      </c>
    </row>
    <row r="946" spans="1:8" s="47" customFormat="1" ht="38" outlineLevel="2" x14ac:dyDescent="0.3">
      <c r="A946" s="55">
        <v>942</v>
      </c>
      <c r="B946" s="82" t="s">
        <v>176</v>
      </c>
      <c r="C946" s="82" t="s">
        <v>2217</v>
      </c>
      <c r="D946" s="83" t="s">
        <v>2218</v>
      </c>
      <c r="E946" s="84">
        <v>400590</v>
      </c>
      <c r="F946" s="84">
        <v>359960</v>
      </c>
      <c r="G946" s="84">
        <v>40630</v>
      </c>
      <c r="H946" s="85">
        <v>89.85</v>
      </c>
    </row>
    <row r="947" spans="1:8" s="47" customFormat="1" ht="63" outlineLevel="2" x14ac:dyDescent="0.3">
      <c r="A947" s="55">
        <v>943</v>
      </c>
      <c r="B947" s="82" t="s">
        <v>176</v>
      </c>
      <c r="C947" s="82" t="s">
        <v>2219</v>
      </c>
      <c r="D947" s="83" t="s">
        <v>2220</v>
      </c>
      <c r="E947" s="84">
        <v>3204720</v>
      </c>
      <c r="F947" s="84">
        <v>2879681</v>
      </c>
      <c r="G947" s="84">
        <v>325039</v>
      </c>
      <c r="H947" s="85">
        <v>89.85</v>
      </c>
    </row>
    <row r="948" spans="1:8" s="47" customFormat="1" ht="50.5" outlineLevel="2" x14ac:dyDescent="0.3">
      <c r="A948" s="55">
        <v>944</v>
      </c>
      <c r="B948" s="82" t="s">
        <v>176</v>
      </c>
      <c r="C948" s="82" t="s">
        <v>2221</v>
      </c>
      <c r="D948" s="83" t="s">
        <v>2222</v>
      </c>
      <c r="E948" s="84">
        <v>1442124</v>
      </c>
      <c r="F948" s="84">
        <v>1295856</v>
      </c>
      <c r="G948" s="84">
        <v>146268</v>
      </c>
      <c r="H948" s="85">
        <v>89.85</v>
      </c>
    </row>
    <row r="949" spans="1:8" s="47" customFormat="1" ht="25.5" outlineLevel="2" x14ac:dyDescent="0.3">
      <c r="A949" s="55">
        <v>945</v>
      </c>
      <c r="B949" s="82" t="s">
        <v>176</v>
      </c>
      <c r="C949" s="82" t="s">
        <v>5392</v>
      </c>
      <c r="D949" s="83" t="s">
        <v>5393</v>
      </c>
      <c r="E949" s="84">
        <v>2403540</v>
      </c>
      <c r="F949" s="84">
        <v>2159759.9900000002</v>
      </c>
      <c r="G949" s="84">
        <v>243780.01</v>
      </c>
      <c r="H949" s="85">
        <v>89.85</v>
      </c>
    </row>
    <row r="950" spans="1:8" s="47" customFormat="1" ht="63" outlineLevel="2" x14ac:dyDescent="0.3">
      <c r="A950" s="55">
        <v>946</v>
      </c>
      <c r="B950" s="82" t="s">
        <v>176</v>
      </c>
      <c r="C950" s="82" t="s">
        <v>2223</v>
      </c>
      <c r="D950" s="83" t="s">
        <v>2224</v>
      </c>
      <c r="E950" s="84">
        <v>2002950</v>
      </c>
      <c r="F950" s="84">
        <v>1972749.01</v>
      </c>
      <c r="G950" s="84">
        <v>30200.99</v>
      </c>
      <c r="H950" s="85">
        <v>98.49</v>
      </c>
    </row>
    <row r="951" spans="1:8" s="47" customFormat="1" outlineLevel="2" x14ac:dyDescent="0.3">
      <c r="A951" s="55">
        <v>947</v>
      </c>
      <c r="B951" s="86" t="s">
        <v>181</v>
      </c>
      <c r="C951" s="82"/>
      <c r="D951" s="83"/>
      <c r="E951" s="84">
        <f>SUBTOTAL(9,E935:E950)</f>
        <v>55664785.799999997</v>
      </c>
      <c r="F951" s="84">
        <f>SUBTOTAL(9,F935:F950)</f>
        <v>47330371.800000004</v>
      </c>
      <c r="G951" s="84">
        <f>SUBTOTAL(9,G935:G950)</f>
        <v>8334414</v>
      </c>
      <c r="H951" s="85"/>
    </row>
    <row r="952" spans="1:8" s="47" customFormat="1" ht="25.5" outlineLevel="2" x14ac:dyDescent="0.3">
      <c r="A952" s="55">
        <v>948</v>
      </c>
      <c r="B952" s="82" t="s">
        <v>2225</v>
      </c>
      <c r="C952" s="82" t="s">
        <v>2226</v>
      </c>
      <c r="D952" s="83" t="s">
        <v>2227</v>
      </c>
      <c r="E952" s="84">
        <v>31311258</v>
      </c>
      <c r="F952" s="84">
        <v>31310274.960000001</v>
      </c>
      <c r="G952" s="84">
        <v>983.04</v>
      </c>
      <c r="H952" s="85">
        <v>99.99</v>
      </c>
    </row>
    <row r="953" spans="1:8" s="47" customFormat="1" ht="38" outlineLevel="2" x14ac:dyDescent="0.3">
      <c r="A953" s="55">
        <v>949</v>
      </c>
      <c r="B953" s="82" t="s">
        <v>2225</v>
      </c>
      <c r="C953" s="82" t="s">
        <v>2228</v>
      </c>
      <c r="D953" s="83" t="s">
        <v>2229</v>
      </c>
      <c r="E953" s="84">
        <v>8200794</v>
      </c>
      <c r="F953" s="84">
        <v>8200731.8300000001</v>
      </c>
      <c r="G953" s="84">
        <v>62.17</v>
      </c>
      <c r="H953" s="85">
        <v>99.99</v>
      </c>
    </row>
    <row r="954" spans="1:8" s="47" customFormat="1" outlineLevel="2" x14ac:dyDescent="0.3">
      <c r="A954" s="55">
        <v>950</v>
      </c>
      <c r="B954" s="82" t="s">
        <v>2225</v>
      </c>
      <c r="C954" s="82" t="s">
        <v>2230</v>
      </c>
      <c r="D954" s="83" t="s">
        <v>2231</v>
      </c>
      <c r="E954" s="84">
        <v>3229064</v>
      </c>
      <c r="F954" s="84">
        <v>3228224</v>
      </c>
      <c r="G954" s="84">
        <v>840</v>
      </c>
      <c r="H954" s="85">
        <v>99.97</v>
      </c>
    </row>
    <row r="955" spans="1:8" s="47" customFormat="1" ht="38" outlineLevel="2" x14ac:dyDescent="0.3">
      <c r="A955" s="55">
        <v>951</v>
      </c>
      <c r="B955" s="82" t="s">
        <v>2225</v>
      </c>
      <c r="C955" s="82" t="s">
        <v>2232</v>
      </c>
      <c r="D955" s="83" t="s">
        <v>1578</v>
      </c>
      <c r="E955" s="84">
        <v>10250992</v>
      </c>
      <c r="F955" s="84">
        <v>10250148.68</v>
      </c>
      <c r="G955" s="84">
        <v>843.32</v>
      </c>
      <c r="H955" s="85">
        <v>99.99</v>
      </c>
    </row>
    <row r="956" spans="1:8" s="47" customFormat="1" ht="38" outlineLevel="2" x14ac:dyDescent="0.3">
      <c r="A956" s="55">
        <v>952</v>
      </c>
      <c r="B956" s="82" t="s">
        <v>2225</v>
      </c>
      <c r="C956" s="82" t="s">
        <v>2233</v>
      </c>
      <c r="D956" s="83" t="s">
        <v>2234</v>
      </c>
      <c r="E956" s="84">
        <v>725000</v>
      </c>
      <c r="F956" s="84">
        <v>722833.39</v>
      </c>
      <c r="G956" s="84">
        <v>2166.61</v>
      </c>
      <c r="H956" s="85">
        <v>99.7</v>
      </c>
    </row>
    <row r="957" spans="1:8" s="47" customFormat="1" ht="38" outlineLevel="2" x14ac:dyDescent="0.3">
      <c r="A957" s="55">
        <v>953</v>
      </c>
      <c r="B957" s="82" t="s">
        <v>2225</v>
      </c>
      <c r="C957" s="82" t="s">
        <v>2235</v>
      </c>
      <c r="D957" s="83" t="s">
        <v>2236</v>
      </c>
      <c r="E957" s="84">
        <v>3550000</v>
      </c>
      <c r="F957" s="84">
        <v>3549897.1</v>
      </c>
      <c r="G957" s="84">
        <v>102.9</v>
      </c>
      <c r="H957" s="85">
        <v>99.99</v>
      </c>
    </row>
    <row r="958" spans="1:8" s="47" customFormat="1" ht="150.5" outlineLevel="2" x14ac:dyDescent="0.3">
      <c r="A958" s="55">
        <v>954</v>
      </c>
      <c r="B958" s="82" t="s">
        <v>2225</v>
      </c>
      <c r="C958" s="82" t="s">
        <v>2237</v>
      </c>
      <c r="D958" s="83" t="s">
        <v>2238</v>
      </c>
      <c r="E958" s="84">
        <v>1502213</v>
      </c>
      <c r="F958" s="84">
        <v>1349850.87</v>
      </c>
      <c r="G958" s="84">
        <v>152362.13</v>
      </c>
      <c r="H958" s="85">
        <v>89.85</v>
      </c>
    </row>
    <row r="959" spans="1:8" s="47" customFormat="1" ht="100.5" outlineLevel="2" x14ac:dyDescent="0.3">
      <c r="A959" s="55">
        <v>955</v>
      </c>
      <c r="B959" s="82" t="s">
        <v>2225</v>
      </c>
      <c r="C959" s="82" t="s">
        <v>2239</v>
      </c>
      <c r="D959" s="83" t="s">
        <v>2240</v>
      </c>
      <c r="E959" s="84">
        <v>3004425</v>
      </c>
      <c r="F959" s="84">
        <v>2071165.63</v>
      </c>
      <c r="G959" s="84">
        <v>933259.37</v>
      </c>
      <c r="H959" s="85">
        <v>68.930000000000007</v>
      </c>
    </row>
    <row r="960" spans="1:8" s="47" customFormat="1" ht="163" outlineLevel="2" x14ac:dyDescent="0.3">
      <c r="A960" s="55">
        <v>956</v>
      </c>
      <c r="B960" s="82" t="s">
        <v>2225</v>
      </c>
      <c r="C960" s="82" t="s">
        <v>2241</v>
      </c>
      <c r="D960" s="83" t="s">
        <v>2242</v>
      </c>
      <c r="E960" s="84">
        <v>4366431</v>
      </c>
      <c r="F960" s="84">
        <v>3781873.52</v>
      </c>
      <c r="G960" s="84">
        <v>584557.48</v>
      </c>
      <c r="H960" s="85">
        <v>86.61</v>
      </c>
    </row>
    <row r="961" spans="1:8" s="47" customFormat="1" ht="75.5" outlineLevel="2" x14ac:dyDescent="0.3">
      <c r="A961" s="55">
        <v>957</v>
      </c>
      <c r="B961" s="82" t="s">
        <v>2225</v>
      </c>
      <c r="C961" s="82" t="s">
        <v>2243</v>
      </c>
      <c r="D961" s="83" t="s">
        <v>2244</v>
      </c>
      <c r="E961" s="84">
        <v>400590</v>
      </c>
      <c r="F961" s="84">
        <v>312271.07</v>
      </c>
      <c r="G961" s="84">
        <v>88318.93</v>
      </c>
      <c r="H961" s="85">
        <v>77.95</v>
      </c>
    </row>
    <row r="962" spans="1:8" s="47" customFormat="1" ht="63" outlineLevel="2" x14ac:dyDescent="0.3">
      <c r="A962" s="55">
        <v>958</v>
      </c>
      <c r="B962" s="82" t="s">
        <v>2225</v>
      </c>
      <c r="C962" s="82" t="s">
        <v>2245</v>
      </c>
      <c r="D962" s="83" t="s">
        <v>2246</v>
      </c>
      <c r="E962" s="84">
        <v>4005900</v>
      </c>
      <c r="F962" s="84">
        <v>2567667.21</v>
      </c>
      <c r="G962" s="84">
        <v>1438232.79</v>
      </c>
      <c r="H962" s="85">
        <v>64.09</v>
      </c>
    </row>
    <row r="963" spans="1:8" s="47" customFormat="1" ht="88" outlineLevel="2" x14ac:dyDescent="0.3">
      <c r="A963" s="55">
        <v>959</v>
      </c>
      <c r="B963" s="82" t="s">
        <v>2225</v>
      </c>
      <c r="C963" s="82" t="s">
        <v>2247</v>
      </c>
      <c r="D963" s="83" t="s">
        <v>2248</v>
      </c>
      <c r="E963" s="84">
        <v>1001475</v>
      </c>
      <c r="F963" s="84">
        <v>892904.79</v>
      </c>
      <c r="G963" s="84">
        <v>108570.21</v>
      </c>
      <c r="H963" s="85">
        <v>89.15</v>
      </c>
    </row>
    <row r="964" spans="1:8" s="47" customFormat="1" ht="75.5" outlineLevel="2" x14ac:dyDescent="0.3">
      <c r="A964" s="55">
        <v>960</v>
      </c>
      <c r="B964" s="82" t="s">
        <v>2225</v>
      </c>
      <c r="C964" s="82" t="s">
        <v>2249</v>
      </c>
      <c r="D964" s="83" t="s">
        <v>2250</v>
      </c>
      <c r="E964" s="84">
        <v>500738</v>
      </c>
      <c r="F964" s="84">
        <v>449951</v>
      </c>
      <c r="G964" s="84">
        <v>50787</v>
      </c>
      <c r="H964" s="85">
        <v>89.85</v>
      </c>
    </row>
    <row r="965" spans="1:8" s="47" customFormat="1" ht="50.5" outlineLevel="2" x14ac:dyDescent="0.3">
      <c r="A965" s="55">
        <v>961</v>
      </c>
      <c r="B965" s="82" t="s">
        <v>2225</v>
      </c>
      <c r="C965" s="82" t="s">
        <v>2251</v>
      </c>
      <c r="D965" s="83" t="s">
        <v>2252</v>
      </c>
      <c r="E965" s="84">
        <v>7010325</v>
      </c>
      <c r="F965" s="84">
        <v>6226017.8799999999</v>
      </c>
      <c r="G965" s="84">
        <v>784307.12</v>
      </c>
      <c r="H965" s="85">
        <v>88.81</v>
      </c>
    </row>
    <row r="966" spans="1:8" s="47" customFormat="1" ht="50.5" outlineLevel="1" x14ac:dyDescent="0.3">
      <c r="A966" s="55">
        <v>962</v>
      </c>
      <c r="B966" s="82" t="s">
        <v>2225</v>
      </c>
      <c r="C966" s="82" t="s">
        <v>2253</v>
      </c>
      <c r="D966" s="83" t="s">
        <v>2254</v>
      </c>
      <c r="E966" s="84">
        <v>1001475</v>
      </c>
      <c r="F966" s="84">
        <v>891961.13</v>
      </c>
      <c r="G966" s="84">
        <v>109513.87</v>
      </c>
      <c r="H966" s="85">
        <v>89.06</v>
      </c>
    </row>
    <row r="967" spans="1:8" s="47" customFormat="1" ht="225.5" outlineLevel="2" x14ac:dyDescent="0.3">
      <c r="A967" s="55">
        <v>963</v>
      </c>
      <c r="B967" s="82" t="s">
        <v>2225</v>
      </c>
      <c r="C967" s="82" t="s">
        <v>2255</v>
      </c>
      <c r="D967" s="83" t="s">
        <v>2256</v>
      </c>
      <c r="E967" s="84">
        <v>2804130</v>
      </c>
      <c r="F967" s="84">
        <v>2168235.8199999998</v>
      </c>
      <c r="G967" s="84">
        <v>635894.18000000005</v>
      </c>
      <c r="H967" s="85">
        <v>77.319999999999993</v>
      </c>
    </row>
    <row r="968" spans="1:8" s="47" customFormat="1" ht="38" outlineLevel="2" x14ac:dyDescent="0.3">
      <c r="A968" s="55">
        <v>964</v>
      </c>
      <c r="B968" s="82" t="s">
        <v>2225</v>
      </c>
      <c r="C968" s="82" t="s">
        <v>2257</v>
      </c>
      <c r="D968" s="83" t="s">
        <v>2258</v>
      </c>
      <c r="E968" s="84">
        <v>11016224</v>
      </c>
      <c r="F968" s="84">
        <v>10124921.300000001</v>
      </c>
      <c r="G968" s="84">
        <v>891302.7</v>
      </c>
      <c r="H968" s="85">
        <v>91.9</v>
      </c>
    </row>
    <row r="969" spans="1:8" s="47" customFormat="1" ht="38" outlineLevel="2" x14ac:dyDescent="0.3">
      <c r="A969" s="55">
        <v>965</v>
      </c>
      <c r="B969" s="82" t="s">
        <v>2225</v>
      </c>
      <c r="C969" s="82" t="s">
        <v>2259</v>
      </c>
      <c r="D969" s="83" t="s">
        <v>2260</v>
      </c>
      <c r="E969" s="84">
        <v>400590</v>
      </c>
      <c r="F969" s="84">
        <v>285039</v>
      </c>
      <c r="G969" s="84">
        <v>115551</v>
      </c>
      <c r="H969" s="85">
        <v>71.150000000000006</v>
      </c>
    </row>
    <row r="970" spans="1:8" s="47" customFormat="1" ht="38" outlineLevel="2" x14ac:dyDescent="0.3">
      <c r="A970" s="55">
        <v>966</v>
      </c>
      <c r="B970" s="82" t="s">
        <v>2225</v>
      </c>
      <c r="C970" s="82" t="s">
        <v>2261</v>
      </c>
      <c r="D970" s="83" t="s">
        <v>2262</v>
      </c>
      <c r="E970" s="84">
        <v>11236550</v>
      </c>
      <c r="F970" s="84">
        <v>8266258.3300000001</v>
      </c>
      <c r="G970" s="84">
        <v>2970291.67</v>
      </c>
      <c r="H970" s="85">
        <v>73.56</v>
      </c>
    </row>
    <row r="971" spans="1:8" s="47" customFormat="1" ht="63" outlineLevel="2" x14ac:dyDescent="0.3">
      <c r="A971" s="55">
        <v>967</v>
      </c>
      <c r="B971" s="82" t="s">
        <v>2225</v>
      </c>
      <c r="C971" s="82" t="s">
        <v>2263</v>
      </c>
      <c r="D971" s="83" t="s">
        <v>2264</v>
      </c>
      <c r="E971" s="84">
        <v>3505163</v>
      </c>
      <c r="F971" s="84">
        <v>3440677.94</v>
      </c>
      <c r="G971" s="84">
        <v>64485.06</v>
      </c>
      <c r="H971" s="85">
        <v>98.16</v>
      </c>
    </row>
    <row r="972" spans="1:8" s="47" customFormat="1" ht="38" outlineLevel="2" x14ac:dyDescent="0.3">
      <c r="A972" s="55">
        <v>968</v>
      </c>
      <c r="B972" s="82" t="s">
        <v>2225</v>
      </c>
      <c r="C972" s="82" t="s">
        <v>2265</v>
      </c>
      <c r="D972" s="83" t="s">
        <v>2266</v>
      </c>
      <c r="E972" s="84">
        <v>1001475</v>
      </c>
      <c r="F972" s="84">
        <v>725321.34</v>
      </c>
      <c r="G972" s="84">
        <v>276153.65999999997</v>
      </c>
      <c r="H972" s="85">
        <v>72.42</v>
      </c>
    </row>
    <row r="973" spans="1:8" s="47" customFormat="1" ht="25.5" outlineLevel="2" x14ac:dyDescent="0.3">
      <c r="A973" s="55">
        <v>969</v>
      </c>
      <c r="B973" s="82" t="s">
        <v>2225</v>
      </c>
      <c r="C973" s="82" t="s">
        <v>2267</v>
      </c>
      <c r="D973" s="83" t="s">
        <v>2268</v>
      </c>
      <c r="E973" s="84">
        <v>15022126</v>
      </c>
      <c r="F973" s="84">
        <v>14490724.02</v>
      </c>
      <c r="G973" s="84">
        <v>531401.98</v>
      </c>
      <c r="H973" s="85">
        <v>96.46</v>
      </c>
    </row>
    <row r="974" spans="1:8" s="47" customFormat="1" ht="50.5" outlineLevel="2" x14ac:dyDescent="0.3">
      <c r="A974" s="55">
        <v>970</v>
      </c>
      <c r="B974" s="82" t="s">
        <v>2225</v>
      </c>
      <c r="C974" s="82" t="s">
        <v>2269</v>
      </c>
      <c r="D974" s="83" t="s">
        <v>2270</v>
      </c>
      <c r="E974" s="84">
        <v>4005900</v>
      </c>
      <c r="F974" s="84">
        <v>3519460.24</v>
      </c>
      <c r="G974" s="84">
        <v>486439.76</v>
      </c>
      <c r="H974" s="85">
        <v>87.85</v>
      </c>
    </row>
    <row r="975" spans="1:8" s="47" customFormat="1" ht="88" outlineLevel="2" x14ac:dyDescent="0.3">
      <c r="A975" s="55">
        <v>971</v>
      </c>
      <c r="B975" s="82" t="s">
        <v>2225</v>
      </c>
      <c r="C975" s="82" t="s">
        <v>2271</v>
      </c>
      <c r="D975" s="83" t="s">
        <v>2272</v>
      </c>
      <c r="E975" s="84">
        <v>2002950</v>
      </c>
      <c r="F975" s="84">
        <v>1023312.11</v>
      </c>
      <c r="G975" s="84">
        <v>979637.89</v>
      </c>
      <c r="H975" s="85">
        <v>51.09</v>
      </c>
    </row>
    <row r="976" spans="1:8" s="47" customFormat="1" ht="88" outlineLevel="2" x14ac:dyDescent="0.3">
      <c r="A976" s="55">
        <v>972</v>
      </c>
      <c r="B976" s="82" t="s">
        <v>2225</v>
      </c>
      <c r="C976" s="82" t="s">
        <v>2273</v>
      </c>
      <c r="D976" s="83" t="s">
        <v>2274</v>
      </c>
      <c r="E976" s="84">
        <v>18041551</v>
      </c>
      <c r="F976" s="84">
        <v>18040457.100000001</v>
      </c>
      <c r="G976" s="84">
        <v>1093.9000000000001</v>
      </c>
      <c r="H976" s="85">
        <v>99.99</v>
      </c>
    </row>
    <row r="977" spans="1:8" s="47" customFormat="1" ht="50.5" outlineLevel="2" x14ac:dyDescent="0.3">
      <c r="A977" s="55">
        <v>973</v>
      </c>
      <c r="B977" s="82" t="s">
        <v>2225</v>
      </c>
      <c r="C977" s="82" t="s">
        <v>2275</v>
      </c>
      <c r="D977" s="83" t="s">
        <v>2276</v>
      </c>
      <c r="E977" s="84">
        <v>18026551</v>
      </c>
      <c r="F977" s="84">
        <v>18023770.5</v>
      </c>
      <c r="G977" s="84">
        <v>2780.5</v>
      </c>
      <c r="H977" s="85">
        <v>99.98</v>
      </c>
    </row>
    <row r="978" spans="1:8" s="47" customFormat="1" ht="50.5" outlineLevel="2" x14ac:dyDescent="0.3">
      <c r="A978" s="55">
        <v>974</v>
      </c>
      <c r="B978" s="82" t="s">
        <v>2225</v>
      </c>
      <c r="C978" s="82" t="s">
        <v>2277</v>
      </c>
      <c r="D978" s="83" t="s">
        <v>2278</v>
      </c>
      <c r="E978" s="84">
        <v>6008850</v>
      </c>
      <c r="F978" s="84">
        <v>6006864.9400000004</v>
      </c>
      <c r="G978" s="84">
        <v>1985.06</v>
      </c>
      <c r="H978" s="85">
        <v>99.96</v>
      </c>
    </row>
    <row r="979" spans="1:8" s="47" customFormat="1" ht="63" outlineLevel="2" x14ac:dyDescent="0.3">
      <c r="A979" s="55">
        <v>975</v>
      </c>
      <c r="B979" s="82" t="s">
        <v>2225</v>
      </c>
      <c r="C979" s="82" t="s">
        <v>2279</v>
      </c>
      <c r="D979" s="83" t="s">
        <v>2280</v>
      </c>
      <c r="E979" s="84">
        <v>3755531</v>
      </c>
      <c r="F979" s="84">
        <v>392000</v>
      </c>
      <c r="G979" s="84">
        <v>3363531</v>
      </c>
      <c r="H979" s="85">
        <v>10.43</v>
      </c>
    </row>
    <row r="980" spans="1:8" s="47" customFormat="1" ht="100.5" outlineLevel="2" x14ac:dyDescent="0.3">
      <c r="A980" s="55">
        <v>976</v>
      </c>
      <c r="B980" s="82" t="s">
        <v>2225</v>
      </c>
      <c r="C980" s="82" t="s">
        <v>2281</v>
      </c>
      <c r="D980" s="83" t="s">
        <v>2282</v>
      </c>
      <c r="E980" s="84">
        <v>20030501</v>
      </c>
      <c r="F980" s="84">
        <v>20029051.399999999</v>
      </c>
      <c r="G980" s="84">
        <v>1449.6</v>
      </c>
      <c r="H980" s="85">
        <v>99.99</v>
      </c>
    </row>
    <row r="981" spans="1:8" s="47" customFormat="1" ht="38" outlineLevel="2" x14ac:dyDescent="0.3">
      <c r="A981" s="55">
        <v>977</v>
      </c>
      <c r="B981" s="82" t="s">
        <v>2225</v>
      </c>
      <c r="C981" s="82" t="s">
        <v>2283</v>
      </c>
      <c r="D981" s="83" t="s">
        <v>2262</v>
      </c>
      <c r="E981" s="84">
        <v>2002950</v>
      </c>
      <c r="F981" s="84">
        <v>1933525.79</v>
      </c>
      <c r="G981" s="84">
        <v>69424.210000000006</v>
      </c>
      <c r="H981" s="85">
        <v>96.53</v>
      </c>
    </row>
    <row r="982" spans="1:8" s="47" customFormat="1" ht="38" outlineLevel="2" x14ac:dyDescent="0.3">
      <c r="A982" s="55">
        <v>978</v>
      </c>
      <c r="B982" s="82" t="s">
        <v>2225</v>
      </c>
      <c r="C982" s="82" t="s">
        <v>2284</v>
      </c>
      <c r="D982" s="83" t="s">
        <v>2285</v>
      </c>
      <c r="E982" s="84">
        <v>1001475</v>
      </c>
      <c r="F982" s="84">
        <v>885731.24</v>
      </c>
      <c r="G982" s="84">
        <v>115743.76</v>
      </c>
      <c r="H982" s="85">
        <v>88.44</v>
      </c>
    </row>
    <row r="983" spans="1:8" s="47" customFormat="1" ht="50.5" outlineLevel="2" x14ac:dyDescent="0.3">
      <c r="A983" s="55">
        <v>979</v>
      </c>
      <c r="B983" s="82" t="s">
        <v>2225</v>
      </c>
      <c r="C983" s="82" t="s">
        <v>2286</v>
      </c>
      <c r="D983" s="83" t="s">
        <v>2287</v>
      </c>
      <c r="E983" s="84">
        <v>3004425</v>
      </c>
      <c r="F983" s="84">
        <v>3004008.07</v>
      </c>
      <c r="G983" s="84">
        <v>416.93</v>
      </c>
      <c r="H983" s="85">
        <v>99.98</v>
      </c>
    </row>
    <row r="984" spans="1:8" s="47" customFormat="1" ht="63" outlineLevel="1" x14ac:dyDescent="0.3">
      <c r="A984" s="55">
        <v>980</v>
      </c>
      <c r="B984" s="82" t="s">
        <v>2225</v>
      </c>
      <c r="C984" s="82" t="s">
        <v>2288</v>
      </c>
      <c r="D984" s="83" t="s">
        <v>2289</v>
      </c>
      <c r="E984" s="84">
        <v>10014750</v>
      </c>
      <c r="F984" s="84">
        <v>8873827.7599999998</v>
      </c>
      <c r="G984" s="84">
        <v>1140922.24</v>
      </c>
      <c r="H984" s="85">
        <v>88.6</v>
      </c>
    </row>
    <row r="985" spans="1:8" s="47" customFormat="1" ht="100.5" outlineLevel="2" x14ac:dyDescent="0.3">
      <c r="A985" s="55">
        <v>981</v>
      </c>
      <c r="B985" s="82" t="s">
        <v>2225</v>
      </c>
      <c r="C985" s="82" t="s">
        <v>2290</v>
      </c>
      <c r="D985" s="83" t="s">
        <v>2291</v>
      </c>
      <c r="E985" s="84">
        <v>5011708</v>
      </c>
      <c r="F985" s="84">
        <v>3670767.95</v>
      </c>
      <c r="G985" s="84">
        <v>1340940.05</v>
      </c>
      <c r="H985" s="85">
        <v>73.239999999999995</v>
      </c>
    </row>
    <row r="986" spans="1:8" s="47" customFormat="1" ht="50.5" outlineLevel="2" x14ac:dyDescent="0.3">
      <c r="A986" s="55">
        <v>982</v>
      </c>
      <c r="B986" s="82" t="s">
        <v>2225</v>
      </c>
      <c r="C986" s="82" t="s">
        <v>2292</v>
      </c>
      <c r="D986" s="83" t="s">
        <v>2293</v>
      </c>
      <c r="E986" s="84">
        <v>1002341</v>
      </c>
      <c r="F986" s="84">
        <v>1001249.25</v>
      </c>
      <c r="G986" s="84">
        <v>1091.75</v>
      </c>
      <c r="H986" s="85">
        <v>99.89</v>
      </c>
    </row>
    <row r="987" spans="1:8" s="47" customFormat="1" ht="38" outlineLevel="2" x14ac:dyDescent="0.3">
      <c r="A987" s="55">
        <v>983</v>
      </c>
      <c r="B987" s="82" t="s">
        <v>2225</v>
      </c>
      <c r="C987" s="82" t="s">
        <v>2294</v>
      </c>
      <c r="D987" s="83" t="s">
        <v>2295</v>
      </c>
      <c r="E987" s="84">
        <v>1002341</v>
      </c>
      <c r="F987" s="84">
        <v>569861.18999999994</v>
      </c>
      <c r="G987" s="84">
        <v>432479.81</v>
      </c>
      <c r="H987" s="85">
        <v>56.85</v>
      </c>
    </row>
    <row r="988" spans="1:8" s="47" customFormat="1" ht="50.5" outlineLevel="2" x14ac:dyDescent="0.3">
      <c r="A988" s="55">
        <v>984</v>
      </c>
      <c r="B988" s="82" t="s">
        <v>2225</v>
      </c>
      <c r="C988" s="82" t="s">
        <v>2296</v>
      </c>
      <c r="D988" s="83" t="s">
        <v>2297</v>
      </c>
      <c r="E988" s="84">
        <v>1002341</v>
      </c>
      <c r="F988" s="84">
        <v>1000000</v>
      </c>
      <c r="G988" s="84">
        <v>2341</v>
      </c>
      <c r="H988" s="85">
        <v>99.76</v>
      </c>
    </row>
    <row r="989" spans="1:8" s="47" customFormat="1" ht="100.5" outlineLevel="2" x14ac:dyDescent="0.3">
      <c r="A989" s="55">
        <v>985</v>
      </c>
      <c r="B989" s="82" t="s">
        <v>2225</v>
      </c>
      <c r="C989" s="82" t="s">
        <v>2298</v>
      </c>
      <c r="D989" s="83" t="s">
        <v>2299</v>
      </c>
      <c r="E989" s="84">
        <v>501171</v>
      </c>
      <c r="F989" s="84">
        <v>353974.61</v>
      </c>
      <c r="G989" s="84">
        <v>147196.39000000001</v>
      </c>
      <c r="H989" s="85">
        <v>70.62</v>
      </c>
    </row>
    <row r="990" spans="1:8" s="47" customFormat="1" ht="38" outlineLevel="2" x14ac:dyDescent="0.3">
      <c r="A990" s="55">
        <v>986</v>
      </c>
      <c r="B990" s="82" t="s">
        <v>2225</v>
      </c>
      <c r="C990" s="82" t="s">
        <v>2300</v>
      </c>
      <c r="D990" s="83" t="s">
        <v>2301</v>
      </c>
      <c r="E990" s="84">
        <v>490000</v>
      </c>
      <c r="F990" s="84">
        <v>407540</v>
      </c>
      <c r="G990" s="84">
        <v>82460</v>
      </c>
      <c r="H990" s="85">
        <v>83.17</v>
      </c>
    </row>
    <row r="991" spans="1:8" s="47" customFormat="1" outlineLevel="2" x14ac:dyDescent="0.3">
      <c r="A991" s="55">
        <v>987</v>
      </c>
      <c r="B991" s="86" t="s">
        <v>2302</v>
      </c>
      <c r="C991" s="82"/>
      <c r="D991" s="83"/>
      <c r="E991" s="84">
        <f>SUBTOTAL(9,E952:E990)</f>
        <v>221952274</v>
      </c>
      <c r="F991" s="84">
        <f>SUBTOTAL(9,F952:F990)</f>
        <v>204042352.95999998</v>
      </c>
      <c r="G991" s="84">
        <f>SUBTOTAL(9,G952:G990)</f>
        <v>17909921.040000003</v>
      </c>
      <c r="H991" s="85"/>
    </row>
    <row r="992" spans="1:8" s="47" customFormat="1" ht="38" outlineLevel="2" x14ac:dyDescent="0.3">
      <c r="A992" s="55">
        <v>988</v>
      </c>
      <c r="B992" s="82" t="s">
        <v>182</v>
      </c>
      <c r="C992" s="82" t="s">
        <v>2303</v>
      </c>
      <c r="D992" s="83" t="s">
        <v>2304</v>
      </c>
      <c r="E992" s="84">
        <v>5000000</v>
      </c>
      <c r="F992" s="84">
        <v>4999238</v>
      </c>
      <c r="G992" s="84">
        <v>762</v>
      </c>
      <c r="H992" s="85">
        <v>99.98</v>
      </c>
    </row>
    <row r="993" spans="1:8" s="47" customFormat="1" ht="25.5" outlineLevel="2" x14ac:dyDescent="0.3">
      <c r="A993" s="55">
        <v>989</v>
      </c>
      <c r="B993" s="82" t="s">
        <v>182</v>
      </c>
      <c r="C993" s="82" t="s">
        <v>2305</v>
      </c>
      <c r="D993" s="83" t="s">
        <v>2306</v>
      </c>
      <c r="E993" s="84">
        <v>1358333</v>
      </c>
      <c r="F993" s="84">
        <v>1358332</v>
      </c>
      <c r="G993" s="84">
        <v>1</v>
      </c>
      <c r="H993" s="85">
        <v>99.99</v>
      </c>
    </row>
    <row r="994" spans="1:8" s="47" customFormat="1" ht="25.5" outlineLevel="2" x14ac:dyDescent="0.3">
      <c r="A994" s="55">
        <v>990</v>
      </c>
      <c r="B994" s="82" t="s">
        <v>182</v>
      </c>
      <c r="C994" s="82" t="s">
        <v>5394</v>
      </c>
      <c r="D994" s="83" t="s">
        <v>5395</v>
      </c>
      <c r="E994" s="84">
        <v>2560937</v>
      </c>
      <c r="F994" s="84">
        <v>2504792</v>
      </c>
      <c r="G994" s="84">
        <v>56145</v>
      </c>
      <c r="H994" s="85">
        <v>97.8</v>
      </c>
    </row>
    <row r="995" spans="1:8" s="47" customFormat="1" ht="25.5" outlineLevel="2" x14ac:dyDescent="0.3">
      <c r="A995" s="55">
        <v>991</v>
      </c>
      <c r="B995" s="82" t="s">
        <v>182</v>
      </c>
      <c r="C995" s="82" t="s">
        <v>5394</v>
      </c>
      <c r="D995" s="83" t="s">
        <v>5395</v>
      </c>
      <c r="E995" s="84">
        <v>4268229</v>
      </c>
      <c r="F995" s="84">
        <v>4173294</v>
      </c>
      <c r="G995" s="84">
        <v>94934</v>
      </c>
      <c r="H995" s="85">
        <v>97.77</v>
      </c>
    </row>
    <row r="996" spans="1:8" s="47" customFormat="1" ht="25.5" outlineLevel="2" x14ac:dyDescent="0.3">
      <c r="A996" s="55">
        <v>992</v>
      </c>
      <c r="B996" s="82" t="s">
        <v>182</v>
      </c>
      <c r="C996" s="82" t="s">
        <v>2307</v>
      </c>
      <c r="D996" s="83" t="s">
        <v>2308</v>
      </c>
      <c r="E996" s="84">
        <v>23312743</v>
      </c>
      <c r="F996" s="84">
        <v>23310603</v>
      </c>
      <c r="G996" s="84">
        <v>2140</v>
      </c>
      <c r="H996" s="85">
        <v>99.99</v>
      </c>
    </row>
    <row r="997" spans="1:8" s="47" customFormat="1" ht="63" outlineLevel="2" x14ac:dyDescent="0.3">
      <c r="A997" s="55">
        <v>993</v>
      </c>
      <c r="B997" s="82" t="s">
        <v>182</v>
      </c>
      <c r="C997" s="82" t="s">
        <v>2309</v>
      </c>
      <c r="D997" s="83" t="s">
        <v>2310</v>
      </c>
      <c r="E997" s="84">
        <v>3957143</v>
      </c>
      <c r="F997" s="84">
        <v>3947268</v>
      </c>
      <c r="G997" s="84">
        <v>9875</v>
      </c>
      <c r="H997" s="85">
        <v>99.75</v>
      </c>
    </row>
    <row r="998" spans="1:8" s="47" customFormat="1" ht="88" outlineLevel="2" x14ac:dyDescent="0.3">
      <c r="A998" s="55">
        <v>994</v>
      </c>
      <c r="B998" s="82" t="s">
        <v>182</v>
      </c>
      <c r="C998" s="82" t="s">
        <v>2311</v>
      </c>
      <c r="D998" s="83" t="s">
        <v>2312</v>
      </c>
      <c r="E998" s="84">
        <v>1383885</v>
      </c>
      <c r="F998" s="84">
        <v>1141754</v>
      </c>
      <c r="G998" s="84">
        <v>242131</v>
      </c>
      <c r="H998" s="85">
        <v>82.5</v>
      </c>
    </row>
    <row r="999" spans="1:8" s="47" customFormat="1" ht="75.5" outlineLevel="2" x14ac:dyDescent="0.3">
      <c r="A999" s="55">
        <v>995</v>
      </c>
      <c r="B999" s="82" t="s">
        <v>182</v>
      </c>
      <c r="C999" s="82" t="s">
        <v>2313</v>
      </c>
      <c r="D999" s="83" t="s">
        <v>2314</v>
      </c>
      <c r="E999" s="84">
        <v>11250467</v>
      </c>
      <c r="F999" s="84">
        <v>11219307</v>
      </c>
      <c r="G999" s="84">
        <v>31160</v>
      </c>
      <c r="H999" s="85">
        <v>99.72</v>
      </c>
    </row>
    <row r="1000" spans="1:8" s="47" customFormat="1" ht="50.5" outlineLevel="2" x14ac:dyDescent="0.3">
      <c r="A1000" s="55">
        <v>996</v>
      </c>
      <c r="B1000" s="82" t="s">
        <v>182</v>
      </c>
      <c r="C1000" s="82" t="s">
        <v>2315</v>
      </c>
      <c r="D1000" s="83" t="s">
        <v>2316</v>
      </c>
      <c r="E1000" s="84">
        <v>25627484</v>
      </c>
      <c r="F1000" s="84">
        <v>25363520</v>
      </c>
      <c r="G1000" s="84">
        <v>263964</v>
      </c>
      <c r="H1000" s="85">
        <v>98.96</v>
      </c>
    </row>
    <row r="1001" spans="1:8" s="47" customFormat="1" ht="75.5" outlineLevel="2" x14ac:dyDescent="0.3">
      <c r="A1001" s="55">
        <v>997</v>
      </c>
      <c r="B1001" s="82" t="s">
        <v>182</v>
      </c>
      <c r="C1001" s="82" t="s">
        <v>2317</v>
      </c>
      <c r="D1001" s="83" t="s">
        <v>2318</v>
      </c>
      <c r="E1001" s="84">
        <v>13608195</v>
      </c>
      <c r="F1001" s="84">
        <v>13506195</v>
      </c>
      <c r="G1001" s="84">
        <v>102000</v>
      </c>
      <c r="H1001" s="85">
        <v>99.25</v>
      </c>
    </row>
    <row r="1002" spans="1:8" s="47" customFormat="1" ht="50.5" outlineLevel="2" x14ac:dyDescent="0.3">
      <c r="A1002" s="55">
        <v>998</v>
      </c>
      <c r="B1002" s="82" t="s">
        <v>182</v>
      </c>
      <c r="C1002" s="82" t="s">
        <v>2319</v>
      </c>
      <c r="D1002" s="83" t="s">
        <v>2320</v>
      </c>
      <c r="E1002" s="84">
        <v>26908861</v>
      </c>
      <c r="F1002" s="84">
        <v>26878800</v>
      </c>
      <c r="G1002" s="84">
        <v>30061</v>
      </c>
      <c r="H1002" s="85">
        <v>99.88</v>
      </c>
    </row>
    <row r="1003" spans="1:8" s="47" customFormat="1" ht="75.5" outlineLevel="2" x14ac:dyDescent="0.3">
      <c r="A1003" s="55">
        <v>999</v>
      </c>
      <c r="B1003" s="82" t="s">
        <v>182</v>
      </c>
      <c r="C1003" s="82" t="s">
        <v>2321</v>
      </c>
      <c r="D1003" s="83" t="s">
        <v>2322</v>
      </c>
      <c r="E1003" s="84">
        <v>93284</v>
      </c>
      <c r="F1003" s="84">
        <v>49404.24</v>
      </c>
      <c r="G1003" s="84">
        <v>43879.76</v>
      </c>
      <c r="H1003" s="85">
        <v>52.96</v>
      </c>
    </row>
    <row r="1004" spans="1:8" s="47" customFormat="1" ht="63" outlineLevel="2" x14ac:dyDescent="0.3">
      <c r="A1004" s="55">
        <v>1000</v>
      </c>
      <c r="B1004" s="82" t="s">
        <v>182</v>
      </c>
      <c r="C1004" s="82" t="s">
        <v>2323</v>
      </c>
      <c r="D1004" s="83" t="s">
        <v>2324</v>
      </c>
      <c r="E1004" s="84">
        <v>1281374</v>
      </c>
      <c r="F1004" s="84">
        <v>1161399</v>
      </c>
      <c r="G1004" s="84">
        <v>119975</v>
      </c>
      <c r="H1004" s="85">
        <v>90.63</v>
      </c>
    </row>
    <row r="1005" spans="1:8" s="47" customFormat="1" ht="100.5" outlineLevel="2" x14ac:dyDescent="0.3">
      <c r="A1005" s="55">
        <v>1001</v>
      </c>
      <c r="B1005" s="82" t="s">
        <v>182</v>
      </c>
      <c r="C1005" s="82" t="s">
        <v>2325</v>
      </c>
      <c r="D1005" s="83" t="s">
        <v>2326</v>
      </c>
      <c r="E1005" s="84">
        <v>1025100</v>
      </c>
      <c r="F1005" s="84">
        <v>940550.65</v>
      </c>
      <c r="G1005" s="84">
        <v>84549.35</v>
      </c>
      <c r="H1005" s="85">
        <v>91.75</v>
      </c>
    </row>
    <row r="1006" spans="1:8" s="47" customFormat="1" ht="50.5" outlineLevel="2" x14ac:dyDescent="0.3">
      <c r="A1006" s="55">
        <v>1002</v>
      </c>
      <c r="B1006" s="82" t="s">
        <v>182</v>
      </c>
      <c r="C1006" s="82" t="s">
        <v>2327</v>
      </c>
      <c r="D1006" s="83" t="s">
        <v>2328</v>
      </c>
      <c r="E1006" s="84">
        <v>245982</v>
      </c>
      <c r="F1006" s="84">
        <v>242817</v>
      </c>
      <c r="G1006" s="84">
        <v>3165</v>
      </c>
      <c r="H1006" s="85">
        <v>98.71</v>
      </c>
    </row>
    <row r="1007" spans="1:8" s="47" customFormat="1" ht="25.5" outlineLevel="2" x14ac:dyDescent="0.3">
      <c r="A1007" s="55">
        <v>1003</v>
      </c>
      <c r="B1007" s="82" t="s">
        <v>182</v>
      </c>
      <c r="C1007" s="82" t="s">
        <v>2329</v>
      </c>
      <c r="D1007" s="83" t="s">
        <v>2330</v>
      </c>
      <c r="E1007" s="84">
        <v>787143</v>
      </c>
      <c r="F1007" s="84">
        <v>728180.8</v>
      </c>
      <c r="G1007" s="84">
        <v>58962.2</v>
      </c>
      <c r="H1007" s="85">
        <v>92.5</v>
      </c>
    </row>
    <row r="1008" spans="1:8" s="47" customFormat="1" ht="88" outlineLevel="2" x14ac:dyDescent="0.3">
      <c r="A1008" s="55">
        <v>1004</v>
      </c>
      <c r="B1008" s="82" t="s">
        <v>182</v>
      </c>
      <c r="C1008" s="82" t="s">
        <v>2331</v>
      </c>
      <c r="D1008" s="83" t="s">
        <v>2332</v>
      </c>
      <c r="E1008" s="84">
        <v>721062</v>
      </c>
      <c r="F1008" s="84">
        <v>426032</v>
      </c>
      <c r="G1008" s="84">
        <v>295030</v>
      </c>
      <c r="H1008" s="85">
        <v>59.08</v>
      </c>
    </row>
    <row r="1009" spans="1:8" s="47" customFormat="1" ht="88" outlineLevel="2" x14ac:dyDescent="0.3">
      <c r="A1009" s="55">
        <v>1005</v>
      </c>
      <c r="B1009" s="82" t="s">
        <v>182</v>
      </c>
      <c r="C1009" s="82" t="s">
        <v>2333</v>
      </c>
      <c r="D1009" s="83" t="s">
        <v>2334</v>
      </c>
      <c r="E1009" s="84">
        <v>1602360</v>
      </c>
      <c r="F1009" s="84">
        <v>1439208</v>
      </c>
      <c r="G1009" s="84">
        <v>163152</v>
      </c>
      <c r="H1009" s="85">
        <v>89.81</v>
      </c>
    </row>
    <row r="1010" spans="1:8" s="47" customFormat="1" ht="50.5" outlineLevel="2" x14ac:dyDescent="0.3">
      <c r="A1010" s="55">
        <v>1006</v>
      </c>
      <c r="B1010" s="82" t="s">
        <v>182</v>
      </c>
      <c r="C1010" s="82" t="s">
        <v>2335</v>
      </c>
      <c r="D1010" s="83" t="s">
        <v>2336</v>
      </c>
      <c r="E1010" s="84">
        <v>4005900</v>
      </c>
      <c r="F1010" s="84">
        <v>4005878</v>
      </c>
      <c r="G1010" s="84">
        <v>22</v>
      </c>
      <c r="H1010" s="85">
        <v>99.99</v>
      </c>
    </row>
    <row r="1011" spans="1:8" s="47" customFormat="1" ht="113" outlineLevel="2" x14ac:dyDescent="0.3">
      <c r="A1011" s="55">
        <v>1007</v>
      </c>
      <c r="B1011" s="82" t="s">
        <v>182</v>
      </c>
      <c r="C1011" s="82" t="s">
        <v>2337</v>
      </c>
      <c r="D1011" s="83" t="s">
        <v>2338</v>
      </c>
      <c r="E1011" s="84">
        <v>1602360</v>
      </c>
      <c r="F1011" s="84">
        <v>1439840</v>
      </c>
      <c r="G1011" s="84">
        <v>162520</v>
      </c>
      <c r="H1011" s="85">
        <v>89.85</v>
      </c>
    </row>
    <row r="1012" spans="1:8" s="47" customFormat="1" ht="150.5" outlineLevel="2" x14ac:dyDescent="0.3">
      <c r="A1012" s="55">
        <v>1008</v>
      </c>
      <c r="B1012" s="82" t="s">
        <v>182</v>
      </c>
      <c r="C1012" s="82" t="s">
        <v>2339</v>
      </c>
      <c r="D1012" s="83" t="s">
        <v>2340</v>
      </c>
      <c r="E1012" s="84">
        <v>15623011</v>
      </c>
      <c r="F1012" s="84">
        <v>14023565.68</v>
      </c>
      <c r="G1012" s="84">
        <v>1599445.32</v>
      </c>
      <c r="H1012" s="85">
        <v>89.76</v>
      </c>
    </row>
    <row r="1013" spans="1:8" s="47" customFormat="1" ht="25.5" outlineLevel="2" x14ac:dyDescent="0.3">
      <c r="A1013" s="55">
        <v>1009</v>
      </c>
      <c r="B1013" s="82" t="s">
        <v>182</v>
      </c>
      <c r="C1013" s="82" t="s">
        <v>2341</v>
      </c>
      <c r="D1013" s="83" t="s">
        <v>2342</v>
      </c>
      <c r="E1013" s="84">
        <v>801180</v>
      </c>
      <c r="F1013" s="84">
        <v>719921</v>
      </c>
      <c r="G1013" s="84">
        <v>81259</v>
      </c>
      <c r="H1013" s="85">
        <v>89.85</v>
      </c>
    </row>
    <row r="1014" spans="1:8" s="47" customFormat="1" ht="50.5" outlineLevel="2" x14ac:dyDescent="0.3">
      <c r="A1014" s="55">
        <v>1010</v>
      </c>
      <c r="B1014" s="82" t="s">
        <v>182</v>
      </c>
      <c r="C1014" s="82" t="s">
        <v>2343</v>
      </c>
      <c r="D1014" s="83" t="s">
        <v>2344</v>
      </c>
      <c r="E1014" s="84">
        <v>1201770</v>
      </c>
      <c r="F1014" s="84">
        <v>976498.33</v>
      </c>
      <c r="G1014" s="84">
        <v>225271.67</v>
      </c>
      <c r="H1014" s="85">
        <v>81.25</v>
      </c>
    </row>
    <row r="1015" spans="1:8" s="47" customFormat="1" ht="63" outlineLevel="2" x14ac:dyDescent="0.3">
      <c r="A1015" s="55">
        <v>1011</v>
      </c>
      <c r="B1015" s="82" t="s">
        <v>182</v>
      </c>
      <c r="C1015" s="82" t="s">
        <v>2345</v>
      </c>
      <c r="D1015" s="83" t="s">
        <v>2346</v>
      </c>
      <c r="E1015" s="84">
        <v>2643894</v>
      </c>
      <c r="F1015" s="84">
        <v>1523554.5</v>
      </c>
      <c r="G1015" s="84">
        <v>1120339.5</v>
      </c>
      <c r="H1015" s="85">
        <v>57.62</v>
      </c>
    </row>
    <row r="1016" spans="1:8" s="47" customFormat="1" ht="75.5" outlineLevel="2" x14ac:dyDescent="0.3">
      <c r="A1016" s="55">
        <v>1012</v>
      </c>
      <c r="B1016" s="82" t="s">
        <v>182</v>
      </c>
      <c r="C1016" s="82" t="s">
        <v>2347</v>
      </c>
      <c r="D1016" s="83" t="s">
        <v>2348</v>
      </c>
      <c r="E1016" s="84">
        <v>1522242</v>
      </c>
      <c r="F1016" s="84">
        <v>1356914</v>
      </c>
      <c r="G1016" s="84">
        <v>165328</v>
      </c>
      <c r="H1016" s="85">
        <v>89.13</v>
      </c>
    </row>
    <row r="1017" spans="1:8" s="47" customFormat="1" ht="25.5" outlineLevel="2" x14ac:dyDescent="0.3">
      <c r="A1017" s="55">
        <v>1013</v>
      </c>
      <c r="B1017" s="82" t="s">
        <v>182</v>
      </c>
      <c r="C1017" s="82" t="s">
        <v>2349</v>
      </c>
      <c r="D1017" s="83" t="s">
        <v>2350</v>
      </c>
      <c r="E1017" s="84">
        <v>3459495.2</v>
      </c>
      <c r="F1017" s="84">
        <v>3459495</v>
      </c>
      <c r="G1017" s="84">
        <v>0.2</v>
      </c>
      <c r="H1017" s="85">
        <v>99.99</v>
      </c>
    </row>
    <row r="1018" spans="1:8" s="47" customFormat="1" ht="63" outlineLevel="2" x14ac:dyDescent="0.3">
      <c r="A1018" s="55">
        <v>1014</v>
      </c>
      <c r="B1018" s="82" t="s">
        <v>182</v>
      </c>
      <c r="C1018" s="82" t="s">
        <v>2351</v>
      </c>
      <c r="D1018" s="83" t="s">
        <v>2352</v>
      </c>
      <c r="E1018" s="84">
        <v>6810030</v>
      </c>
      <c r="F1018" s="84">
        <v>6568548</v>
      </c>
      <c r="G1018" s="84">
        <v>241482</v>
      </c>
      <c r="H1018" s="85">
        <v>96.45</v>
      </c>
    </row>
    <row r="1019" spans="1:8" s="47" customFormat="1" ht="38" outlineLevel="2" x14ac:dyDescent="0.3">
      <c r="A1019" s="55">
        <v>1015</v>
      </c>
      <c r="B1019" s="82" t="s">
        <v>182</v>
      </c>
      <c r="C1019" s="82" t="s">
        <v>2353</v>
      </c>
      <c r="D1019" s="83" t="s">
        <v>2354</v>
      </c>
      <c r="E1019" s="84">
        <v>801180</v>
      </c>
      <c r="F1019" s="84">
        <v>692360</v>
      </c>
      <c r="G1019" s="84">
        <v>108820</v>
      </c>
      <c r="H1019" s="85">
        <v>86.41</v>
      </c>
    </row>
    <row r="1020" spans="1:8" s="47" customFormat="1" ht="100.5" outlineLevel="2" x14ac:dyDescent="0.3">
      <c r="A1020" s="55">
        <v>1016</v>
      </c>
      <c r="B1020" s="82" t="s">
        <v>182</v>
      </c>
      <c r="C1020" s="82" t="s">
        <v>2355</v>
      </c>
      <c r="D1020" s="83" t="s">
        <v>2356</v>
      </c>
      <c r="E1020" s="84">
        <v>801180</v>
      </c>
      <c r="F1020" s="84">
        <v>692360</v>
      </c>
      <c r="G1020" s="84">
        <v>108820</v>
      </c>
      <c r="H1020" s="85">
        <v>86.41</v>
      </c>
    </row>
    <row r="1021" spans="1:8" s="47" customFormat="1" ht="38" outlineLevel="2" x14ac:dyDescent="0.3">
      <c r="A1021" s="55">
        <v>1017</v>
      </c>
      <c r="B1021" s="82" t="s">
        <v>182</v>
      </c>
      <c r="C1021" s="82" t="s">
        <v>2357</v>
      </c>
      <c r="D1021" s="83" t="s">
        <v>2358</v>
      </c>
      <c r="E1021" s="84">
        <v>1201770</v>
      </c>
      <c r="F1021" s="84">
        <v>781052.55</v>
      </c>
      <c r="G1021" s="84">
        <v>420717.45</v>
      </c>
      <c r="H1021" s="85">
        <v>64.989999999999995</v>
      </c>
    </row>
    <row r="1022" spans="1:8" s="47" customFormat="1" ht="63" outlineLevel="2" x14ac:dyDescent="0.3">
      <c r="A1022" s="55">
        <v>1018</v>
      </c>
      <c r="B1022" s="82" t="s">
        <v>182</v>
      </c>
      <c r="C1022" s="82" t="s">
        <v>2359</v>
      </c>
      <c r="D1022" s="83" t="s">
        <v>2360</v>
      </c>
      <c r="E1022" s="84">
        <v>1121652</v>
      </c>
      <c r="F1022" s="84">
        <v>1007887.82</v>
      </c>
      <c r="G1022" s="84">
        <v>113764.18</v>
      </c>
      <c r="H1022" s="85">
        <v>89.85</v>
      </c>
    </row>
    <row r="1023" spans="1:8" s="47" customFormat="1" ht="75.5" outlineLevel="2" x14ac:dyDescent="0.3">
      <c r="A1023" s="55">
        <v>1019</v>
      </c>
      <c r="B1023" s="82" t="s">
        <v>182</v>
      </c>
      <c r="C1023" s="82" t="s">
        <v>2361</v>
      </c>
      <c r="D1023" s="83" t="s">
        <v>2362</v>
      </c>
      <c r="E1023" s="84">
        <v>3204720</v>
      </c>
      <c r="F1023" s="84">
        <v>2879681</v>
      </c>
      <c r="G1023" s="84">
        <v>325039</v>
      </c>
      <c r="H1023" s="85">
        <v>89.85</v>
      </c>
    </row>
    <row r="1024" spans="1:8" s="47" customFormat="1" ht="38" outlineLevel="1" x14ac:dyDescent="0.3">
      <c r="A1024" s="55">
        <v>1020</v>
      </c>
      <c r="B1024" s="82" t="s">
        <v>182</v>
      </c>
      <c r="C1024" s="82" t="s">
        <v>2363</v>
      </c>
      <c r="D1024" s="83" t="s">
        <v>2364</v>
      </c>
      <c r="E1024" s="84">
        <v>3445074</v>
      </c>
      <c r="F1024" s="84">
        <v>3271412</v>
      </c>
      <c r="G1024" s="84">
        <v>173662</v>
      </c>
      <c r="H1024" s="85">
        <v>94.95</v>
      </c>
    </row>
    <row r="1025" spans="1:8" s="47" customFormat="1" outlineLevel="2" x14ac:dyDescent="0.3">
      <c r="A1025" s="55">
        <v>1021</v>
      </c>
      <c r="B1025" s="82" t="s">
        <v>182</v>
      </c>
      <c r="C1025" s="82" t="s">
        <v>2365</v>
      </c>
      <c r="D1025" s="83" t="s">
        <v>2366</v>
      </c>
      <c r="E1025" s="84">
        <v>4005900</v>
      </c>
      <c r="F1025" s="84">
        <v>3572004.11</v>
      </c>
      <c r="G1025" s="84">
        <v>433895.89</v>
      </c>
      <c r="H1025" s="85">
        <v>89.16</v>
      </c>
    </row>
    <row r="1026" spans="1:8" s="47" customFormat="1" ht="25.5" outlineLevel="2" x14ac:dyDescent="0.3">
      <c r="A1026" s="55">
        <v>1022</v>
      </c>
      <c r="B1026" s="82" t="s">
        <v>182</v>
      </c>
      <c r="C1026" s="82" t="s">
        <v>2367</v>
      </c>
      <c r="D1026" s="83" t="s">
        <v>2368</v>
      </c>
      <c r="E1026" s="84">
        <v>3797593</v>
      </c>
      <c r="F1026" s="84">
        <v>3797286</v>
      </c>
      <c r="G1026" s="84">
        <v>307</v>
      </c>
      <c r="H1026" s="85">
        <v>99.99</v>
      </c>
    </row>
    <row r="1027" spans="1:8" s="47" customFormat="1" ht="38" outlineLevel="2" x14ac:dyDescent="0.3">
      <c r="A1027" s="55">
        <v>1023</v>
      </c>
      <c r="B1027" s="82" t="s">
        <v>182</v>
      </c>
      <c r="C1027" s="82" t="s">
        <v>2369</v>
      </c>
      <c r="D1027" s="83" t="s">
        <v>2370</v>
      </c>
      <c r="E1027" s="84">
        <v>801180</v>
      </c>
      <c r="F1027" s="84">
        <v>719921</v>
      </c>
      <c r="G1027" s="84">
        <v>81259</v>
      </c>
      <c r="H1027" s="85">
        <v>89.85</v>
      </c>
    </row>
    <row r="1028" spans="1:8" s="47" customFormat="1" ht="38" outlineLevel="2" x14ac:dyDescent="0.3">
      <c r="A1028" s="55">
        <v>1024</v>
      </c>
      <c r="B1028" s="82" t="s">
        <v>182</v>
      </c>
      <c r="C1028" s="82" t="s">
        <v>2371</v>
      </c>
      <c r="D1028" s="83" t="s">
        <v>2372</v>
      </c>
      <c r="E1028" s="84">
        <v>240354</v>
      </c>
      <c r="F1028" s="84">
        <v>215947</v>
      </c>
      <c r="G1028" s="84">
        <v>24407</v>
      </c>
      <c r="H1028" s="85">
        <v>89.84</v>
      </c>
    </row>
    <row r="1029" spans="1:8" s="47" customFormat="1" ht="88" outlineLevel="2" x14ac:dyDescent="0.3">
      <c r="A1029" s="55">
        <v>1025</v>
      </c>
      <c r="B1029" s="82" t="s">
        <v>182</v>
      </c>
      <c r="C1029" s="82" t="s">
        <v>2373</v>
      </c>
      <c r="D1029" s="83" t="s">
        <v>2374</v>
      </c>
      <c r="E1029" s="84">
        <v>961416</v>
      </c>
      <c r="F1029" s="84">
        <v>713904</v>
      </c>
      <c r="G1029" s="84">
        <v>247512</v>
      </c>
      <c r="H1029" s="85">
        <v>74.25</v>
      </c>
    </row>
    <row r="1030" spans="1:8" s="47" customFormat="1" ht="25.5" outlineLevel="2" x14ac:dyDescent="0.3">
      <c r="A1030" s="55">
        <v>1026</v>
      </c>
      <c r="B1030" s="82" t="s">
        <v>182</v>
      </c>
      <c r="C1030" s="82" t="s">
        <v>2375</v>
      </c>
      <c r="D1030" s="83" t="s">
        <v>2376</v>
      </c>
      <c r="E1030" s="84">
        <v>3797593</v>
      </c>
      <c r="F1030" s="84">
        <v>3326910.42</v>
      </c>
      <c r="G1030" s="84">
        <v>470682.58</v>
      </c>
      <c r="H1030" s="85">
        <v>87.6</v>
      </c>
    </row>
    <row r="1031" spans="1:8" s="47" customFormat="1" ht="25.5" outlineLevel="2" x14ac:dyDescent="0.3">
      <c r="A1031" s="55">
        <v>1027</v>
      </c>
      <c r="B1031" s="82" t="s">
        <v>182</v>
      </c>
      <c r="C1031" s="82" t="s">
        <v>2377</v>
      </c>
      <c r="D1031" s="83" t="s">
        <v>2378</v>
      </c>
      <c r="E1031" s="84">
        <v>801180</v>
      </c>
      <c r="F1031" s="84">
        <v>801178</v>
      </c>
      <c r="G1031" s="84">
        <v>2</v>
      </c>
      <c r="H1031" s="85">
        <v>99.99</v>
      </c>
    </row>
    <row r="1032" spans="1:8" s="47" customFormat="1" ht="25.5" outlineLevel="2" x14ac:dyDescent="0.3">
      <c r="A1032" s="55">
        <v>1028</v>
      </c>
      <c r="B1032" s="82" t="s">
        <v>182</v>
      </c>
      <c r="C1032" s="82" t="s">
        <v>2379</v>
      </c>
      <c r="D1032" s="83" t="s">
        <v>2380</v>
      </c>
      <c r="E1032" s="84">
        <v>4005900</v>
      </c>
      <c r="F1032" s="84">
        <v>3049426</v>
      </c>
      <c r="G1032" s="84">
        <v>956474</v>
      </c>
      <c r="H1032" s="85">
        <v>76.12</v>
      </c>
    </row>
    <row r="1033" spans="1:8" s="47" customFormat="1" ht="63" outlineLevel="2" x14ac:dyDescent="0.3">
      <c r="A1033" s="55">
        <v>1029</v>
      </c>
      <c r="B1033" s="82" t="s">
        <v>182</v>
      </c>
      <c r="C1033" s="82" t="s">
        <v>2381</v>
      </c>
      <c r="D1033" s="83" t="s">
        <v>2382</v>
      </c>
      <c r="E1033" s="84">
        <v>11016226</v>
      </c>
      <c r="F1033" s="84">
        <v>10720871</v>
      </c>
      <c r="G1033" s="84">
        <v>295355</v>
      </c>
      <c r="H1033" s="85">
        <v>97.31</v>
      </c>
    </row>
    <row r="1034" spans="1:8" s="47" customFormat="1" ht="50.5" outlineLevel="2" x14ac:dyDescent="0.3">
      <c r="A1034" s="55">
        <v>1030</v>
      </c>
      <c r="B1034" s="82" t="s">
        <v>182</v>
      </c>
      <c r="C1034" s="82" t="s">
        <v>2383</v>
      </c>
      <c r="D1034" s="83" t="s">
        <v>2384</v>
      </c>
      <c r="E1034" s="84">
        <v>4005900</v>
      </c>
      <c r="F1034" s="84">
        <v>3395234.41</v>
      </c>
      <c r="G1034" s="84">
        <v>610665.59</v>
      </c>
      <c r="H1034" s="85">
        <v>84.75</v>
      </c>
    </row>
    <row r="1035" spans="1:8" s="47" customFormat="1" ht="50.5" outlineLevel="2" x14ac:dyDescent="0.3">
      <c r="A1035" s="55">
        <v>1031</v>
      </c>
      <c r="B1035" s="82" t="s">
        <v>182</v>
      </c>
      <c r="C1035" s="82" t="s">
        <v>2385</v>
      </c>
      <c r="D1035" s="83" t="s">
        <v>2386</v>
      </c>
      <c r="E1035" s="84">
        <v>2002950</v>
      </c>
      <c r="F1035" s="84">
        <v>1786243</v>
      </c>
      <c r="G1035" s="84">
        <v>216707</v>
      </c>
      <c r="H1035" s="85">
        <v>89.18</v>
      </c>
    </row>
    <row r="1036" spans="1:8" s="47" customFormat="1" ht="50.5" outlineLevel="2" x14ac:dyDescent="0.3">
      <c r="A1036" s="55">
        <v>1032</v>
      </c>
      <c r="B1036" s="82" t="s">
        <v>182</v>
      </c>
      <c r="C1036" s="82" t="s">
        <v>5396</v>
      </c>
      <c r="D1036" s="83" t="s">
        <v>5397</v>
      </c>
      <c r="E1036" s="84">
        <v>2203245</v>
      </c>
      <c r="F1036" s="84">
        <v>1315257</v>
      </c>
      <c r="G1036" s="84">
        <v>887988</v>
      </c>
      <c r="H1036" s="85">
        <v>59.69</v>
      </c>
    </row>
    <row r="1037" spans="1:8" s="47" customFormat="1" ht="38" outlineLevel="2" x14ac:dyDescent="0.3">
      <c r="A1037" s="55">
        <v>1033</v>
      </c>
      <c r="B1037" s="82" t="s">
        <v>182</v>
      </c>
      <c r="C1037" s="82" t="s">
        <v>2387</v>
      </c>
      <c r="D1037" s="83" t="s">
        <v>2388</v>
      </c>
      <c r="E1037" s="84">
        <v>2002950</v>
      </c>
      <c r="F1037" s="84">
        <v>2002949.86</v>
      </c>
      <c r="G1037" s="84">
        <v>0.14000000000000001</v>
      </c>
      <c r="H1037" s="85">
        <v>99.99</v>
      </c>
    </row>
    <row r="1038" spans="1:8" s="47" customFormat="1" ht="88" outlineLevel="2" x14ac:dyDescent="0.3">
      <c r="A1038" s="55">
        <v>1034</v>
      </c>
      <c r="B1038" s="82" t="s">
        <v>182</v>
      </c>
      <c r="C1038" s="82" t="s">
        <v>2389</v>
      </c>
      <c r="D1038" s="83" t="s">
        <v>2390</v>
      </c>
      <c r="E1038" s="84">
        <v>1502213</v>
      </c>
      <c r="F1038" s="84">
        <v>1389527</v>
      </c>
      <c r="G1038" s="84">
        <v>112686</v>
      </c>
      <c r="H1038" s="85">
        <v>92.49</v>
      </c>
    </row>
    <row r="1039" spans="1:8" s="47" customFormat="1" ht="75.5" outlineLevel="2" x14ac:dyDescent="0.3">
      <c r="A1039" s="55">
        <v>1035</v>
      </c>
      <c r="B1039" s="82" t="s">
        <v>182</v>
      </c>
      <c r="C1039" s="82" t="s">
        <v>2391</v>
      </c>
      <c r="D1039" s="83" t="s">
        <v>2392</v>
      </c>
      <c r="E1039" s="84">
        <v>801180</v>
      </c>
      <c r="F1039" s="84">
        <v>719604</v>
      </c>
      <c r="G1039" s="84">
        <v>81576</v>
      </c>
      <c r="H1039" s="85">
        <v>89.81</v>
      </c>
    </row>
    <row r="1040" spans="1:8" s="47" customFormat="1" ht="25.5" outlineLevel="2" x14ac:dyDescent="0.3">
      <c r="A1040" s="55">
        <v>1036</v>
      </c>
      <c r="B1040" s="82" t="s">
        <v>182</v>
      </c>
      <c r="C1040" s="82" t="s">
        <v>2393</v>
      </c>
      <c r="D1040" s="83" t="s">
        <v>2394</v>
      </c>
      <c r="E1040" s="84">
        <v>5011707</v>
      </c>
      <c r="F1040" s="84">
        <v>3568670</v>
      </c>
      <c r="G1040" s="84">
        <v>1443037</v>
      </c>
      <c r="H1040" s="85">
        <v>71.2</v>
      </c>
    </row>
    <row r="1041" spans="1:8" s="47" customFormat="1" ht="50.5" outlineLevel="2" x14ac:dyDescent="0.3">
      <c r="A1041" s="55">
        <v>1037</v>
      </c>
      <c r="B1041" s="82" t="s">
        <v>182</v>
      </c>
      <c r="C1041" s="82" t="s">
        <v>2395</v>
      </c>
      <c r="D1041" s="83" t="s">
        <v>2396</v>
      </c>
      <c r="E1041" s="84">
        <v>495000</v>
      </c>
      <c r="F1041" s="84">
        <v>472247</v>
      </c>
      <c r="G1041" s="84">
        <v>22753</v>
      </c>
      <c r="H1041" s="85">
        <v>95.4</v>
      </c>
    </row>
    <row r="1042" spans="1:8" s="47" customFormat="1" ht="100.5" outlineLevel="2" x14ac:dyDescent="0.3">
      <c r="A1042" s="55">
        <v>1038</v>
      </c>
      <c r="B1042" s="82" t="s">
        <v>182</v>
      </c>
      <c r="C1042" s="82" t="s">
        <v>2397</v>
      </c>
      <c r="D1042" s="83" t="s">
        <v>2398</v>
      </c>
      <c r="E1042" s="84">
        <v>490000</v>
      </c>
      <c r="F1042" s="84">
        <v>365189.97</v>
      </c>
      <c r="G1042" s="84">
        <v>124810.03</v>
      </c>
      <c r="H1042" s="85">
        <v>74.52</v>
      </c>
    </row>
    <row r="1043" spans="1:8" s="47" customFormat="1" ht="63" outlineLevel="2" x14ac:dyDescent="0.3">
      <c r="A1043" s="55">
        <v>1039</v>
      </c>
      <c r="B1043" s="82" t="s">
        <v>182</v>
      </c>
      <c r="C1043" s="82" t="s">
        <v>5398</v>
      </c>
      <c r="D1043" s="83" t="s">
        <v>5399</v>
      </c>
      <c r="E1043" s="84">
        <v>749872</v>
      </c>
      <c r="F1043" s="84">
        <v>446722.4</v>
      </c>
      <c r="G1043" s="84">
        <v>303149.59999999998</v>
      </c>
      <c r="H1043" s="85">
        <v>59.57</v>
      </c>
    </row>
    <row r="1044" spans="1:8" s="47" customFormat="1" outlineLevel="2" x14ac:dyDescent="0.3">
      <c r="A1044" s="55">
        <v>1040</v>
      </c>
      <c r="B1044" s="86" t="s">
        <v>207</v>
      </c>
      <c r="C1044" s="82"/>
      <c r="D1044" s="83"/>
      <c r="E1044" s="84">
        <f>SUBTOTAL(9,E992:E1043)</f>
        <v>221930399.19999999</v>
      </c>
      <c r="F1044" s="84">
        <f>SUBTOTAL(9,F992:F1043)</f>
        <v>209168754.74000004</v>
      </c>
      <c r="G1044" s="84">
        <f>SUBTOTAL(9,G992:G1043)</f>
        <v>12761643.459999999</v>
      </c>
      <c r="H1044" s="85"/>
    </row>
    <row r="1045" spans="1:8" s="47" customFormat="1" ht="25.5" outlineLevel="2" x14ac:dyDescent="0.3">
      <c r="A1045" s="55">
        <v>1041</v>
      </c>
      <c r="B1045" s="82" t="s">
        <v>208</v>
      </c>
      <c r="C1045" s="82" t="s">
        <v>2399</v>
      </c>
      <c r="D1045" s="83" t="s">
        <v>2400</v>
      </c>
      <c r="E1045" s="84">
        <v>1038193</v>
      </c>
      <c r="F1045" s="84">
        <v>1038192.53</v>
      </c>
      <c r="G1045" s="84">
        <v>0.47</v>
      </c>
      <c r="H1045" s="85">
        <v>99.99</v>
      </c>
    </row>
    <row r="1046" spans="1:8" s="47" customFormat="1" ht="38" outlineLevel="2" x14ac:dyDescent="0.3">
      <c r="A1046" s="55">
        <v>1042</v>
      </c>
      <c r="B1046" s="82" t="s">
        <v>208</v>
      </c>
      <c r="C1046" s="82" t="s">
        <v>2401</v>
      </c>
      <c r="D1046" s="83" t="s">
        <v>2402</v>
      </c>
      <c r="E1046" s="84">
        <v>1196700</v>
      </c>
      <c r="F1046" s="84">
        <v>1192277.99</v>
      </c>
      <c r="G1046" s="84">
        <v>4422.01</v>
      </c>
      <c r="H1046" s="85">
        <v>99.63</v>
      </c>
    </row>
    <row r="1047" spans="1:8" s="47" customFormat="1" ht="63" outlineLevel="2" x14ac:dyDescent="0.3">
      <c r="A1047" s="55">
        <v>1043</v>
      </c>
      <c r="B1047" s="82" t="s">
        <v>208</v>
      </c>
      <c r="C1047" s="82" t="s">
        <v>2403</v>
      </c>
      <c r="D1047" s="83" t="s">
        <v>2404</v>
      </c>
      <c r="E1047" s="84">
        <v>11222923</v>
      </c>
      <c r="F1047" s="84">
        <v>10375212.5</v>
      </c>
      <c r="G1047" s="84">
        <v>847710.5</v>
      </c>
      <c r="H1047" s="85">
        <v>92.44</v>
      </c>
    </row>
    <row r="1048" spans="1:8" s="47" customFormat="1" ht="63" outlineLevel="2" x14ac:dyDescent="0.3">
      <c r="A1048" s="55">
        <v>1044</v>
      </c>
      <c r="B1048" s="82" t="s">
        <v>208</v>
      </c>
      <c r="C1048" s="82" t="s">
        <v>2405</v>
      </c>
      <c r="D1048" s="83" t="s">
        <v>2406</v>
      </c>
      <c r="E1048" s="84">
        <v>768825</v>
      </c>
      <c r="F1048" s="84">
        <v>675118.94</v>
      </c>
      <c r="G1048" s="84">
        <v>93706.06</v>
      </c>
      <c r="H1048" s="85">
        <v>87.81</v>
      </c>
    </row>
    <row r="1049" spans="1:8" s="47" customFormat="1" ht="50.5" outlineLevel="2" x14ac:dyDescent="0.3">
      <c r="A1049" s="55">
        <v>1045</v>
      </c>
      <c r="B1049" s="82" t="s">
        <v>208</v>
      </c>
      <c r="C1049" s="82" t="s">
        <v>2407</v>
      </c>
      <c r="D1049" s="83" t="s">
        <v>2408</v>
      </c>
      <c r="E1049" s="84">
        <v>1845179</v>
      </c>
      <c r="F1049" s="84">
        <v>1400449.83</v>
      </c>
      <c r="G1049" s="84">
        <v>444729.17</v>
      </c>
      <c r="H1049" s="85">
        <v>75.89</v>
      </c>
    </row>
    <row r="1050" spans="1:8" s="47" customFormat="1" ht="63" outlineLevel="2" x14ac:dyDescent="0.3">
      <c r="A1050" s="55">
        <v>1046</v>
      </c>
      <c r="B1050" s="82" t="s">
        <v>208</v>
      </c>
      <c r="C1050" s="82" t="s">
        <v>2409</v>
      </c>
      <c r="D1050" s="83" t="s">
        <v>2410</v>
      </c>
      <c r="E1050" s="84">
        <v>6304362</v>
      </c>
      <c r="F1050" s="84">
        <v>6049996.6699999999</v>
      </c>
      <c r="G1050" s="84">
        <v>254365.33</v>
      </c>
      <c r="H1050" s="85">
        <v>95.96</v>
      </c>
    </row>
    <row r="1051" spans="1:8" s="47" customFormat="1" ht="38" outlineLevel="2" x14ac:dyDescent="0.3">
      <c r="A1051" s="55">
        <v>1047</v>
      </c>
      <c r="B1051" s="82" t="s">
        <v>208</v>
      </c>
      <c r="C1051" s="82" t="s">
        <v>2411</v>
      </c>
      <c r="D1051" s="83" t="s">
        <v>2412</v>
      </c>
      <c r="E1051" s="84">
        <v>3075299</v>
      </c>
      <c r="F1051" s="84">
        <v>3075298.97</v>
      </c>
      <c r="G1051" s="84">
        <v>0.03</v>
      </c>
      <c r="H1051" s="85">
        <v>99.99</v>
      </c>
    </row>
    <row r="1052" spans="1:8" s="47" customFormat="1" ht="38" outlineLevel="2" x14ac:dyDescent="0.3">
      <c r="A1052" s="55">
        <v>1048</v>
      </c>
      <c r="B1052" s="82" t="s">
        <v>208</v>
      </c>
      <c r="C1052" s="82" t="s">
        <v>2413</v>
      </c>
      <c r="D1052" s="83" t="s">
        <v>2414</v>
      </c>
      <c r="E1052" s="84">
        <v>691941</v>
      </c>
      <c r="F1052" s="84">
        <v>396990.97</v>
      </c>
      <c r="G1052" s="84">
        <v>294950.03000000003</v>
      </c>
      <c r="H1052" s="85">
        <v>57.37</v>
      </c>
    </row>
    <row r="1053" spans="1:8" s="47" customFormat="1" ht="25.5" outlineLevel="2" x14ac:dyDescent="0.3">
      <c r="A1053" s="55">
        <v>1049</v>
      </c>
      <c r="B1053" s="82" t="s">
        <v>208</v>
      </c>
      <c r="C1053" s="82" t="s">
        <v>2415</v>
      </c>
      <c r="D1053" s="83" t="s">
        <v>2416</v>
      </c>
      <c r="E1053" s="84">
        <v>768825</v>
      </c>
      <c r="F1053" s="84">
        <v>768824.99</v>
      </c>
      <c r="G1053" s="84">
        <v>0.01</v>
      </c>
      <c r="H1053" s="85">
        <v>99.99</v>
      </c>
    </row>
    <row r="1054" spans="1:8" s="47" customFormat="1" ht="75.5" outlineLevel="2" x14ac:dyDescent="0.3">
      <c r="A1054" s="55">
        <v>1050</v>
      </c>
      <c r="B1054" s="82" t="s">
        <v>208</v>
      </c>
      <c r="C1054" s="82" t="s">
        <v>2417</v>
      </c>
      <c r="D1054" s="83" t="s">
        <v>2418</v>
      </c>
      <c r="E1054" s="84">
        <v>11132580</v>
      </c>
      <c r="F1054" s="84">
        <v>11132578.199999999</v>
      </c>
      <c r="G1054" s="84">
        <v>1.8</v>
      </c>
      <c r="H1054" s="85">
        <v>99.99</v>
      </c>
    </row>
    <row r="1055" spans="1:8" s="47" customFormat="1" ht="38" outlineLevel="2" x14ac:dyDescent="0.3">
      <c r="A1055" s="55">
        <v>1051</v>
      </c>
      <c r="B1055" s="82" t="s">
        <v>208</v>
      </c>
      <c r="C1055" s="82" t="s">
        <v>2419</v>
      </c>
      <c r="D1055" s="83" t="s">
        <v>2420</v>
      </c>
      <c r="E1055" s="84">
        <v>3075299</v>
      </c>
      <c r="F1055" s="84">
        <v>3075297.92</v>
      </c>
      <c r="G1055" s="84">
        <v>1.08</v>
      </c>
      <c r="H1055" s="85">
        <v>99.99</v>
      </c>
    </row>
    <row r="1056" spans="1:8" s="47" customFormat="1" ht="88" outlineLevel="2" x14ac:dyDescent="0.3">
      <c r="A1056" s="55">
        <v>1052</v>
      </c>
      <c r="B1056" s="82" t="s">
        <v>208</v>
      </c>
      <c r="C1056" s="82" t="s">
        <v>2421</v>
      </c>
      <c r="D1056" s="83" t="s">
        <v>2422</v>
      </c>
      <c r="E1056" s="84">
        <v>12301193</v>
      </c>
      <c r="F1056" s="84">
        <v>12108639.07</v>
      </c>
      <c r="G1056" s="84">
        <v>192553.93</v>
      </c>
      <c r="H1056" s="85">
        <v>98.43</v>
      </c>
    </row>
    <row r="1057" spans="1:8" s="47" customFormat="1" ht="63" outlineLevel="2" x14ac:dyDescent="0.3">
      <c r="A1057" s="55">
        <v>1053</v>
      </c>
      <c r="B1057" s="82" t="s">
        <v>208</v>
      </c>
      <c r="C1057" s="82" t="s">
        <v>2423</v>
      </c>
      <c r="D1057" s="83" t="s">
        <v>2424</v>
      </c>
      <c r="E1057" s="84">
        <v>3613476</v>
      </c>
      <c r="F1057" s="84">
        <v>3153412.76</v>
      </c>
      <c r="G1057" s="84">
        <v>460063.24</v>
      </c>
      <c r="H1057" s="85">
        <v>87.26</v>
      </c>
    </row>
    <row r="1058" spans="1:8" s="47" customFormat="1" ht="238" outlineLevel="2" x14ac:dyDescent="0.3">
      <c r="A1058" s="55">
        <v>1054</v>
      </c>
      <c r="B1058" s="82" t="s">
        <v>208</v>
      </c>
      <c r="C1058" s="82" t="s">
        <v>2425</v>
      </c>
      <c r="D1058" s="83" t="s">
        <v>2426</v>
      </c>
      <c r="E1058" s="84">
        <v>1537649</v>
      </c>
      <c r="F1058" s="84">
        <v>1363293.65</v>
      </c>
      <c r="G1058" s="84">
        <v>174355.35</v>
      </c>
      <c r="H1058" s="85">
        <v>88.66</v>
      </c>
    </row>
    <row r="1059" spans="1:8" s="47" customFormat="1" ht="75.5" outlineLevel="2" x14ac:dyDescent="0.3">
      <c r="A1059" s="55">
        <v>1055</v>
      </c>
      <c r="B1059" s="82" t="s">
        <v>208</v>
      </c>
      <c r="C1059" s="82" t="s">
        <v>2427</v>
      </c>
      <c r="D1059" s="83" t="s">
        <v>2428</v>
      </c>
      <c r="E1059" s="84">
        <v>820079</v>
      </c>
      <c r="F1059" s="84">
        <v>820078.99</v>
      </c>
      <c r="G1059" s="84">
        <v>0.01</v>
      </c>
      <c r="H1059" s="85">
        <v>99.99</v>
      </c>
    </row>
    <row r="1060" spans="1:8" s="47" customFormat="1" ht="38" outlineLevel="2" x14ac:dyDescent="0.3">
      <c r="A1060" s="55">
        <v>1056</v>
      </c>
      <c r="B1060" s="82" t="s">
        <v>208</v>
      </c>
      <c r="C1060" s="82" t="s">
        <v>2429</v>
      </c>
      <c r="D1060" s="83" t="s">
        <v>2430</v>
      </c>
      <c r="E1060" s="84">
        <v>11310308</v>
      </c>
      <c r="F1060" s="84">
        <v>11310270.529999999</v>
      </c>
      <c r="G1060" s="84">
        <v>37.47</v>
      </c>
      <c r="H1060" s="85">
        <v>99.99</v>
      </c>
    </row>
    <row r="1061" spans="1:8" s="47" customFormat="1" ht="75.5" outlineLevel="2" x14ac:dyDescent="0.3">
      <c r="A1061" s="55">
        <v>1057</v>
      </c>
      <c r="B1061" s="82" t="s">
        <v>208</v>
      </c>
      <c r="C1061" s="82" t="s">
        <v>2431</v>
      </c>
      <c r="D1061" s="83" t="s">
        <v>2432</v>
      </c>
      <c r="E1061" s="84">
        <v>5933019</v>
      </c>
      <c r="F1061" s="84">
        <v>5627962.5899999999</v>
      </c>
      <c r="G1061" s="84">
        <v>305056.40999999997</v>
      </c>
      <c r="H1061" s="85">
        <v>94.85</v>
      </c>
    </row>
    <row r="1062" spans="1:8" s="47" customFormat="1" ht="38" outlineLevel="2" x14ac:dyDescent="0.3">
      <c r="A1062" s="55">
        <v>1058</v>
      </c>
      <c r="B1062" s="82" t="s">
        <v>208</v>
      </c>
      <c r="C1062" s="82" t="s">
        <v>2433</v>
      </c>
      <c r="D1062" s="83" t="s">
        <v>2434</v>
      </c>
      <c r="E1062" s="84">
        <v>1230120.02</v>
      </c>
      <c r="F1062" s="84">
        <v>1228562.28</v>
      </c>
      <c r="G1062" s="84">
        <v>1557.74</v>
      </c>
      <c r="H1062" s="85">
        <v>99.87</v>
      </c>
    </row>
    <row r="1063" spans="1:8" s="47" customFormat="1" ht="38" outlineLevel="2" x14ac:dyDescent="0.3">
      <c r="A1063" s="55">
        <v>1059</v>
      </c>
      <c r="B1063" s="82" t="s">
        <v>208</v>
      </c>
      <c r="C1063" s="82" t="s">
        <v>2435</v>
      </c>
      <c r="D1063" s="83" t="s">
        <v>2436</v>
      </c>
      <c r="E1063" s="84">
        <v>3075299</v>
      </c>
      <c r="F1063" s="84">
        <v>2999583.19</v>
      </c>
      <c r="G1063" s="84">
        <v>75715.81</v>
      </c>
      <c r="H1063" s="85">
        <v>97.53</v>
      </c>
    </row>
    <row r="1064" spans="1:8" s="47" customFormat="1" ht="50.5" outlineLevel="2" x14ac:dyDescent="0.3">
      <c r="A1064" s="55">
        <v>1060</v>
      </c>
      <c r="B1064" s="82" t="s">
        <v>208</v>
      </c>
      <c r="C1064" s="82" t="s">
        <v>2437</v>
      </c>
      <c r="D1064" s="83" t="s">
        <v>2438</v>
      </c>
      <c r="E1064" s="84">
        <v>1537649</v>
      </c>
      <c r="F1064" s="84">
        <v>1121467.31</v>
      </c>
      <c r="G1064" s="84">
        <v>416181.69</v>
      </c>
      <c r="H1064" s="85">
        <v>72.930000000000007</v>
      </c>
    </row>
    <row r="1065" spans="1:8" s="47" customFormat="1" ht="50.5" outlineLevel="2" x14ac:dyDescent="0.3">
      <c r="A1065" s="55">
        <v>1061</v>
      </c>
      <c r="B1065" s="82" t="s">
        <v>208</v>
      </c>
      <c r="C1065" s="82" t="s">
        <v>2439</v>
      </c>
      <c r="D1065" s="83" t="s">
        <v>2440</v>
      </c>
      <c r="E1065" s="84">
        <v>14582039</v>
      </c>
      <c r="F1065" s="84">
        <v>5838433.3099999996</v>
      </c>
      <c r="G1065" s="84">
        <v>8743605.6899999995</v>
      </c>
      <c r="H1065" s="85">
        <v>40.03</v>
      </c>
    </row>
    <row r="1066" spans="1:8" s="47" customFormat="1" ht="88" outlineLevel="2" x14ac:dyDescent="0.3">
      <c r="A1066" s="55">
        <v>1062</v>
      </c>
      <c r="B1066" s="82" t="s">
        <v>208</v>
      </c>
      <c r="C1066" s="82" t="s">
        <v>2441</v>
      </c>
      <c r="D1066" s="83" t="s">
        <v>2442</v>
      </c>
      <c r="E1066" s="84">
        <v>2129434</v>
      </c>
      <c r="F1066" s="84">
        <v>2129433.84</v>
      </c>
      <c r="G1066" s="84">
        <v>0.16</v>
      </c>
      <c r="H1066" s="85">
        <v>99.99</v>
      </c>
    </row>
    <row r="1067" spans="1:8" s="47" customFormat="1" ht="88" outlineLevel="2" x14ac:dyDescent="0.3">
      <c r="A1067" s="55">
        <v>1063</v>
      </c>
      <c r="B1067" s="82" t="s">
        <v>208</v>
      </c>
      <c r="C1067" s="82" t="s">
        <v>2443</v>
      </c>
      <c r="D1067" s="83" t="s">
        <v>2444</v>
      </c>
      <c r="E1067" s="84">
        <v>576618</v>
      </c>
      <c r="F1067" s="84">
        <v>576290.21</v>
      </c>
      <c r="G1067" s="84">
        <v>327.79</v>
      </c>
      <c r="H1067" s="85">
        <v>99.94</v>
      </c>
    </row>
    <row r="1068" spans="1:8" s="47" customFormat="1" ht="25.5" outlineLevel="2" x14ac:dyDescent="0.3">
      <c r="A1068" s="55">
        <v>1064</v>
      </c>
      <c r="B1068" s="82" t="s">
        <v>208</v>
      </c>
      <c r="C1068" s="82" t="s">
        <v>2445</v>
      </c>
      <c r="D1068" s="83" t="s">
        <v>1470</v>
      </c>
      <c r="E1068" s="84">
        <v>27219355.960000001</v>
      </c>
      <c r="F1068" s="84">
        <v>26988947.43</v>
      </c>
      <c r="G1068" s="84">
        <v>230408.53</v>
      </c>
      <c r="H1068" s="85">
        <v>99.15</v>
      </c>
    </row>
    <row r="1069" spans="1:8" s="47" customFormat="1" ht="50.5" outlineLevel="2" x14ac:dyDescent="0.3">
      <c r="A1069" s="55">
        <v>1065</v>
      </c>
      <c r="B1069" s="82" t="s">
        <v>208</v>
      </c>
      <c r="C1069" s="82" t="s">
        <v>2446</v>
      </c>
      <c r="D1069" s="83" t="s">
        <v>2447</v>
      </c>
      <c r="E1069" s="84">
        <v>1000000</v>
      </c>
      <c r="F1069" s="84">
        <v>500000</v>
      </c>
      <c r="G1069" s="84">
        <v>500000</v>
      </c>
      <c r="H1069" s="85">
        <v>50</v>
      </c>
    </row>
    <row r="1070" spans="1:8" s="47" customFormat="1" ht="50.5" outlineLevel="2" x14ac:dyDescent="0.3">
      <c r="A1070" s="55">
        <v>1066</v>
      </c>
      <c r="B1070" s="82" t="s">
        <v>208</v>
      </c>
      <c r="C1070" s="82" t="s">
        <v>2448</v>
      </c>
      <c r="D1070" s="83" t="s">
        <v>2449</v>
      </c>
      <c r="E1070" s="84">
        <v>1000000</v>
      </c>
      <c r="F1070" s="84">
        <v>735820.44</v>
      </c>
      <c r="G1070" s="84">
        <v>264179.56</v>
      </c>
      <c r="H1070" s="85">
        <v>73.58</v>
      </c>
    </row>
    <row r="1071" spans="1:8" s="47" customFormat="1" ht="25.5" outlineLevel="2" x14ac:dyDescent="0.3">
      <c r="A1071" s="55">
        <v>1067</v>
      </c>
      <c r="B1071" s="82" t="s">
        <v>208</v>
      </c>
      <c r="C1071" s="82" t="s">
        <v>2450</v>
      </c>
      <c r="D1071" s="83" t="s">
        <v>2451</v>
      </c>
      <c r="E1071" s="84">
        <v>984003</v>
      </c>
      <c r="F1071" s="84">
        <v>892304.23</v>
      </c>
      <c r="G1071" s="84">
        <v>91698.77</v>
      </c>
      <c r="H1071" s="85">
        <v>90.68</v>
      </c>
    </row>
    <row r="1072" spans="1:8" s="47" customFormat="1" ht="38" outlineLevel="2" x14ac:dyDescent="0.3">
      <c r="A1072" s="55">
        <v>1068</v>
      </c>
      <c r="B1072" s="82" t="s">
        <v>208</v>
      </c>
      <c r="C1072" s="82" t="s">
        <v>2452</v>
      </c>
      <c r="D1072" s="83" t="s">
        <v>2453</v>
      </c>
      <c r="E1072" s="84">
        <v>1700000</v>
      </c>
      <c r="F1072" s="84">
        <v>1674393.39</v>
      </c>
      <c r="G1072" s="84">
        <v>25606.61</v>
      </c>
      <c r="H1072" s="85">
        <v>98.49</v>
      </c>
    </row>
    <row r="1073" spans="1:8" s="47" customFormat="1" ht="38" outlineLevel="1" x14ac:dyDescent="0.3">
      <c r="A1073" s="55">
        <v>1069</v>
      </c>
      <c r="B1073" s="82" t="s">
        <v>208</v>
      </c>
      <c r="C1073" s="82" t="s">
        <v>2454</v>
      </c>
      <c r="D1073" s="83" t="s">
        <v>2455</v>
      </c>
      <c r="E1073" s="84">
        <v>97900</v>
      </c>
      <c r="F1073" s="84">
        <v>95940.2</v>
      </c>
      <c r="G1073" s="84">
        <v>1959.8</v>
      </c>
      <c r="H1073" s="85">
        <v>97.99</v>
      </c>
    </row>
    <row r="1074" spans="1:8" s="47" customFormat="1" ht="38" outlineLevel="2" x14ac:dyDescent="0.3">
      <c r="A1074" s="55">
        <v>1070</v>
      </c>
      <c r="B1074" s="82" t="s">
        <v>208</v>
      </c>
      <c r="C1074" s="82" t="s">
        <v>2456</v>
      </c>
      <c r="D1074" s="83" t="s">
        <v>2457</v>
      </c>
      <c r="E1074" s="84">
        <v>1000000</v>
      </c>
      <c r="F1074" s="84">
        <v>761660.04</v>
      </c>
      <c r="G1074" s="84">
        <v>238339.96</v>
      </c>
      <c r="H1074" s="85">
        <v>76.16</v>
      </c>
    </row>
    <row r="1075" spans="1:8" s="47" customFormat="1" ht="38" outlineLevel="2" x14ac:dyDescent="0.3">
      <c r="A1075" s="55">
        <v>1071</v>
      </c>
      <c r="B1075" s="82" t="s">
        <v>208</v>
      </c>
      <c r="C1075" s="82" t="s">
        <v>2458</v>
      </c>
      <c r="D1075" s="83" t="s">
        <v>2459</v>
      </c>
      <c r="E1075" s="84">
        <v>375861</v>
      </c>
      <c r="F1075" s="84">
        <v>331062.15000000002</v>
      </c>
      <c r="G1075" s="84">
        <v>44798.85</v>
      </c>
      <c r="H1075" s="85">
        <v>88.08</v>
      </c>
    </row>
    <row r="1076" spans="1:8" s="47" customFormat="1" ht="38" outlineLevel="2" x14ac:dyDescent="0.3">
      <c r="A1076" s="55">
        <v>1072</v>
      </c>
      <c r="B1076" s="82" t="s">
        <v>208</v>
      </c>
      <c r="C1076" s="82" t="s">
        <v>2460</v>
      </c>
      <c r="D1076" s="83" t="s">
        <v>2461</v>
      </c>
      <c r="E1076" s="84">
        <v>150000</v>
      </c>
      <c r="F1076" s="84">
        <v>136391.88</v>
      </c>
      <c r="G1076" s="84">
        <v>13608.12</v>
      </c>
      <c r="H1076" s="85">
        <v>90.92</v>
      </c>
    </row>
    <row r="1077" spans="1:8" s="47" customFormat="1" ht="63" outlineLevel="2" x14ac:dyDescent="0.3">
      <c r="A1077" s="55">
        <v>1073</v>
      </c>
      <c r="B1077" s="82" t="s">
        <v>208</v>
      </c>
      <c r="C1077" s="82" t="s">
        <v>2462</v>
      </c>
      <c r="D1077" s="83" t="s">
        <v>2463</v>
      </c>
      <c r="E1077" s="84">
        <v>150007</v>
      </c>
      <c r="F1077" s="84">
        <v>149981.45000000001</v>
      </c>
      <c r="G1077" s="84">
        <v>25.55</v>
      </c>
      <c r="H1077" s="85">
        <v>99.98</v>
      </c>
    </row>
    <row r="1078" spans="1:8" s="47" customFormat="1" ht="50.5" outlineLevel="2" x14ac:dyDescent="0.3">
      <c r="A1078" s="55">
        <v>1074</v>
      </c>
      <c r="B1078" s="82" t="s">
        <v>208</v>
      </c>
      <c r="C1078" s="82" t="s">
        <v>2464</v>
      </c>
      <c r="D1078" s="83" t="s">
        <v>2465</v>
      </c>
      <c r="E1078" s="84">
        <v>122991</v>
      </c>
      <c r="F1078" s="84">
        <v>108160.52</v>
      </c>
      <c r="G1078" s="84">
        <v>14830.48</v>
      </c>
      <c r="H1078" s="85">
        <v>87.94</v>
      </c>
    </row>
    <row r="1079" spans="1:8" s="47" customFormat="1" ht="50.5" outlineLevel="2" x14ac:dyDescent="0.3">
      <c r="A1079" s="55">
        <v>1075</v>
      </c>
      <c r="B1079" s="82" t="s">
        <v>208</v>
      </c>
      <c r="C1079" s="82" t="s">
        <v>2466</v>
      </c>
      <c r="D1079" s="83" t="s">
        <v>2467</v>
      </c>
      <c r="E1079" s="84">
        <v>137750</v>
      </c>
      <c r="F1079" s="84">
        <v>137661.88</v>
      </c>
      <c r="G1079" s="84">
        <v>88.12</v>
      </c>
      <c r="H1079" s="85">
        <v>99.93</v>
      </c>
    </row>
    <row r="1080" spans="1:8" s="47" customFormat="1" ht="50.5" outlineLevel="2" x14ac:dyDescent="0.3">
      <c r="A1080" s="55">
        <v>1076</v>
      </c>
      <c r="B1080" s="82" t="s">
        <v>208</v>
      </c>
      <c r="C1080" s="82" t="s">
        <v>2468</v>
      </c>
      <c r="D1080" s="83" t="s">
        <v>2469</v>
      </c>
      <c r="E1080" s="84">
        <v>983928</v>
      </c>
      <c r="F1080" s="84">
        <v>906241.29</v>
      </c>
      <c r="G1080" s="84">
        <v>77686.710000000006</v>
      </c>
      <c r="H1080" s="85">
        <v>92.1</v>
      </c>
    </row>
    <row r="1081" spans="1:8" s="47" customFormat="1" ht="38" outlineLevel="2" x14ac:dyDescent="0.3">
      <c r="A1081" s="55">
        <v>1077</v>
      </c>
      <c r="B1081" s="82" t="s">
        <v>208</v>
      </c>
      <c r="C1081" s="82" t="s">
        <v>2470</v>
      </c>
      <c r="D1081" s="83" t="s">
        <v>2471</v>
      </c>
      <c r="E1081" s="84">
        <v>4614067</v>
      </c>
      <c r="F1081" s="84">
        <v>4220179.1100000003</v>
      </c>
      <c r="G1081" s="84">
        <v>393887.89</v>
      </c>
      <c r="H1081" s="85">
        <v>91.46</v>
      </c>
    </row>
    <row r="1082" spans="1:8" s="47" customFormat="1" ht="38" outlineLevel="2" x14ac:dyDescent="0.3">
      <c r="A1082" s="55">
        <v>1078</v>
      </c>
      <c r="B1082" s="82" t="s">
        <v>208</v>
      </c>
      <c r="C1082" s="82" t="s">
        <v>2472</v>
      </c>
      <c r="D1082" s="83" t="s">
        <v>2473</v>
      </c>
      <c r="E1082" s="84">
        <v>576881</v>
      </c>
      <c r="F1082" s="84">
        <v>496979.17</v>
      </c>
      <c r="G1082" s="84">
        <v>79901.83</v>
      </c>
      <c r="H1082" s="85">
        <v>86.14</v>
      </c>
    </row>
    <row r="1083" spans="1:8" s="47" customFormat="1" ht="63" outlineLevel="2" x14ac:dyDescent="0.3">
      <c r="A1083" s="55">
        <v>1079</v>
      </c>
      <c r="B1083" s="82" t="s">
        <v>208</v>
      </c>
      <c r="C1083" s="82" t="s">
        <v>2474</v>
      </c>
      <c r="D1083" s="83" t="s">
        <v>2475</v>
      </c>
      <c r="E1083" s="84">
        <v>801180</v>
      </c>
      <c r="F1083" s="84">
        <v>371319.28</v>
      </c>
      <c r="G1083" s="84">
        <v>429860.72</v>
      </c>
      <c r="H1083" s="85">
        <v>46.34</v>
      </c>
    </row>
    <row r="1084" spans="1:8" s="47" customFormat="1" ht="88" outlineLevel="2" x14ac:dyDescent="0.3">
      <c r="A1084" s="55">
        <v>1080</v>
      </c>
      <c r="B1084" s="82" t="s">
        <v>208</v>
      </c>
      <c r="C1084" s="82" t="s">
        <v>2476</v>
      </c>
      <c r="D1084" s="83" t="s">
        <v>2477</v>
      </c>
      <c r="E1084" s="84">
        <v>1602360</v>
      </c>
      <c r="F1084" s="84">
        <v>1439840</v>
      </c>
      <c r="G1084" s="84">
        <v>162520</v>
      </c>
      <c r="H1084" s="85">
        <v>89.85</v>
      </c>
    </row>
    <row r="1085" spans="1:8" s="47" customFormat="1" ht="50.5" outlineLevel="2" x14ac:dyDescent="0.3">
      <c r="A1085" s="55">
        <v>1081</v>
      </c>
      <c r="B1085" s="82" t="s">
        <v>208</v>
      </c>
      <c r="C1085" s="82" t="s">
        <v>2478</v>
      </c>
      <c r="D1085" s="83" t="s">
        <v>2479</v>
      </c>
      <c r="E1085" s="84">
        <v>1602360</v>
      </c>
      <c r="F1085" s="84">
        <v>988951.63</v>
      </c>
      <c r="G1085" s="84">
        <v>613408.37</v>
      </c>
      <c r="H1085" s="85">
        <v>61.71</v>
      </c>
    </row>
    <row r="1086" spans="1:8" s="47" customFormat="1" ht="88" outlineLevel="2" x14ac:dyDescent="0.3">
      <c r="A1086" s="55">
        <v>1082</v>
      </c>
      <c r="B1086" s="82" t="s">
        <v>208</v>
      </c>
      <c r="C1086" s="82" t="s">
        <v>2480</v>
      </c>
      <c r="D1086" s="83" t="s">
        <v>2481</v>
      </c>
      <c r="E1086" s="84">
        <v>13019176</v>
      </c>
      <c r="F1086" s="84">
        <v>11698701</v>
      </c>
      <c r="G1086" s="84">
        <v>1320475</v>
      </c>
      <c r="H1086" s="85">
        <v>89.85</v>
      </c>
    </row>
    <row r="1087" spans="1:8" s="47" customFormat="1" ht="138" outlineLevel="2" x14ac:dyDescent="0.3">
      <c r="A1087" s="55">
        <v>1083</v>
      </c>
      <c r="B1087" s="82" t="s">
        <v>208</v>
      </c>
      <c r="C1087" s="82" t="s">
        <v>2482</v>
      </c>
      <c r="D1087" s="83" t="s">
        <v>2483</v>
      </c>
      <c r="E1087" s="84">
        <v>4807080</v>
      </c>
      <c r="F1087" s="84">
        <v>4319520</v>
      </c>
      <c r="G1087" s="84">
        <v>487560</v>
      </c>
      <c r="H1087" s="85">
        <v>89.85</v>
      </c>
    </row>
    <row r="1088" spans="1:8" s="47" customFormat="1" ht="50.5" outlineLevel="2" x14ac:dyDescent="0.3">
      <c r="A1088" s="55">
        <v>1084</v>
      </c>
      <c r="B1088" s="82" t="s">
        <v>208</v>
      </c>
      <c r="C1088" s="82" t="s">
        <v>2484</v>
      </c>
      <c r="D1088" s="83" t="s">
        <v>2485</v>
      </c>
      <c r="E1088" s="84">
        <v>3855679</v>
      </c>
      <c r="F1088" s="84">
        <v>3464314.98</v>
      </c>
      <c r="G1088" s="84">
        <v>391364.02</v>
      </c>
      <c r="H1088" s="85">
        <v>89.84</v>
      </c>
    </row>
    <row r="1089" spans="1:8" s="47" customFormat="1" ht="25.5" outlineLevel="2" x14ac:dyDescent="0.3">
      <c r="A1089" s="55">
        <v>1085</v>
      </c>
      <c r="B1089" s="82" t="s">
        <v>208</v>
      </c>
      <c r="C1089" s="82" t="s">
        <v>2486</v>
      </c>
      <c r="D1089" s="83" t="s">
        <v>2487</v>
      </c>
      <c r="E1089" s="84">
        <v>2303393</v>
      </c>
      <c r="F1089" s="84">
        <v>2069771</v>
      </c>
      <c r="G1089" s="84">
        <v>233622</v>
      </c>
      <c r="H1089" s="85">
        <v>89.85</v>
      </c>
    </row>
    <row r="1090" spans="1:8" s="47" customFormat="1" ht="63" outlineLevel="2" x14ac:dyDescent="0.3">
      <c r="A1090" s="55">
        <v>1086</v>
      </c>
      <c r="B1090" s="82" t="s">
        <v>208</v>
      </c>
      <c r="C1090" s="82" t="s">
        <v>2488</v>
      </c>
      <c r="D1090" s="83" t="s">
        <v>2489</v>
      </c>
      <c r="E1090" s="84">
        <v>500738</v>
      </c>
      <c r="F1090" s="84">
        <v>426409.81</v>
      </c>
      <c r="G1090" s="84">
        <v>74328.19</v>
      </c>
      <c r="H1090" s="85">
        <v>85.15</v>
      </c>
    </row>
    <row r="1091" spans="1:8" s="47" customFormat="1" ht="63" outlineLevel="2" x14ac:dyDescent="0.3">
      <c r="A1091" s="55">
        <v>1087</v>
      </c>
      <c r="B1091" s="82" t="s">
        <v>208</v>
      </c>
      <c r="C1091" s="82" t="s">
        <v>2490</v>
      </c>
      <c r="D1091" s="83" t="s">
        <v>2491</v>
      </c>
      <c r="E1091" s="84">
        <v>1201770</v>
      </c>
      <c r="F1091" s="84">
        <v>991863.59</v>
      </c>
      <c r="G1091" s="84">
        <v>209906.41</v>
      </c>
      <c r="H1091" s="85">
        <v>82.53</v>
      </c>
    </row>
    <row r="1092" spans="1:8" s="47" customFormat="1" ht="50.5" outlineLevel="2" x14ac:dyDescent="0.3">
      <c r="A1092" s="55">
        <v>1088</v>
      </c>
      <c r="B1092" s="82" t="s">
        <v>208</v>
      </c>
      <c r="C1092" s="82" t="s">
        <v>2492</v>
      </c>
      <c r="D1092" s="83" t="s">
        <v>2493</v>
      </c>
      <c r="E1092" s="84">
        <v>1522242</v>
      </c>
      <c r="F1092" s="84">
        <v>857415.95</v>
      </c>
      <c r="G1092" s="84">
        <v>664826.05000000005</v>
      </c>
      <c r="H1092" s="85">
        <v>56.32</v>
      </c>
    </row>
    <row r="1093" spans="1:8" s="47" customFormat="1" ht="25.5" outlineLevel="2" x14ac:dyDescent="0.3">
      <c r="A1093" s="55">
        <v>1089</v>
      </c>
      <c r="B1093" s="82" t="s">
        <v>208</v>
      </c>
      <c r="C1093" s="82" t="s">
        <v>2494</v>
      </c>
      <c r="D1093" s="83" t="s">
        <v>2495</v>
      </c>
      <c r="E1093" s="84">
        <v>2163186</v>
      </c>
      <c r="F1093" s="84">
        <v>1943784</v>
      </c>
      <c r="G1093" s="84">
        <v>219402</v>
      </c>
      <c r="H1093" s="85">
        <v>89.85</v>
      </c>
    </row>
    <row r="1094" spans="1:8" s="47" customFormat="1" ht="238" outlineLevel="2" x14ac:dyDescent="0.3">
      <c r="A1094" s="55">
        <v>1090</v>
      </c>
      <c r="B1094" s="82" t="s">
        <v>208</v>
      </c>
      <c r="C1094" s="82" t="s">
        <v>2496</v>
      </c>
      <c r="D1094" s="83" t="s">
        <v>2497</v>
      </c>
      <c r="E1094" s="84">
        <v>1402065</v>
      </c>
      <c r="F1094" s="84">
        <v>1165936.05</v>
      </c>
      <c r="G1094" s="84">
        <v>236128.95</v>
      </c>
      <c r="H1094" s="85">
        <v>83.15</v>
      </c>
    </row>
    <row r="1095" spans="1:8" s="47" customFormat="1" ht="100.5" outlineLevel="2" x14ac:dyDescent="0.3">
      <c r="A1095" s="55">
        <v>1091</v>
      </c>
      <c r="B1095" s="82" t="s">
        <v>208</v>
      </c>
      <c r="C1095" s="82" t="s">
        <v>2498</v>
      </c>
      <c r="D1095" s="83" t="s">
        <v>2499</v>
      </c>
      <c r="E1095" s="84">
        <v>801180</v>
      </c>
      <c r="F1095" s="84">
        <v>719920.98</v>
      </c>
      <c r="G1095" s="84">
        <v>81259.02</v>
      </c>
      <c r="H1095" s="85">
        <v>89.85</v>
      </c>
    </row>
    <row r="1096" spans="1:8" s="47" customFormat="1" ht="88" outlineLevel="2" x14ac:dyDescent="0.3">
      <c r="A1096" s="55">
        <v>1092</v>
      </c>
      <c r="B1096" s="82" t="s">
        <v>208</v>
      </c>
      <c r="C1096" s="82" t="s">
        <v>2500</v>
      </c>
      <c r="D1096" s="83" t="s">
        <v>2501</v>
      </c>
      <c r="E1096" s="84">
        <v>801180</v>
      </c>
      <c r="F1096" s="84">
        <v>719921</v>
      </c>
      <c r="G1096" s="84">
        <v>81259</v>
      </c>
      <c r="H1096" s="85">
        <v>89.85</v>
      </c>
    </row>
    <row r="1097" spans="1:8" s="47" customFormat="1" ht="75.5" outlineLevel="2" x14ac:dyDescent="0.3">
      <c r="A1097" s="55">
        <v>1093</v>
      </c>
      <c r="B1097" s="82" t="s">
        <v>208</v>
      </c>
      <c r="C1097" s="82" t="s">
        <v>2502</v>
      </c>
      <c r="D1097" s="83" t="s">
        <v>2503</v>
      </c>
      <c r="E1097" s="84">
        <v>1201770</v>
      </c>
      <c r="F1097" s="84">
        <v>645686.57999999996</v>
      </c>
      <c r="G1097" s="84">
        <v>556083.42000000004</v>
      </c>
      <c r="H1097" s="85">
        <v>53.72</v>
      </c>
    </row>
    <row r="1098" spans="1:8" s="47" customFormat="1" ht="50.5" outlineLevel="2" x14ac:dyDescent="0.3">
      <c r="A1098" s="55">
        <v>1094</v>
      </c>
      <c r="B1098" s="82" t="s">
        <v>208</v>
      </c>
      <c r="C1098" s="82" t="s">
        <v>2504</v>
      </c>
      <c r="D1098" s="83" t="s">
        <v>2505</v>
      </c>
      <c r="E1098" s="84">
        <v>1001475</v>
      </c>
      <c r="F1098" s="84">
        <v>899899</v>
      </c>
      <c r="G1098" s="84">
        <v>101576</v>
      </c>
      <c r="H1098" s="85">
        <v>89.85</v>
      </c>
    </row>
    <row r="1099" spans="1:8" s="47" customFormat="1" ht="75.5" outlineLevel="2" x14ac:dyDescent="0.3">
      <c r="A1099" s="55">
        <v>1095</v>
      </c>
      <c r="B1099" s="82" t="s">
        <v>208</v>
      </c>
      <c r="C1099" s="82" t="s">
        <v>2506</v>
      </c>
      <c r="D1099" s="83" t="s">
        <v>2507</v>
      </c>
      <c r="E1099" s="84">
        <v>2203245</v>
      </c>
      <c r="F1099" s="84">
        <v>1979781</v>
      </c>
      <c r="G1099" s="84">
        <v>223464</v>
      </c>
      <c r="H1099" s="85">
        <v>89.85</v>
      </c>
    </row>
    <row r="1100" spans="1:8" s="47" customFormat="1" ht="63" outlineLevel="2" x14ac:dyDescent="0.3">
      <c r="A1100" s="55">
        <v>1096</v>
      </c>
      <c r="B1100" s="82" t="s">
        <v>208</v>
      </c>
      <c r="C1100" s="82" t="s">
        <v>2508</v>
      </c>
      <c r="D1100" s="83" t="s">
        <v>2509</v>
      </c>
      <c r="E1100" s="84">
        <v>600885</v>
      </c>
      <c r="F1100" s="84">
        <v>526104.17000000004</v>
      </c>
      <c r="G1100" s="84">
        <v>74780.83</v>
      </c>
      <c r="H1100" s="85">
        <v>87.55</v>
      </c>
    </row>
    <row r="1101" spans="1:8" s="47" customFormat="1" ht="63" outlineLevel="2" x14ac:dyDescent="0.3">
      <c r="A1101" s="55">
        <v>1097</v>
      </c>
      <c r="B1101" s="82" t="s">
        <v>208</v>
      </c>
      <c r="C1101" s="82" t="s">
        <v>2510</v>
      </c>
      <c r="D1101" s="83" t="s">
        <v>2511</v>
      </c>
      <c r="E1101" s="84">
        <v>901328</v>
      </c>
      <c r="F1101" s="84">
        <v>806656.9</v>
      </c>
      <c r="G1101" s="84">
        <v>94671.1</v>
      </c>
      <c r="H1101" s="85">
        <v>89.49</v>
      </c>
    </row>
    <row r="1102" spans="1:8" s="47" customFormat="1" ht="50.5" outlineLevel="2" x14ac:dyDescent="0.3">
      <c r="A1102" s="55">
        <v>1098</v>
      </c>
      <c r="B1102" s="82" t="s">
        <v>208</v>
      </c>
      <c r="C1102" s="82" t="s">
        <v>2512</v>
      </c>
      <c r="D1102" s="83" t="s">
        <v>2513</v>
      </c>
      <c r="E1102" s="84">
        <v>400590</v>
      </c>
      <c r="F1102" s="84">
        <v>278163.74</v>
      </c>
      <c r="G1102" s="84">
        <v>122426.26</v>
      </c>
      <c r="H1102" s="85">
        <v>69.430000000000007</v>
      </c>
    </row>
    <row r="1103" spans="1:8" s="47" customFormat="1" ht="50.5" outlineLevel="2" x14ac:dyDescent="0.3">
      <c r="A1103" s="55">
        <v>1099</v>
      </c>
      <c r="B1103" s="82" t="s">
        <v>208</v>
      </c>
      <c r="C1103" s="82" t="s">
        <v>2514</v>
      </c>
      <c r="D1103" s="83" t="s">
        <v>2515</v>
      </c>
      <c r="E1103" s="84">
        <v>3204720</v>
      </c>
      <c r="F1103" s="84">
        <v>2879680.98</v>
      </c>
      <c r="G1103" s="84">
        <v>325039.02</v>
      </c>
      <c r="H1103" s="85">
        <v>89.85</v>
      </c>
    </row>
    <row r="1104" spans="1:8" s="47" customFormat="1" ht="100.5" outlineLevel="2" x14ac:dyDescent="0.3">
      <c r="A1104" s="55">
        <v>1100</v>
      </c>
      <c r="B1104" s="82" t="s">
        <v>208</v>
      </c>
      <c r="C1104" s="82" t="s">
        <v>2516</v>
      </c>
      <c r="D1104" s="83" t="s">
        <v>2517</v>
      </c>
      <c r="E1104" s="84">
        <v>3204720</v>
      </c>
      <c r="F1104" s="84">
        <v>2820305.02</v>
      </c>
      <c r="G1104" s="84">
        <v>384414.98</v>
      </c>
      <c r="H1104" s="85">
        <v>88</v>
      </c>
    </row>
    <row r="1105" spans="1:8" s="47" customFormat="1" ht="63" outlineLevel="2" x14ac:dyDescent="0.3">
      <c r="A1105" s="55">
        <v>1101</v>
      </c>
      <c r="B1105" s="82" t="s">
        <v>208</v>
      </c>
      <c r="C1105" s="82" t="s">
        <v>2518</v>
      </c>
      <c r="D1105" s="83" t="s">
        <v>2519</v>
      </c>
      <c r="E1105" s="84">
        <v>801180</v>
      </c>
      <c r="F1105" s="84">
        <v>719921</v>
      </c>
      <c r="G1105" s="84">
        <v>81259</v>
      </c>
      <c r="H1105" s="85">
        <v>89.85</v>
      </c>
    </row>
    <row r="1106" spans="1:8" s="47" customFormat="1" ht="63" outlineLevel="2" x14ac:dyDescent="0.3">
      <c r="A1106" s="55">
        <v>1102</v>
      </c>
      <c r="B1106" s="82" t="s">
        <v>208</v>
      </c>
      <c r="C1106" s="82" t="s">
        <v>2520</v>
      </c>
      <c r="D1106" s="83" t="s">
        <v>2521</v>
      </c>
      <c r="E1106" s="84">
        <v>1602360</v>
      </c>
      <c r="F1106" s="84">
        <v>1439839.97</v>
      </c>
      <c r="G1106" s="84">
        <v>162520.03</v>
      </c>
      <c r="H1106" s="85">
        <v>89.85</v>
      </c>
    </row>
    <row r="1107" spans="1:8" s="47" customFormat="1" ht="50.5" outlineLevel="2" x14ac:dyDescent="0.3">
      <c r="A1107" s="55">
        <v>1103</v>
      </c>
      <c r="B1107" s="82" t="s">
        <v>208</v>
      </c>
      <c r="C1107" s="82" t="s">
        <v>2522</v>
      </c>
      <c r="D1107" s="83" t="s">
        <v>2523</v>
      </c>
      <c r="E1107" s="84">
        <v>560826</v>
      </c>
      <c r="F1107" s="84">
        <v>503944</v>
      </c>
      <c r="G1107" s="84">
        <v>56882</v>
      </c>
      <c r="H1107" s="85">
        <v>89.85</v>
      </c>
    </row>
    <row r="1108" spans="1:8" s="47" customFormat="1" ht="50.5" outlineLevel="2" x14ac:dyDescent="0.3">
      <c r="A1108" s="55">
        <v>1104</v>
      </c>
      <c r="B1108" s="82" t="s">
        <v>208</v>
      </c>
      <c r="C1108" s="82" t="s">
        <v>2524</v>
      </c>
      <c r="D1108" s="83" t="s">
        <v>2525</v>
      </c>
      <c r="E1108" s="84">
        <v>4005900</v>
      </c>
      <c r="F1108" s="84">
        <v>3593827.77</v>
      </c>
      <c r="G1108" s="84">
        <v>412072.23</v>
      </c>
      <c r="H1108" s="85">
        <v>89.71</v>
      </c>
    </row>
    <row r="1109" spans="1:8" s="47" customFormat="1" ht="88" outlineLevel="2" x14ac:dyDescent="0.3">
      <c r="A1109" s="55">
        <v>1105</v>
      </c>
      <c r="B1109" s="82" t="s">
        <v>208</v>
      </c>
      <c r="C1109" s="82" t="s">
        <v>2526</v>
      </c>
      <c r="D1109" s="83" t="s">
        <v>2527</v>
      </c>
      <c r="E1109" s="84">
        <v>801180</v>
      </c>
      <c r="F1109" s="84">
        <v>719920.98</v>
      </c>
      <c r="G1109" s="84">
        <v>81259.02</v>
      </c>
      <c r="H1109" s="85">
        <v>89.85</v>
      </c>
    </row>
    <row r="1110" spans="1:8" s="47" customFormat="1" ht="88" outlineLevel="2" x14ac:dyDescent="0.3">
      <c r="A1110" s="55">
        <v>1106</v>
      </c>
      <c r="B1110" s="82" t="s">
        <v>208</v>
      </c>
      <c r="C1110" s="82" t="s">
        <v>2528</v>
      </c>
      <c r="D1110" s="83" t="s">
        <v>2529</v>
      </c>
      <c r="E1110" s="84">
        <v>1502213</v>
      </c>
      <c r="F1110" s="84">
        <v>1034994.37</v>
      </c>
      <c r="G1110" s="84">
        <v>467218.63</v>
      </c>
      <c r="H1110" s="85">
        <v>68.89</v>
      </c>
    </row>
    <row r="1111" spans="1:8" s="47" customFormat="1" ht="38" outlineLevel="2" x14ac:dyDescent="0.3">
      <c r="A1111" s="55">
        <v>1107</v>
      </c>
      <c r="B1111" s="82" t="s">
        <v>208</v>
      </c>
      <c r="C1111" s="82" t="s">
        <v>2530</v>
      </c>
      <c r="D1111" s="83" t="s">
        <v>2531</v>
      </c>
      <c r="E1111" s="84">
        <v>4406490</v>
      </c>
      <c r="F1111" s="84">
        <v>3888891.3</v>
      </c>
      <c r="G1111" s="84">
        <v>517598.7</v>
      </c>
      <c r="H1111" s="85">
        <v>88.25</v>
      </c>
    </row>
    <row r="1112" spans="1:8" s="47" customFormat="1" ht="50.5" outlineLevel="2" x14ac:dyDescent="0.3">
      <c r="A1112" s="55">
        <v>1108</v>
      </c>
      <c r="B1112" s="82" t="s">
        <v>208</v>
      </c>
      <c r="C1112" s="82" t="s">
        <v>2532</v>
      </c>
      <c r="D1112" s="83" t="s">
        <v>2533</v>
      </c>
      <c r="E1112" s="84">
        <v>4005900</v>
      </c>
      <c r="F1112" s="84">
        <v>3191038.57</v>
      </c>
      <c r="G1112" s="84">
        <v>814861.43</v>
      </c>
      <c r="H1112" s="85">
        <v>79.650000000000006</v>
      </c>
    </row>
    <row r="1113" spans="1:8" s="47" customFormat="1" ht="38" outlineLevel="2" x14ac:dyDescent="0.3">
      <c r="A1113" s="55">
        <v>1109</v>
      </c>
      <c r="B1113" s="82" t="s">
        <v>208</v>
      </c>
      <c r="C1113" s="82" t="s">
        <v>2534</v>
      </c>
      <c r="D1113" s="83" t="s">
        <v>2535</v>
      </c>
      <c r="E1113" s="84">
        <v>1602360</v>
      </c>
      <c r="F1113" s="84">
        <v>1439840</v>
      </c>
      <c r="G1113" s="84">
        <v>162520</v>
      </c>
      <c r="H1113" s="85">
        <v>89.85</v>
      </c>
    </row>
    <row r="1114" spans="1:8" s="47" customFormat="1" ht="100.5" outlineLevel="2" x14ac:dyDescent="0.3">
      <c r="A1114" s="55">
        <v>1110</v>
      </c>
      <c r="B1114" s="82" t="s">
        <v>208</v>
      </c>
      <c r="C1114" s="82" t="s">
        <v>2536</v>
      </c>
      <c r="D1114" s="83" t="s">
        <v>2537</v>
      </c>
      <c r="E1114" s="84">
        <v>1201770</v>
      </c>
      <c r="F1114" s="84">
        <v>693940.78</v>
      </c>
      <c r="G1114" s="84">
        <v>507829.22</v>
      </c>
      <c r="H1114" s="85">
        <v>57.74</v>
      </c>
    </row>
    <row r="1115" spans="1:8" s="47" customFormat="1" ht="75.5" outlineLevel="2" x14ac:dyDescent="0.3">
      <c r="A1115" s="55">
        <v>1111</v>
      </c>
      <c r="B1115" s="82" t="s">
        <v>208</v>
      </c>
      <c r="C1115" s="82" t="s">
        <v>2538</v>
      </c>
      <c r="D1115" s="83" t="s">
        <v>2539</v>
      </c>
      <c r="E1115" s="84">
        <v>3204720</v>
      </c>
      <c r="F1115" s="84">
        <v>2075755.85</v>
      </c>
      <c r="G1115" s="84">
        <v>1128964.1499999999</v>
      </c>
      <c r="H1115" s="85">
        <v>64.77</v>
      </c>
    </row>
    <row r="1116" spans="1:8" s="47" customFormat="1" ht="38" outlineLevel="2" x14ac:dyDescent="0.3">
      <c r="A1116" s="55">
        <v>1112</v>
      </c>
      <c r="B1116" s="82" t="s">
        <v>208</v>
      </c>
      <c r="C1116" s="82" t="s">
        <v>2540</v>
      </c>
      <c r="D1116" s="83" t="s">
        <v>2541</v>
      </c>
      <c r="E1116" s="84">
        <v>901328</v>
      </c>
      <c r="F1116" s="84">
        <v>809910.98</v>
      </c>
      <c r="G1116" s="84">
        <v>91417.02</v>
      </c>
      <c r="H1116" s="85">
        <v>89.85</v>
      </c>
    </row>
    <row r="1117" spans="1:8" s="47" customFormat="1" ht="25.5" outlineLevel="2" x14ac:dyDescent="0.3">
      <c r="A1117" s="55">
        <v>1113</v>
      </c>
      <c r="B1117" s="82" t="s">
        <v>208</v>
      </c>
      <c r="C1117" s="82" t="s">
        <v>2542</v>
      </c>
      <c r="D1117" s="83" t="s">
        <v>2543</v>
      </c>
      <c r="E1117" s="84">
        <v>2403540</v>
      </c>
      <c r="F1117" s="84">
        <v>2159760</v>
      </c>
      <c r="G1117" s="84">
        <v>243780</v>
      </c>
      <c r="H1117" s="85">
        <v>89.85</v>
      </c>
    </row>
    <row r="1118" spans="1:8" s="47" customFormat="1" ht="88" outlineLevel="2" x14ac:dyDescent="0.3">
      <c r="A1118" s="55">
        <v>1114</v>
      </c>
      <c r="B1118" s="82" t="s">
        <v>208</v>
      </c>
      <c r="C1118" s="82" t="s">
        <v>2544</v>
      </c>
      <c r="D1118" s="83" t="s">
        <v>2545</v>
      </c>
      <c r="E1118" s="84">
        <v>1602360</v>
      </c>
      <c r="F1118" s="84">
        <v>1439840</v>
      </c>
      <c r="G1118" s="84">
        <v>162520</v>
      </c>
      <c r="H1118" s="85">
        <v>89.85</v>
      </c>
    </row>
    <row r="1119" spans="1:8" s="47" customFormat="1" ht="100.5" outlineLevel="2" x14ac:dyDescent="0.3">
      <c r="A1119" s="55">
        <v>1115</v>
      </c>
      <c r="B1119" s="82" t="s">
        <v>208</v>
      </c>
      <c r="C1119" s="82" t="s">
        <v>2546</v>
      </c>
      <c r="D1119" s="83" t="s">
        <v>2547</v>
      </c>
      <c r="E1119" s="84">
        <v>6409440</v>
      </c>
      <c r="F1119" s="84">
        <v>5705564</v>
      </c>
      <c r="G1119" s="84">
        <v>703876</v>
      </c>
      <c r="H1119" s="85">
        <v>89.01</v>
      </c>
    </row>
    <row r="1120" spans="1:8" s="47" customFormat="1" ht="38" outlineLevel="2" x14ac:dyDescent="0.3">
      <c r="A1120" s="55">
        <v>1116</v>
      </c>
      <c r="B1120" s="82" t="s">
        <v>208</v>
      </c>
      <c r="C1120" s="82" t="s">
        <v>2548</v>
      </c>
      <c r="D1120" s="83" t="s">
        <v>2549</v>
      </c>
      <c r="E1120" s="84">
        <v>1402065</v>
      </c>
      <c r="F1120" s="84">
        <v>1157393.53</v>
      </c>
      <c r="G1120" s="84">
        <v>244671.47</v>
      </c>
      <c r="H1120" s="85">
        <v>82.54</v>
      </c>
    </row>
    <row r="1121" spans="1:8" s="47" customFormat="1" ht="75.5" outlineLevel="2" x14ac:dyDescent="0.3">
      <c r="A1121" s="55">
        <v>1117</v>
      </c>
      <c r="B1121" s="82" t="s">
        <v>208</v>
      </c>
      <c r="C1121" s="82" t="s">
        <v>2550</v>
      </c>
      <c r="D1121" s="83" t="s">
        <v>2551</v>
      </c>
      <c r="E1121" s="84">
        <v>600885</v>
      </c>
      <c r="F1121" s="84">
        <v>427499.25</v>
      </c>
      <c r="G1121" s="84">
        <v>173385.75</v>
      </c>
      <c r="H1121" s="85">
        <v>71.14</v>
      </c>
    </row>
    <row r="1122" spans="1:8" s="47" customFormat="1" ht="75.5" outlineLevel="2" x14ac:dyDescent="0.3">
      <c r="A1122" s="55">
        <v>1118</v>
      </c>
      <c r="B1122" s="82" t="s">
        <v>208</v>
      </c>
      <c r="C1122" s="82" t="s">
        <v>2552</v>
      </c>
      <c r="D1122" s="83" t="s">
        <v>2553</v>
      </c>
      <c r="E1122" s="84">
        <v>98322</v>
      </c>
      <c r="F1122" s="84">
        <v>36673.379999999997</v>
      </c>
      <c r="G1122" s="84">
        <v>61648.62</v>
      </c>
      <c r="H1122" s="85">
        <v>37.29</v>
      </c>
    </row>
    <row r="1123" spans="1:8" s="47" customFormat="1" ht="38" outlineLevel="2" x14ac:dyDescent="0.3">
      <c r="A1123" s="55">
        <v>1119</v>
      </c>
      <c r="B1123" s="82" t="s">
        <v>208</v>
      </c>
      <c r="C1123" s="82" t="s">
        <v>2554</v>
      </c>
      <c r="D1123" s="83" t="s">
        <v>2555</v>
      </c>
      <c r="E1123" s="84">
        <v>2403540</v>
      </c>
      <c r="F1123" s="84">
        <v>412430.18</v>
      </c>
      <c r="G1123" s="84">
        <v>1991109.82</v>
      </c>
      <c r="H1123" s="85">
        <v>17.149999999999999</v>
      </c>
    </row>
    <row r="1124" spans="1:8" s="47" customFormat="1" ht="88" outlineLevel="2" x14ac:dyDescent="0.3">
      <c r="A1124" s="55">
        <v>1120</v>
      </c>
      <c r="B1124" s="82" t="s">
        <v>208</v>
      </c>
      <c r="C1124" s="82" t="s">
        <v>2556</v>
      </c>
      <c r="D1124" s="83" t="s">
        <v>2557</v>
      </c>
      <c r="E1124" s="84">
        <v>1802655</v>
      </c>
      <c r="F1124" s="84">
        <v>1619820</v>
      </c>
      <c r="G1124" s="84">
        <v>182835</v>
      </c>
      <c r="H1124" s="85">
        <v>89.85</v>
      </c>
    </row>
    <row r="1125" spans="1:8" s="47" customFormat="1" ht="88" outlineLevel="2" x14ac:dyDescent="0.3">
      <c r="A1125" s="55">
        <v>1121</v>
      </c>
      <c r="B1125" s="82" t="s">
        <v>208</v>
      </c>
      <c r="C1125" s="82" t="s">
        <v>2558</v>
      </c>
      <c r="D1125" s="83" t="s">
        <v>2559</v>
      </c>
      <c r="E1125" s="84">
        <v>2002950</v>
      </c>
      <c r="F1125" s="84">
        <v>1715077.89</v>
      </c>
      <c r="G1125" s="84">
        <v>287872.11</v>
      </c>
      <c r="H1125" s="85">
        <v>85.62</v>
      </c>
    </row>
    <row r="1126" spans="1:8" s="47" customFormat="1" ht="63" outlineLevel="2" x14ac:dyDescent="0.3">
      <c r="A1126" s="55">
        <v>1122</v>
      </c>
      <c r="B1126" s="82" t="s">
        <v>208</v>
      </c>
      <c r="C1126" s="82" t="s">
        <v>2560</v>
      </c>
      <c r="D1126" s="83" t="s">
        <v>2561</v>
      </c>
      <c r="E1126" s="84">
        <v>4005900</v>
      </c>
      <c r="F1126" s="84">
        <v>1520000</v>
      </c>
      <c r="G1126" s="84">
        <v>2485900</v>
      </c>
      <c r="H1126" s="85">
        <v>37.94</v>
      </c>
    </row>
    <row r="1127" spans="1:8" s="47" customFormat="1" ht="38" outlineLevel="2" x14ac:dyDescent="0.3">
      <c r="A1127" s="55">
        <v>1123</v>
      </c>
      <c r="B1127" s="82" t="s">
        <v>208</v>
      </c>
      <c r="C1127" s="82" t="s">
        <v>2562</v>
      </c>
      <c r="D1127" s="83" t="s">
        <v>2563</v>
      </c>
      <c r="E1127" s="84">
        <v>9013275</v>
      </c>
      <c r="F1127" s="84">
        <v>8099101</v>
      </c>
      <c r="G1127" s="84">
        <v>914174</v>
      </c>
      <c r="H1127" s="85">
        <v>89.85</v>
      </c>
    </row>
    <row r="1128" spans="1:8" s="47" customFormat="1" ht="100.5" outlineLevel="2" x14ac:dyDescent="0.3">
      <c r="A1128" s="55">
        <v>1124</v>
      </c>
      <c r="B1128" s="82" t="s">
        <v>208</v>
      </c>
      <c r="C1128" s="82" t="s">
        <v>2564</v>
      </c>
      <c r="D1128" s="83" t="s">
        <v>2565</v>
      </c>
      <c r="E1128" s="84">
        <v>801180</v>
      </c>
      <c r="F1128" s="84">
        <v>719921</v>
      </c>
      <c r="G1128" s="84">
        <v>81259</v>
      </c>
      <c r="H1128" s="85">
        <v>89.85</v>
      </c>
    </row>
    <row r="1129" spans="1:8" s="47" customFormat="1" ht="50.5" outlineLevel="2" x14ac:dyDescent="0.3">
      <c r="A1129" s="55">
        <v>1125</v>
      </c>
      <c r="B1129" s="82" t="s">
        <v>208</v>
      </c>
      <c r="C1129" s="82" t="s">
        <v>2566</v>
      </c>
      <c r="D1129" s="83" t="s">
        <v>2567</v>
      </c>
      <c r="E1129" s="84">
        <v>901328</v>
      </c>
      <c r="F1129" s="84">
        <v>809911</v>
      </c>
      <c r="G1129" s="84">
        <v>91417</v>
      </c>
      <c r="H1129" s="85">
        <v>89.85</v>
      </c>
    </row>
    <row r="1130" spans="1:8" s="47" customFormat="1" ht="38" outlineLevel="2" x14ac:dyDescent="0.3">
      <c r="A1130" s="55">
        <v>1126</v>
      </c>
      <c r="B1130" s="82" t="s">
        <v>208</v>
      </c>
      <c r="C1130" s="82" t="s">
        <v>2568</v>
      </c>
      <c r="D1130" s="83" t="s">
        <v>2569</v>
      </c>
      <c r="E1130" s="84">
        <v>801180</v>
      </c>
      <c r="F1130" s="84">
        <v>719921</v>
      </c>
      <c r="G1130" s="84">
        <v>81259</v>
      </c>
      <c r="H1130" s="85">
        <v>89.85</v>
      </c>
    </row>
    <row r="1131" spans="1:8" s="47" customFormat="1" ht="63" outlineLevel="2" x14ac:dyDescent="0.3">
      <c r="A1131" s="55">
        <v>1127</v>
      </c>
      <c r="B1131" s="82" t="s">
        <v>208</v>
      </c>
      <c r="C1131" s="82" t="s">
        <v>2570</v>
      </c>
      <c r="D1131" s="83" t="s">
        <v>2571</v>
      </c>
      <c r="E1131" s="84">
        <v>801180</v>
      </c>
      <c r="F1131" s="84">
        <v>719921</v>
      </c>
      <c r="G1131" s="84">
        <v>81259</v>
      </c>
      <c r="H1131" s="85">
        <v>89.85</v>
      </c>
    </row>
    <row r="1132" spans="1:8" s="47" customFormat="1" ht="38" outlineLevel="2" x14ac:dyDescent="0.3">
      <c r="A1132" s="55">
        <v>1128</v>
      </c>
      <c r="B1132" s="82" t="s">
        <v>208</v>
      </c>
      <c r="C1132" s="82" t="s">
        <v>2572</v>
      </c>
      <c r="D1132" s="83" t="s">
        <v>2573</v>
      </c>
      <c r="E1132" s="84">
        <v>4005900</v>
      </c>
      <c r="F1132" s="84">
        <v>2532694.83</v>
      </c>
      <c r="G1132" s="84">
        <v>1473205.17</v>
      </c>
      <c r="H1132" s="85">
        <v>63.22</v>
      </c>
    </row>
    <row r="1133" spans="1:8" s="47" customFormat="1" ht="25.5" outlineLevel="2" x14ac:dyDescent="0.3">
      <c r="A1133" s="55">
        <v>1129</v>
      </c>
      <c r="B1133" s="82" t="s">
        <v>208</v>
      </c>
      <c r="C1133" s="82" t="s">
        <v>2574</v>
      </c>
      <c r="D1133" s="83" t="s">
        <v>2575</v>
      </c>
      <c r="E1133" s="84">
        <v>3004425</v>
      </c>
      <c r="F1133" s="84">
        <v>2699700</v>
      </c>
      <c r="G1133" s="84">
        <v>304725</v>
      </c>
      <c r="H1133" s="85">
        <v>89.85</v>
      </c>
    </row>
    <row r="1134" spans="1:8" s="47" customFormat="1" ht="38" outlineLevel="2" x14ac:dyDescent="0.3">
      <c r="A1134" s="55">
        <v>1130</v>
      </c>
      <c r="B1134" s="82" t="s">
        <v>208</v>
      </c>
      <c r="C1134" s="82" t="s">
        <v>2576</v>
      </c>
      <c r="D1134" s="83" t="s">
        <v>2577</v>
      </c>
      <c r="E1134" s="84">
        <v>1221800</v>
      </c>
      <c r="F1134" s="84">
        <v>1097878</v>
      </c>
      <c r="G1134" s="84">
        <v>123922</v>
      </c>
      <c r="H1134" s="85">
        <v>89.85</v>
      </c>
    </row>
    <row r="1135" spans="1:8" s="47" customFormat="1" ht="38" outlineLevel="2" x14ac:dyDescent="0.3">
      <c r="A1135" s="55">
        <v>1131</v>
      </c>
      <c r="B1135" s="82" t="s">
        <v>208</v>
      </c>
      <c r="C1135" s="82" t="s">
        <v>2578</v>
      </c>
      <c r="D1135" s="83" t="s">
        <v>2579</v>
      </c>
      <c r="E1135" s="84">
        <v>240354</v>
      </c>
      <c r="F1135" s="84">
        <v>215977</v>
      </c>
      <c r="G1135" s="84">
        <v>24377</v>
      </c>
      <c r="H1135" s="85">
        <v>89.85</v>
      </c>
    </row>
    <row r="1136" spans="1:8" s="47" customFormat="1" ht="25.5" outlineLevel="2" x14ac:dyDescent="0.3">
      <c r="A1136" s="55">
        <v>1132</v>
      </c>
      <c r="B1136" s="82" t="s">
        <v>208</v>
      </c>
      <c r="C1136" s="82" t="s">
        <v>2580</v>
      </c>
      <c r="D1136" s="83" t="s">
        <v>2581</v>
      </c>
      <c r="E1136" s="84">
        <v>3845664</v>
      </c>
      <c r="F1136" s="84">
        <v>2786589.04</v>
      </c>
      <c r="G1136" s="84">
        <v>1059074.96</v>
      </c>
      <c r="H1136" s="85">
        <v>72.459999999999994</v>
      </c>
    </row>
    <row r="1137" spans="1:8" s="47" customFormat="1" ht="25.5" outlineLevel="2" x14ac:dyDescent="0.3">
      <c r="A1137" s="55">
        <v>1133</v>
      </c>
      <c r="B1137" s="82" t="s">
        <v>208</v>
      </c>
      <c r="C1137" s="82" t="s">
        <v>2582</v>
      </c>
      <c r="D1137" s="83" t="s">
        <v>2583</v>
      </c>
      <c r="E1137" s="84">
        <v>1001475</v>
      </c>
      <c r="F1137" s="84">
        <v>899899</v>
      </c>
      <c r="G1137" s="84">
        <v>101576</v>
      </c>
      <c r="H1137" s="85">
        <v>89.85</v>
      </c>
    </row>
    <row r="1138" spans="1:8" s="47" customFormat="1" ht="38" outlineLevel="2" x14ac:dyDescent="0.3">
      <c r="A1138" s="55">
        <v>1134</v>
      </c>
      <c r="B1138" s="82" t="s">
        <v>208</v>
      </c>
      <c r="C1138" s="82" t="s">
        <v>2584</v>
      </c>
      <c r="D1138" s="83" t="s">
        <v>2585</v>
      </c>
      <c r="E1138" s="84">
        <v>1001475</v>
      </c>
      <c r="F1138" s="84">
        <v>899899</v>
      </c>
      <c r="G1138" s="84">
        <v>101576</v>
      </c>
      <c r="H1138" s="85">
        <v>89.85</v>
      </c>
    </row>
    <row r="1139" spans="1:8" s="47" customFormat="1" ht="63" outlineLevel="2" x14ac:dyDescent="0.3">
      <c r="A1139" s="55">
        <v>1135</v>
      </c>
      <c r="B1139" s="82" t="s">
        <v>208</v>
      </c>
      <c r="C1139" s="82" t="s">
        <v>2586</v>
      </c>
      <c r="D1139" s="83" t="s">
        <v>2587</v>
      </c>
      <c r="E1139" s="84">
        <v>4506638</v>
      </c>
      <c r="F1139" s="84">
        <v>4492519.38</v>
      </c>
      <c r="G1139" s="84">
        <v>14118.62</v>
      </c>
      <c r="H1139" s="85">
        <v>99.68</v>
      </c>
    </row>
    <row r="1140" spans="1:8" s="47" customFormat="1" ht="50.5" outlineLevel="2" x14ac:dyDescent="0.3">
      <c r="A1140" s="55">
        <v>1136</v>
      </c>
      <c r="B1140" s="82" t="s">
        <v>208</v>
      </c>
      <c r="C1140" s="82" t="s">
        <v>2588</v>
      </c>
      <c r="D1140" s="83" t="s">
        <v>2589</v>
      </c>
      <c r="E1140" s="84">
        <v>5508113</v>
      </c>
      <c r="F1140" s="84">
        <v>2095754.88</v>
      </c>
      <c r="G1140" s="84">
        <v>3412358.12</v>
      </c>
      <c r="H1140" s="85">
        <v>38.04</v>
      </c>
    </row>
    <row r="1141" spans="1:8" s="47" customFormat="1" ht="63" outlineLevel="2" x14ac:dyDescent="0.3">
      <c r="A1141" s="55">
        <v>1137</v>
      </c>
      <c r="B1141" s="82" t="s">
        <v>208</v>
      </c>
      <c r="C1141" s="82" t="s">
        <v>2590</v>
      </c>
      <c r="D1141" s="83" t="s">
        <v>2591</v>
      </c>
      <c r="E1141" s="84">
        <v>5508113</v>
      </c>
      <c r="F1141" s="84">
        <v>4293980.75</v>
      </c>
      <c r="G1141" s="84">
        <v>1214132.25</v>
      </c>
      <c r="H1141" s="85">
        <v>77.95</v>
      </c>
    </row>
    <row r="1142" spans="1:8" s="47" customFormat="1" ht="63" outlineLevel="2" x14ac:dyDescent="0.3">
      <c r="A1142" s="55">
        <v>1138</v>
      </c>
      <c r="B1142" s="82" t="s">
        <v>208</v>
      </c>
      <c r="C1142" s="82" t="s">
        <v>2592</v>
      </c>
      <c r="D1142" s="83" t="s">
        <v>2593</v>
      </c>
      <c r="E1142" s="84">
        <v>2002950</v>
      </c>
      <c r="F1142" s="84">
        <v>1955506.07</v>
      </c>
      <c r="G1142" s="84">
        <v>47443.93</v>
      </c>
      <c r="H1142" s="85">
        <v>97.63</v>
      </c>
    </row>
    <row r="1143" spans="1:8" s="47" customFormat="1" ht="63" outlineLevel="2" x14ac:dyDescent="0.3">
      <c r="A1143" s="55">
        <v>1139</v>
      </c>
      <c r="B1143" s="82" t="s">
        <v>208</v>
      </c>
      <c r="C1143" s="82" t="s">
        <v>2594</v>
      </c>
      <c r="D1143" s="83" t="s">
        <v>2595</v>
      </c>
      <c r="E1143" s="84">
        <v>3505163</v>
      </c>
      <c r="F1143" s="84">
        <v>3368730.6</v>
      </c>
      <c r="G1143" s="84">
        <v>136432.4</v>
      </c>
      <c r="H1143" s="85">
        <v>96.1</v>
      </c>
    </row>
    <row r="1144" spans="1:8" s="47" customFormat="1" ht="63" outlineLevel="2" x14ac:dyDescent="0.3">
      <c r="A1144" s="55">
        <v>1140</v>
      </c>
      <c r="B1144" s="82" t="s">
        <v>208</v>
      </c>
      <c r="C1144" s="82" t="s">
        <v>2596</v>
      </c>
      <c r="D1144" s="83" t="s">
        <v>2597</v>
      </c>
      <c r="E1144" s="84">
        <v>5007375</v>
      </c>
      <c r="F1144" s="84">
        <v>4960476.32</v>
      </c>
      <c r="G1144" s="84">
        <v>46898.68</v>
      </c>
      <c r="H1144" s="85">
        <v>99.06</v>
      </c>
    </row>
    <row r="1145" spans="1:8" s="47" customFormat="1" ht="88" outlineLevel="2" x14ac:dyDescent="0.3">
      <c r="A1145" s="55">
        <v>1141</v>
      </c>
      <c r="B1145" s="82" t="s">
        <v>208</v>
      </c>
      <c r="C1145" s="82" t="s">
        <v>2598</v>
      </c>
      <c r="D1145" s="83" t="s">
        <v>2599</v>
      </c>
      <c r="E1145" s="84">
        <v>2002950</v>
      </c>
      <c r="F1145" s="84">
        <v>1605990.63</v>
      </c>
      <c r="G1145" s="84">
        <v>396959.37</v>
      </c>
      <c r="H1145" s="85">
        <v>80.180000000000007</v>
      </c>
    </row>
    <row r="1146" spans="1:8" s="47" customFormat="1" ht="38" outlineLevel="2" x14ac:dyDescent="0.3">
      <c r="A1146" s="55">
        <v>1142</v>
      </c>
      <c r="B1146" s="82" t="s">
        <v>208</v>
      </c>
      <c r="C1146" s="82" t="s">
        <v>2600</v>
      </c>
      <c r="D1146" s="83" t="s">
        <v>2601</v>
      </c>
      <c r="E1146" s="84">
        <v>2002950</v>
      </c>
      <c r="F1146" s="84">
        <v>1808759.1</v>
      </c>
      <c r="G1146" s="84">
        <v>194190.9</v>
      </c>
      <c r="H1146" s="85">
        <v>90.3</v>
      </c>
    </row>
    <row r="1147" spans="1:8" s="47" customFormat="1" ht="50.5" outlineLevel="2" x14ac:dyDescent="0.3">
      <c r="A1147" s="55">
        <v>1143</v>
      </c>
      <c r="B1147" s="82" t="s">
        <v>208</v>
      </c>
      <c r="C1147" s="82" t="s">
        <v>2602</v>
      </c>
      <c r="D1147" s="83" t="s">
        <v>2603</v>
      </c>
      <c r="E1147" s="84">
        <v>2002950</v>
      </c>
      <c r="F1147" s="84">
        <v>1825189.3</v>
      </c>
      <c r="G1147" s="84">
        <v>177760.7</v>
      </c>
      <c r="H1147" s="85">
        <v>91.12</v>
      </c>
    </row>
    <row r="1148" spans="1:8" s="47" customFormat="1" ht="50.5" outlineLevel="2" x14ac:dyDescent="0.3">
      <c r="A1148" s="55">
        <v>1144</v>
      </c>
      <c r="B1148" s="82" t="s">
        <v>208</v>
      </c>
      <c r="C1148" s="82" t="s">
        <v>2604</v>
      </c>
      <c r="D1148" s="83" t="s">
        <v>2605</v>
      </c>
      <c r="E1148" s="84">
        <v>3007024</v>
      </c>
      <c r="F1148" s="84">
        <v>2988231.46</v>
      </c>
      <c r="G1148" s="84">
        <v>18792.54</v>
      </c>
      <c r="H1148" s="85">
        <v>99.37</v>
      </c>
    </row>
    <row r="1149" spans="1:8" s="47" customFormat="1" ht="38" outlineLevel="2" x14ac:dyDescent="0.3">
      <c r="A1149" s="55">
        <v>1145</v>
      </c>
      <c r="B1149" s="82" t="s">
        <v>208</v>
      </c>
      <c r="C1149" s="82" t="s">
        <v>2606</v>
      </c>
      <c r="D1149" s="83" t="s">
        <v>2607</v>
      </c>
      <c r="E1149" s="84">
        <v>9021072</v>
      </c>
      <c r="F1149" s="84">
        <v>6602022.0800000001</v>
      </c>
      <c r="G1149" s="84">
        <v>2419049.92</v>
      </c>
      <c r="H1149" s="85">
        <v>73.180000000000007</v>
      </c>
    </row>
    <row r="1150" spans="1:8" s="47" customFormat="1" ht="75.5" outlineLevel="2" x14ac:dyDescent="0.3">
      <c r="A1150" s="55">
        <v>1146</v>
      </c>
      <c r="B1150" s="82" t="s">
        <v>208</v>
      </c>
      <c r="C1150" s="82" t="s">
        <v>2608</v>
      </c>
      <c r="D1150" s="83" t="s">
        <v>2609</v>
      </c>
      <c r="E1150" s="84">
        <v>5011707</v>
      </c>
      <c r="F1150" s="84">
        <v>5011706.3</v>
      </c>
      <c r="G1150" s="84">
        <v>0.7</v>
      </c>
      <c r="H1150" s="85">
        <v>99.99</v>
      </c>
    </row>
    <row r="1151" spans="1:8" s="47" customFormat="1" ht="100.5" outlineLevel="2" x14ac:dyDescent="0.3">
      <c r="A1151" s="55">
        <v>1147</v>
      </c>
      <c r="B1151" s="82" t="s">
        <v>208</v>
      </c>
      <c r="C1151" s="82" t="s">
        <v>2610</v>
      </c>
      <c r="D1151" s="83" t="s">
        <v>2611</v>
      </c>
      <c r="E1151" s="84">
        <v>4009366</v>
      </c>
      <c r="F1151" s="84">
        <v>4009365.95</v>
      </c>
      <c r="G1151" s="84">
        <v>0.05</v>
      </c>
      <c r="H1151" s="85">
        <v>99.99</v>
      </c>
    </row>
    <row r="1152" spans="1:8" s="47" customFormat="1" ht="88" outlineLevel="2" x14ac:dyDescent="0.3">
      <c r="A1152" s="55">
        <v>1148</v>
      </c>
      <c r="B1152" s="82" t="s">
        <v>208</v>
      </c>
      <c r="C1152" s="82" t="s">
        <v>2612</v>
      </c>
      <c r="D1152" s="83" t="s">
        <v>2613</v>
      </c>
      <c r="E1152" s="84">
        <v>2004683</v>
      </c>
      <c r="F1152" s="84">
        <v>1972134.9</v>
      </c>
      <c r="G1152" s="84">
        <v>32548.1</v>
      </c>
      <c r="H1152" s="85">
        <v>98.37</v>
      </c>
    </row>
    <row r="1153" spans="1:8" s="47" customFormat="1" ht="63" outlineLevel="2" x14ac:dyDescent="0.3">
      <c r="A1153" s="55">
        <v>1149</v>
      </c>
      <c r="B1153" s="82" t="s">
        <v>208</v>
      </c>
      <c r="C1153" s="82" t="s">
        <v>2614</v>
      </c>
      <c r="D1153" s="83" t="s">
        <v>2615</v>
      </c>
      <c r="E1153" s="84">
        <v>2004683</v>
      </c>
      <c r="F1153" s="84">
        <v>1852647.31</v>
      </c>
      <c r="G1153" s="84">
        <v>152035.69</v>
      </c>
      <c r="H1153" s="85">
        <v>92.41</v>
      </c>
    </row>
    <row r="1154" spans="1:8" s="47" customFormat="1" ht="75.5" outlineLevel="2" x14ac:dyDescent="0.3">
      <c r="A1154" s="55">
        <v>1150</v>
      </c>
      <c r="B1154" s="82" t="s">
        <v>208</v>
      </c>
      <c r="C1154" s="82" t="s">
        <v>2616</v>
      </c>
      <c r="D1154" s="83" t="s">
        <v>2617</v>
      </c>
      <c r="E1154" s="84">
        <v>4009366</v>
      </c>
      <c r="F1154" s="84">
        <v>1814831.28</v>
      </c>
      <c r="G1154" s="84">
        <v>2194534.7200000002</v>
      </c>
      <c r="H1154" s="85">
        <v>45.26</v>
      </c>
    </row>
    <row r="1155" spans="1:8" s="47" customFormat="1" ht="63" outlineLevel="2" x14ac:dyDescent="0.3">
      <c r="A1155" s="55">
        <v>1151</v>
      </c>
      <c r="B1155" s="82" t="s">
        <v>208</v>
      </c>
      <c r="C1155" s="82" t="s">
        <v>5400</v>
      </c>
      <c r="D1155" s="83" t="s">
        <v>5401</v>
      </c>
      <c r="E1155" s="84">
        <v>2004683</v>
      </c>
      <c r="F1155" s="84">
        <v>1704153.54</v>
      </c>
      <c r="G1155" s="84">
        <v>300529.46000000002</v>
      </c>
      <c r="H1155" s="85">
        <v>85</v>
      </c>
    </row>
    <row r="1156" spans="1:8" s="47" customFormat="1" ht="63" outlineLevel="2" x14ac:dyDescent="0.3">
      <c r="A1156" s="55">
        <v>1152</v>
      </c>
      <c r="B1156" s="82" t="s">
        <v>208</v>
      </c>
      <c r="C1156" s="82" t="s">
        <v>2618</v>
      </c>
      <c r="D1156" s="83" t="s">
        <v>2619</v>
      </c>
      <c r="E1156" s="84">
        <v>891000</v>
      </c>
      <c r="F1156" s="84">
        <v>607982.49</v>
      </c>
      <c r="G1156" s="84">
        <v>283017.51</v>
      </c>
      <c r="H1156" s="85">
        <v>68.23</v>
      </c>
    </row>
    <row r="1157" spans="1:8" s="47" customFormat="1" ht="63" outlineLevel="2" x14ac:dyDescent="0.3">
      <c r="A1157" s="55">
        <v>1153</v>
      </c>
      <c r="B1157" s="82" t="s">
        <v>208</v>
      </c>
      <c r="C1157" s="82" t="s">
        <v>2620</v>
      </c>
      <c r="D1157" s="83" t="s">
        <v>2621</v>
      </c>
      <c r="E1157" s="84">
        <v>990000</v>
      </c>
      <c r="F1157" s="84">
        <v>971227.04</v>
      </c>
      <c r="G1157" s="84">
        <v>18772.96</v>
      </c>
      <c r="H1157" s="85">
        <v>98.1</v>
      </c>
    </row>
    <row r="1158" spans="1:8" s="47" customFormat="1" ht="38" outlineLevel="2" x14ac:dyDescent="0.3">
      <c r="A1158" s="55">
        <v>1154</v>
      </c>
      <c r="B1158" s="82" t="s">
        <v>208</v>
      </c>
      <c r="C1158" s="82" t="s">
        <v>2622</v>
      </c>
      <c r="D1158" s="83" t="s">
        <v>2623</v>
      </c>
      <c r="E1158" s="84">
        <v>1831500</v>
      </c>
      <c r="F1158" s="84">
        <v>1813517.17</v>
      </c>
      <c r="G1158" s="84">
        <v>17982.830000000002</v>
      </c>
      <c r="H1158" s="85">
        <v>99.01</v>
      </c>
    </row>
    <row r="1159" spans="1:8" s="47" customFormat="1" ht="25.5" outlineLevel="2" x14ac:dyDescent="0.3">
      <c r="A1159" s="55">
        <v>1155</v>
      </c>
      <c r="B1159" s="82" t="s">
        <v>208</v>
      </c>
      <c r="C1159" s="82" t="s">
        <v>2624</v>
      </c>
      <c r="D1159" s="83" t="s">
        <v>2625</v>
      </c>
      <c r="E1159" s="84">
        <v>643500</v>
      </c>
      <c r="F1159" s="84">
        <v>498790.81</v>
      </c>
      <c r="G1159" s="84">
        <v>144709.19</v>
      </c>
      <c r="H1159" s="85">
        <v>77.510000000000005</v>
      </c>
    </row>
    <row r="1160" spans="1:8" s="47" customFormat="1" ht="25.5" outlineLevel="2" x14ac:dyDescent="0.3">
      <c r="A1160" s="55">
        <v>1156</v>
      </c>
      <c r="B1160" s="82" t="s">
        <v>208</v>
      </c>
      <c r="C1160" s="82" t="s">
        <v>2626</v>
      </c>
      <c r="D1160" s="83" t="s">
        <v>2627</v>
      </c>
      <c r="E1160" s="84">
        <v>990000</v>
      </c>
      <c r="F1160" s="84">
        <v>781826.65</v>
      </c>
      <c r="G1160" s="84">
        <v>208173.35</v>
      </c>
      <c r="H1160" s="85">
        <v>78.97</v>
      </c>
    </row>
    <row r="1161" spans="1:8" s="47" customFormat="1" ht="38" outlineLevel="2" x14ac:dyDescent="0.3">
      <c r="A1161" s="55">
        <v>1157</v>
      </c>
      <c r="B1161" s="82" t="s">
        <v>208</v>
      </c>
      <c r="C1161" s="82" t="s">
        <v>2628</v>
      </c>
      <c r="D1161" s="83" t="s">
        <v>2629</v>
      </c>
      <c r="E1161" s="84">
        <v>735000</v>
      </c>
      <c r="F1161" s="84">
        <v>483261.67</v>
      </c>
      <c r="G1161" s="84">
        <v>251738.33</v>
      </c>
      <c r="H1161" s="85">
        <v>65.739999999999995</v>
      </c>
    </row>
    <row r="1162" spans="1:8" s="47" customFormat="1" ht="38" outlineLevel="2" x14ac:dyDescent="0.3">
      <c r="A1162" s="55">
        <v>1158</v>
      </c>
      <c r="B1162" s="82" t="s">
        <v>208</v>
      </c>
      <c r="C1162" s="82" t="s">
        <v>2630</v>
      </c>
      <c r="D1162" s="83" t="s">
        <v>2631</v>
      </c>
      <c r="E1162" s="84">
        <v>735000</v>
      </c>
      <c r="F1162" s="84">
        <v>695763.9</v>
      </c>
      <c r="G1162" s="84">
        <v>39236.1</v>
      </c>
      <c r="H1162" s="85">
        <v>94.66</v>
      </c>
    </row>
    <row r="1163" spans="1:8" s="47" customFormat="1" ht="25.5" outlineLevel="2" x14ac:dyDescent="0.3">
      <c r="A1163" s="55">
        <v>1159</v>
      </c>
      <c r="B1163" s="82" t="s">
        <v>208</v>
      </c>
      <c r="C1163" s="82" t="s">
        <v>2632</v>
      </c>
      <c r="D1163" s="83" t="s">
        <v>2633</v>
      </c>
      <c r="E1163" s="84">
        <v>1470000</v>
      </c>
      <c r="F1163" s="84">
        <v>1421926.37</v>
      </c>
      <c r="G1163" s="84">
        <v>48073.63</v>
      </c>
      <c r="H1163" s="85">
        <v>96.72</v>
      </c>
    </row>
    <row r="1164" spans="1:8" s="47" customFormat="1" ht="38" outlineLevel="2" x14ac:dyDescent="0.3">
      <c r="A1164" s="55">
        <v>1160</v>
      </c>
      <c r="B1164" s="82" t="s">
        <v>208</v>
      </c>
      <c r="C1164" s="82" t="s">
        <v>2634</v>
      </c>
      <c r="D1164" s="83" t="s">
        <v>2635</v>
      </c>
      <c r="E1164" s="84">
        <v>980000</v>
      </c>
      <c r="F1164" s="84">
        <v>745665.75</v>
      </c>
      <c r="G1164" s="84">
        <v>234334.25</v>
      </c>
      <c r="H1164" s="85">
        <v>76.08</v>
      </c>
    </row>
    <row r="1165" spans="1:8" s="47" customFormat="1" outlineLevel="2" x14ac:dyDescent="0.3">
      <c r="A1165" s="55">
        <v>1161</v>
      </c>
      <c r="B1165" s="86" t="s">
        <v>213</v>
      </c>
      <c r="C1165" s="82"/>
      <c r="D1165" s="83"/>
      <c r="E1165" s="84">
        <f>SUBTOTAL(9,E1045:E1164)</f>
        <v>335334980.98000002</v>
      </c>
      <c r="F1165" s="84">
        <f>SUBTOTAL(9,F1045:F1164)</f>
        <v>286496594.44999999</v>
      </c>
      <c r="G1165" s="84">
        <f>SUBTOTAL(9,G1045:G1164)</f>
        <v>48838386.529999986</v>
      </c>
      <c r="H1165" s="85"/>
    </row>
    <row r="1166" spans="1:8" s="47" customFormat="1" ht="50.5" outlineLevel="2" x14ac:dyDescent="0.3">
      <c r="A1166" s="55">
        <v>1162</v>
      </c>
      <c r="B1166" s="82" t="s">
        <v>214</v>
      </c>
      <c r="C1166" s="82" t="s">
        <v>2636</v>
      </c>
      <c r="D1166" s="83" t="s">
        <v>2637</v>
      </c>
      <c r="E1166" s="84">
        <v>10763545</v>
      </c>
      <c r="F1166" s="84">
        <v>9807627.1999999993</v>
      </c>
      <c r="G1166" s="84">
        <v>955917.8</v>
      </c>
      <c r="H1166" s="85">
        <v>91.11</v>
      </c>
    </row>
    <row r="1167" spans="1:8" s="47" customFormat="1" ht="213" outlineLevel="2" x14ac:dyDescent="0.3">
      <c r="A1167" s="55">
        <v>1163</v>
      </c>
      <c r="B1167" s="82" t="s">
        <v>214</v>
      </c>
      <c r="C1167" s="82" t="s">
        <v>2638</v>
      </c>
      <c r="D1167" s="83" t="s">
        <v>2639</v>
      </c>
      <c r="E1167" s="84">
        <v>4194343</v>
      </c>
      <c r="F1167" s="84">
        <v>4188715.55</v>
      </c>
      <c r="G1167" s="84">
        <v>5627.45</v>
      </c>
      <c r="H1167" s="85">
        <v>99.86</v>
      </c>
    </row>
    <row r="1168" spans="1:8" s="47" customFormat="1" ht="50.5" outlineLevel="2" x14ac:dyDescent="0.3">
      <c r="A1168" s="55">
        <v>1164</v>
      </c>
      <c r="B1168" s="82" t="s">
        <v>214</v>
      </c>
      <c r="C1168" s="82" t="s">
        <v>2640</v>
      </c>
      <c r="D1168" s="83" t="s">
        <v>2641</v>
      </c>
      <c r="E1168" s="84">
        <v>3844123</v>
      </c>
      <c r="F1168" s="84">
        <v>3522317.96</v>
      </c>
      <c r="G1168" s="84">
        <v>321805.03999999998</v>
      </c>
      <c r="H1168" s="85">
        <v>91.62</v>
      </c>
    </row>
    <row r="1169" spans="1:8" s="47" customFormat="1" ht="50.5" outlineLevel="2" x14ac:dyDescent="0.3">
      <c r="A1169" s="55">
        <v>1165</v>
      </c>
      <c r="B1169" s="82" t="s">
        <v>214</v>
      </c>
      <c r="C1169" s="82" t="s">
        <v>2642</v>
      </c>
      <c r="D1169" s="83" t="s">
        <v>2643</v>
      </c>
      <c r="E1169" s="84">
        <v>461295</v>
      </c>
      <c r="F1169" s="84">
        <v>422177.26</v>
      </c>
      <c r="G1169" s="84">
        <v>39117.74</v>
      </c>
      <c r="H1169" s="85">
        <v>91.52</v>
      </c>
    </row>
    <row r="1170" spans="1:8" s="47" customFormat="1" ht="63" outlineLevel="2" x14ac:dyDescent="0.3">
      <c r="A1170" s="55">
        <v>1166</v>
      </c>
      <c r="B1170" s="82" t="s">
        <v>214</v>
      </c>
      <c r="C1170" s="82" t="s">
        <v>2644</v>
      </c>
      <c r="D1170" s="83" t="s">
        <v>2645</v>
      </c>
      <c r="E1170" s="84">
        <v>999472</v>
      </c>
      <c r="F1170" s="84">
        <v>914716.93</v>
      </c>
      <c r="G1170" s="84">
        <v>84755.07</v>
      </c>
      <c r="H1170" s="85">
        <v>91.52</v>
      </c>
    </row>
    <row r="1171" spans="1:8" s="47" customFormat="1" ht="25.5" outlineLevel="2" x14ac:dyDescent="0.3">
      <c r="A1171" s="55">
        <v>1167</v>
      </c>
      <c r="B1171" s="82" t="s">
        <v>214</v>
      </c>
      <c r="C1171" s="82" t="s">
        <v>2646</v>
      </c>
      <c r="D1171" s="83" t="s">
        <v>2647</v>
      </c>
      <c r="E1171" s="84">
        <v>207583</v>
      </c>
      <c r="F1171" s="84">
        <v>189980.03</v>
      </c>
      <c r="G1171" s="84">
        <v>17602.97</v>
      </c>
      <c r="H1171" s="85">
        <v>91.52</v>
      </c>
    </row>
    <row r="1172" spans="1:8" s="47" customFormat="1" ht="63" outlineLevel="2" x14ac:dyDescent="0.3">
      <c r="A1172" s="55">
        <v>1168</v>
      </c>
      <c r="B1172" s="82" t="s">
        <v>214</v>
      </c>
      <c r="C1172" s="82" t="s">
        <v>2648</v>
      </c>
      <c r="D1172" s="83" t="s">
        <v>2649</v>
      </c>
      <c r="E1172" s="84">
        <v>7688247</v>
      </c>
      <c r="F1172" s="84">
        <v>6624358.6699999999</v>
      </c>
      <c r="G1172" s="84">
        <v>1063888.33</v>
      </c>
      <c r="H1172" s="85">
        <v>86.16</v>
      </c>
    </row>
    <row r="1173" spans="1:8" s="47" customFormat="1" ht="38" outlineLevel="2" x14ac:dyDescent="0.3">
      <c r="A1173" s="55">
        <v>1169</v>
      </c>
      <c r="B1173" s="82" t="s">
        <v>214</v>
      </c>
      <c r="C1173" s="82" t="s">
        <v>2650</v>
      </c>
      <c r="D1173" s="83" t="s">
        <v>2651</v>
      </c>
      <c r="E1173" s="84">
        <v>3229064</v>
      </c>
      <c r="F1173" s="84">
        <v>2625297.17</v>
      </c>
      <c r="G1173" s="84">
        <v>603766.82999999996</v>
      </c>
      <c r="H1173" s="85">
        <v>81.3</v>
      </c>
    </row>
    <row r="1174" spans="1:8" s="47" customFormat="1" ht="25.5" outlineLevel="2" x14ac:dyDescent="0.3">
      <c r="A1174" s="55">
        <v>1170</v>
      </c>
      <c r="B1174" s="82" t="s">
        <v>214</v>
      </c>
      <c r="C1174" s="82" t="s">
        <v>2652</v>
      </c>
      <c r="D1174" s="83" t="s">
        <v>2653</v>
      </c>
      <c r="E1174" s="84">
        <v>307531</v>
      </c>
      <c r="F1174" s="84">
        <v>281452.53000000003</v>
      </c>
      <c r="G1174" s="84">
        <v>26078.47</v>
      </c>
      <c r="H1174" s="85">
        <v>91.52</v>
      </c>
    </row>
    <row r="1175" spans="1:8" s="47" customFormat="1" ht="38" outlineLevel="2" x14ac:dyDescent="0.3">
      <c r="A1175" s="55">
        <v>1171</v>
      </c>
      <c r="B1175" s="82" t="s">
        <v>214</v>
      </c>
      <c r="C1175" s="82" t="s">
        <v>2654</v>
      </c>
      <c r="D1175" s="83" t="s">
        <v>2655</v>
      </c>
      <c r="E1175" s="84">
        <v>4305417</v>
      </c>
      <c r="F1175" s="84">
        <v>3909691.56</v>
      </c>
      <c r="G1175" s="84">
        <v>395725.44</v>
      </c>
      <c r="H1175" s="85">
        <v>90.8</v>
      </c>
    </row>
    <row r="1176" spans="1:8" s="47" customFormat="1" ht="38" outlineLevel="2" x14ac:dyDescent="0.3">
      <c r="A1176" s="55">
        <v>1172</v>
      </c>
      <c r="B1176" s="82" t="s">
        <v>214</v>
      </c>
      <c r="C1176" s="82" t="s">
        <v>2656</v>
      </c>
      <c r="D1176" s="83" t="s">
        <v>2657</v>
      </c>
      <c r="E1176" s="84">
        <v>307531</v>
      </c>
      <c r="F1176" s="84">
        <v>281452.53000000003</v>
      </c>
      <c r="G1176" s="84">
        <v>26078.47</v>
      </c>
      <c r="H1176" s="85">
        <v>91.52</v>
      </c>
    </row>
    <row r="1177" spans="1:8" s="47" customFormat="1" ht="25.5" outlineLevel="2" x14ac:dyDescent="0.3">
      <c r="A1177" s="55">
        <v>1173</v>
      </c>
      <c r="B1177" s="82" t="s">
        <v>214</v>
      </c>
      <c r="C1177" s="82" t="s">
        <v>2658</v>
      </c>
      <c r="D1177" s="83" t="s">
        <v>2659</v>
      </c>
      <c r="E1177" s="84">
        <v>130701</v>
      </c>
      <c r="F1177" s="84">
        <v>119617.66</v>
      </c>
      <c r="G1177" s="84">
        <v>11083.34</v>
      </c>
      <c r="H1177" s="85">
        <v>91.52</v>
      </c>
    </row>
    <row r="1178" spans="1:8" s="47" customFormat="1" ht="25.5" outlineLevel="2" x14ac:dyDescent="0.3">
      <c r="A1178" s="55">
        <v>1174</v>
      </c>
      <c r="B1178" s="82" t="s">
        <v>214</v>
      </c>
      <c r="C1178" s="82" t="s">
        <v>2660</v>
      </c>
      <c r="D1178" s="83" t="s">
        <v>2661</v>
      </c>
      <c r="E1178" s="84">
        <v>61506</v>
      </c>
      <c r="F1178" s="84">
        <v>56290.31</v>
      </c>
      <c r="G1178" s="84">
        <v>5215.6899999999996</v>
      </c>
      <c r="H1178" s="85">
        <v>91.52</v>
      </c>
    </row>
    <row r="1179" spans="1:8" s="47" customFormat="1" ht="38" outlineLevel="2" x14ac:dyDescent="0.3">
      <c r="A1179" s="55">
        <v>1175</v>
      </c>
      <c r="B1179" s="82" t="s">
        <v>214</v>
      </c>
      <c r="C1179" s="82" t="s">
        <v>2662</v>
      </c>
      <c r="D1179" s="83" t="s">
        <v>2663</v>
      </c>
      <c r="E1179" s="84">
        <v>115324</v>
      </c>
      <c r="F1179" s="84">
        <v>105544.57</v>
      </c>
      <c r="G1179" s="84">
        <v>9779.43</v>
      </c>
      <c r="H1179" s="85">
        <v>91.52</v>
      </c>
    </row>
    <row r="1180" spans="1:8" s="47" customFormat="1" ht="38" outlineLevel="2" x14ac:dyDescent="0.3">
      <c r="A1180" s="55">
        <v>1176</v>
      </c>
      <c r="B1180" s="82" t="s">
        <v>214</v>
      </c>
      <c r="C1180" s="82" t="s">
        <v>2664</v>
      </c>
      <c r="D1180" s="83" t="s">
        <v>2665</v>
      </c>
      <c r="E1180" s="84">
        <v>699631</v>
      </c>
      <c r="F1180" s="84">
        <v>641553.22</v>
      </c>
      <c r="G1180" s="84">
        <v>58077.78</v>
      </c>
      <c r="H1180" s="85">
        <v>91.69</v>
      </c>
    </row>
    <row r="1181" spans="1:8" s="47" customFormat="1" ht="50.5" outlineLevel="2" x14ac:dyDescent="0.3">
      <c r="A1181" s="55">
        <v>1177</v>
      </c>
      <c r="B1181" s="82" t="s">
        <v>214</v>
      </c>
      <c r="C1181" s="82" t="s">
        <v>2666</v>
      </c>
      <c r="D1181" s="83" t="s">
        <v>2667</v>
      </c>
      <c r="E1181" s="84">
        <v>5381772</v>
      </c>
      <c r="F1181" s="84">
        <v>4925398.5</v>
      </c>
      <c r="G1181" s="84">
        <v>456373.5</v>
      </c>
      <c r="H1181" s="85">
        <v>91.52</v>
      </c>
    </row>
    <row r="1182" spans="1:8" s="47" customFormat="1" ht="38" outlineLevel="2" x14ac:dyDescent="0.3">
      <c r="A1182" s="55">
        <v>1178</v>
      </c>
      <c r="B1182" s="82" t="s">
        <v>214</v>
      </c>
      <c r="C1182" s="82" t="s">
        <v>2668</v>
      </c>
      <c r="D1182" s="83" t="s">
        <v>2669</v>
      </c>
      <c r="E1182" s="84">
        <v>2844651</v>
      </c>
      <c r="F1182" s="84">
        <v>2603425.0099999998</v>
      </c>
      <c r="G1182" s="84">
        <v>241225.99</v>
      </c>
      <c r="H1182" s="85">
        <v>91.52</v>
      </c>
    </row>
    <row r="1183" spans="1:8" s="47" customFormat="1" ht="63" outlineLevel="2" x14ac:dyDescent="0.3">
      <c r="A1183" s="55">
        <v>1179</v>
      </c>
      <c r="B1183" s="82" t="s">
        <v>214</v>
      </c>
      <c r="C1183" s="82" t="s">
        <v>2670</v>
      </c>
      <c r="D1183" s="83" t="s">
        <v>2671</v>
      </c>
      <c r="E1183" s="84">
        <v>384413</v>
      </c>
      <c r="F1183" s="84">
        <v>351814.9</v>
      </c>
      <c r="G1183" s="84">
        <v>32598.1</v>
      </c>
      <c r="H1183" s="85">
        <v>91.52</v>
      </c>
    </row>
    <row r="1184" spans="1:8" s="47" customFormat="1" ht="38" outlineLevel="2" x14ac:dyDescent="0.3">
      <c r="A1184" s="55">
        <v>1180</v>
      </c>
      <c r="B1184" s="82" t="s">
        <v>214</v>
      </c>
      <c r="C1184" s="82" t="s">
        <v>2672</v>
      </c>
      <c r="D1184" s="83" t="s">
        <v>2673</v>
      </c>
      <c r="E1184" s="84">
        <v>9456542</v>
      </c>
      <c r="F1184" s="84">
        <v>7186012.3200000003</v>
      </c>
      <c r="G1184" s="84">
        <v>2270529.6800000002</v>
      </c>
      <c r="H1184" s="85">
        <v>75.98</v>
      </c>
    </row>
    <row r="1185" spans="1:8" s="47" customFormat="1" ht="50.5" outlineLevel="2" x14ac:dyDescent="0.3">
      <c r="A1185" s="55">
        <v>1181</v>
      </c>
      <c r="B1185" s="82" t="s">
        <v>214</v>
      </c>
      <c r="C1185" s="82" t="s">
        <v>2674</v>
      </c>
      <c r="D1185" s="83" t="s">
        <v>2675</v>
      </c>
      <c r="E1185" s="84">
        <v>15376</v>
      </c>
      <c r="F1185" s="84">
        <v>14072.06</v>
      </c>
      <c r="G1185" s="84">
        <v>1303.94</v>
      </c>
      <c r="H1185" s="85">
        <v>91.51</v>
      </c>
    </row>
    <row r="1186" spans="1:8" s="47" customFormat="1" ht="63" outlineLevel="2" x14ac:dyDescent="0.3">
      <c r="A1186" s="55">
        <v>1182</v>
      </c>
      <c r="B1186" s="82" t="s">
        <v>214</v>
      </c>
      <c r="C1186" s="82" t="s">
        <v>2676</v>
      </c>
      <c r="D1186" s="83" t="s">
        <v>2677</v>
      </c>
      <c r="E1186" s="84">
        <v>1307002</v>
      </c>
      <c r="F1186" s="84">
        <v>1195968.43</v>
      </c>
      <c r="G1186" s="84">
        <v>111033.57</v>
      </c>
      <c r="H1186" s="85">
        <v>91.5</v>
      </c>
    </row>
    <row r="1187" spans="1:8" s="47" customFormat="1" ht="50.5" outlineLevel="2" x14ac:dyDescent="0.3">
      <c r="A1187" s="55">
        <v>1183</v>
      </c>
      <c r="B1187" s="82" t="s">
        <v>214</v>
      </c>
      <c r="C1187" s="82" t="s">
        <v>2678</v>
      </c>
      <c r="D1187" s="83" t="s">
        <v>2679</v>
      </c>
      <c r="E1187" s="84">
        <v>8457070</v>
      </c>
      <c r="F1187" s="84">
        <v>8455067.9399999995</v>
      </c>
      <c r="G1187" s="84">
        <v>2002.06</v>
      </c>
      <c r="H1187" s="85">
        <v>99.97</v>
      </c>
    </row>
    <row r="1188" spans="1:8" s="47" customFormat="1" ht="50.5" outlineLevel="2" x14ac:dyDescent="0.3">
      <c r="A1188" s="55">
        <v>1184</v>
      </c>
      <c r="B1188" s="82" t="s">
        <v>214</v>
      </c>
      <c r="C1188" s="82" t="s">
        <v>2680</v>
      </c>
      <c r="D1188" s="83" t="s">
        <v>2681</v>
      </c>
      <c r="E1188" s="84">
        <v>861084</v>
      </c>
      <c r="F1188" s="84">
        <v>788064.25</v>
      </c>
      <c r="G1188" s="84">
        <v>73019.75</v>
      </c>
      <c r="H1188" s="85">
        <v>91.52</v>
      </c>
    </row>
    <row r="1189" spans="1:8" s="47" customFormat="1" ht="88" outlineLevel="2" x14ac:dyDescent="0.3">
      <c r="A1189" s="55">
        <v>1185</v>
      </c>
      <c r="B1189" s="82" t="s">
        <v>214</v>
      </c>
      <c r="C1189" s="82" t="s">
        <v>2682</v>
      </c>
      <c r="D1189" s="83" t="s">
        <v>2683</v>
      </c>
      <c r="E1189" s="84">
        <v>3536593</v>
      </c>
      <c r="F1189" s="84">
        <v>3236690.41</v>
      </c>
      <c r="G1189" s="84">
        <v>299902.59000000003</v>
      </c>
      <c r="H1189" s="85">
        <v>91.52</v>
      </c>
    </row>
    <row r="1190" spans="1:8" s="47" customFormat="1" ht="50.5" outlineLevel="2" x14ac:dyDescent="0.3">
      <c r="A1190" s="55">
        <v>1186</v>
      </c>
      <c r="B1190" s="82" t="s">
        <v>214</v>
      </c>
      <c r="C1190" s="82" t="s">
        <v>2684</v>
      </c>
      <c r="D1190" s="83" t="s">
        <v>2685</v>
      </c>
      <c r="E1190" s="84">
        <v>276777</v>
      </c>
      <c r="F1190" s="84">
        <v>253306.38</v>
      </c>
      <c r="G1190" s="84">
        <v>23470.62</v>
      </c>
      <c r="H1190" s="85">
        <v>91.52</v>
      </c>
    </row>
    <row r="1191" spans="1:8" s="47" customFormat="1" ht="25.5" outlineLevel="2" x14ac:dyDescent="0.3">
      <c r="A1191" s="55">
        <v>1187</v>
      </c>
      <c r="B1191" s="82" t="s">
        <v>214</v>
      </c>
      <c r="C1191" s="82" t="s">
        <v>2686</v>
      </c>
      <c r="D1191" s="83" t="s">
        <v>1470</v>
      </c>
      <c r="E1191" s="84">
        <v>58312776</v>
      </c>
      <c r="F1191" s="84">
        <v>57494304.810000002</v>
      </c>
      <c r="G1191" s="84">
        <v>818471.19</v>
      </c>
      <c r="H1191" s="85">
        <v>98.59</v>
      </c>
    </row>
    <row r="1192" spans="1:8" s="47" customFormat="1" ht="100.5" outlineLevel="2" x14ac:dyDescent="0.3">
      <c r="A1192" s="55">
        <v>1188</v>
      </c>
      <c r="B1192" s="82" t="s">
        <v>214</v>
      </c>
      <c r="C1192" s="82" t="s">
        <v>2687</v>
      </c>
      <c r="D1192" s="83" t="s">
        <v>2688</v>
      </c>
      <c r="E1192" s="84">
        <v>6150596</v>
      </c>
      <c r="F1192" s="84">
        <v>6025705.1200000001</v>
      </c>
      <c r="G1192" s="84">
        <v>124890.88</v>
      </c>
      <c r="H1192" s="85">
        <v>97.96</v>
      </c>
    </row>
    <row r="1193" spans="1:8" s="47" customFormat="1" ht="38" outlineLevel="1" x14ac:dyDescent="0.3">
      <c r="A1193" s="55">
        <v>1189</v>
      </c>
      <c r="B1193" s="82" t="s">
        <v>214</v>
      </c>
      <c r="C1193" s="82" t="s">
        <v>2689</v>
      </c>
      <c r="D1193" s="83" t="s">
        <v>2690</v>
      </c>
      <c r="E1193" s="84">
        <v>461295</v>
      </c>
      <c r="F1193" s="84">
        <v>420369.51</v>
      </c>
      <c r="G1193" s="84">
        <v>40925.49</v>
      </c>
      <c r="H1193" s="85">
        <v>91.12</v>
      </c>
    </row>
    <row r="1194" spans="1:8" s="47" customFormat="1" ht="38" outlineLevel="2" x14ac:dyDescent="0.3">
      <c r="A1194" s="55">
        <v>1190</v>
      </c>
      <c r="B1194" s="82" t="s">
        <v>214</v>
      </c>
      <c r="C1194" s="82" t="s">
        <v>2691</v>
      </c>
      <c r="D1194" s="83" t="s">
        <v>2692</v>
      </c>
      <c r="E1194" s="84">
        <v>4807080</v>
      </c>
      <c r="F1194" s="84">
        <v>4319520</v>
      </c>
      <c r="G1194" s="84">
        <v>487560</v>
      </c>
      <c r="H1194" s="85">
        <v>89.85</v>
      </c>
    </row>
    <row r="1195" spans="1:8" s="47" customFormat="1" ht="50.5" outlineLevel="2" x14ac:dyDescent="0.3">
      <c r="A1195" s="55">
        <v>1191</v>
      </c>
      <c r="B1195" s="82" t="s">
        <v>214</v>
      </c>
      <c r="C1195" s="82" t="s">
        <v>2693</v>
      </c>
      <c r="D1195" s="83" t="s">
        <v>2694</v>
      </c>
      <c r="E1195" s="84">
        <v>512755</v>
      </c>
      <c r="F1195" s="84">
        <v>460748</v>
      </c>
      <c r="G1195" s="84">
        <v>52007</v>
      </c>
      <c r="H1195" s="85">
        <v>89.85</v>
      </c>
    </row>
    <row r="1196" spans="1:8" s="47" customFormat="1" ht="38" outlineLevel="2" x14ac:dyDescent="0.3">
      <c r="A1196" s="55">
        <v>1192</v>
      </c>
      <c r="B1196" s="82" t="s">
        <v>214</v>
      </c>
      <c r="C1196" s="82" t="s">
        <v>2695</v>
      </c>
      <c r="D1196" s="83" t="s">
        <v>2696</v>
      </c>
      <c r="E1196" s="84">
        <v>280413</v>
      </c>
      <c r="F1196" s="84">
        <v>251972</v>
      </c>
      <c r="G1196" s="84">
        <v>28441</v>
      </c>
      <c r="H1196" s="85">
        <v>89.85</v>
      </c>
    </row>
    <row r="1197" spans="1:8" s="47" customFormat="1" ht="63" outlineLevel="2" x14ac:dyDescent="0.3">
      <c r="A1197" s="55">
        <v>1193</v>
      </c>
      <c r="B1197" s="82" t="s">
        <v>214</v>
      </c>
      <c r="C1197" s="82" t="s">
        <v>2697</v>
      </c>
      <c r="D1197" s="83" t="s">
        <v>2698</v>
      </c>
      <c r="E1197" s="84">
        <v>344507</v>
      </c>
      <c r="F1197" s="84">
        <v>309564</v>
      </c>
      <c r="G1197" s="84">
        <v>34943</v>
      </c>
      <c r="H1197" s="85">
        <v>89.85</v>
      </c>
    </row>
    <row r="1198" spans="1:8" s="47" customFormat="1" ht="50.5" outlineLevel="2" x14ac:dyDescent="0.3">
      <c r="A1198" s="55">
        <v>1194</v>
      </c>
      <c r="B1198" s="82" t="s">
        <v>214</v>
      </c>
      <c r="C1198" s="82" t="s">
        <v>2699</v>
      </c>
      <c r="D1198" s="83" t="s">
        <v>2700</v>
      </c>
      <c r="E1198" s="84">
        <v>7290738</v>
      </c>
      <c r="F1198" s="84">
        <v>6551273</v>
      </c>
      <c r="G1198" s="84">
        <v>739465</v>
      </c>
      <c r="H1198" s="85">
        <v>89.85</v>
      </c>
    </row>
    <row r="1199" spans="1:8" s="47" customFormat="1" ht="75.5" outlineLevel="2" x14ac:dyDescent="0.3">
      <c r="A1199" s="55">
        <v>1195</v>
      </c>
      <c r="B1199" s="82" t="s">
        <v>214</v>
      </c>
      <c r="C1199" s="82" t="s">
        <v>2701</v>
      </c>
      <c r="D1199" s="83" t="s">
        <v>2702</v>
      </c>
      <c r="E1199" s="84">
        <v>1201770</v>
      </c>
      <c r="F1199" s="84">
        <v>1079880</v>
      </c>
      <c r="G1199" s="84">
        <v>121890</v>
      </c>
      <c r="H1199" s="85">
        <v>89.85</v>
      </c>
    </row>
    <row r="1200" spans="1:8" s="47" customFormat="1" ht="38" outlineLevel="2" x14ac:dyDescent="0.3">
      <c r="A1200" s="55">
        <v>1196</v>
      </c>
      <c r="B1200" s="82" t="s">
        <v>214</v>
      </c>
      <c r="C1200" s="82" t="s">
        <v>2703</v>
      </c>
      <c r="D1200" s="83" t="s">
        <v>2704</v>
      </c>
      <c r="E1200" s="84">
        <v>2227280</v>
      </c>
      <c r="F1200" s="84">
        <v>1901377</v>
      </c>
      <c r="G1200" s="84">
        <v>325903</v>
      </c>
      <c r="H1200" s="85">
        <v>85.36</v>
      </c>
    </row>
    <row r="1201" spans="1:8" s="47" customFormat="1" ht="100.5" outlineLevel="2" x14ac:dyDescent="0.3">
      <c r="A1201" s="55">
        <v>1197</v>
      </c>
      <c r="B1201" s="82" t="s">
        <v>214</v>
      </c>
      <c r="C1201" s="82" t="s">
        <v>2705</v>
      </c>
      <c r="D1201" s="83" t="s">
        <v>2706</v>
      </c>
      <c r="E1201" s="84">
        <v>256378</v>
      </c>
      <c r="F1201" s="84">
        <v>230375</v>
      </c>
      <c r="G1201" s="84">
        <v>26003</v>
      </c>
      <c r="H1201" s="85">
        <v>89.85</v>
      </c>
    </row>
    <row r="1202" spans="1:8" s="47" customFormat="1" ht="50.5" outlineLevel="2" x14ac:dyDescent="0.3">
      <c r="A1202" s="55">
        <v>1198</v>
      </c>
      <c r="B1202" s="82" t="s">
        <v>214</v>
      </c>
      <c r="C1202" s="82" t="s">
        <v>2707</v>
      </c>
      <c r="D1202" s="83" t="s">
        <v>2708</v>
      </c>
      <c r="E1202" s="84">
        <v>270478.84000000003</v>
      </c>
      <c r="F1202" s="84">
        <v>243045</v>
      </c>
      <c r="G1202" s="84">
        <v>27433.84</v>
      </c>
      <c r="H1202" s="85">
        <v>89.85</v>
      </c>
    </row>
    <row r="1203" spans="1:8" s="47" customFormat="1" ht="50.5" outlineLevel="2" x14ac:dyDescent="0.3">
      <c r="A1203" s="55">
        <v>1199</v>
      </c>
      <c r="B1203" s="82" t="s">
        <v>214</v>
      </c>
      <c r="C1203" s="82" t="s">
        <v>2709</v>
      </c>
      <c r="D1203" s="83" t="s">
        <v>2710</v>
      </c>
      <c r="E1203" s="84">
        <v>100148</v>
      </c>
      <c r="F1203" s="84">
        <v>89990</v>
      </c>
      <c r="G1203" s="84">
        <v>10158</v>
      </c>
      <c r="H1203" s="85">
        <v>89.85</v>
      </c>
    </row>
    <row r="1204" spans="1:8" s="47" customFormat="1" ht="75.5" outlineLevel="2" x14ac:dyDescent="0.3">
      <c r="A1204" s="55">
        <v>1200</v>
      </c>
      <c r="B1204" s="82" t="s">
        <v>214</v>
      </c>
      <c r="C1204" s="82" t="s">
        <v>2711</v>
      </c>
      <c r="D1204" s="83" t="s">
        <v>2712</v>
      </c>
      <c r="E1204" s="84">
        <v>4005900</v>
      </c>
      <c r="F1204" s="84">
        <v>2843547.35</v>
      </c>
      <c r="G1204" s="84">
        <v>1162352.6499999999</v>
      </c>
      <c r="H1204" s="85">
        <v>70.98</v>
      </c>
    </row>
    <row r="1205" spans="1:8" s="47" customFormat="1" ht="38" outlineLevel="2" x14ac:dyDescent="0.3">
      <c r="A1205" s="55">
        <v>1201</v>
      </c>
      <c r="B1205" s="82" t="s">
        <v>214</v>
      </c>
      <c r="C1205" s="82" t="s">
        <v>2713</v>
      </c>
      <c r="D1205" s="83" t="s">
        <v>2714</v>
      </c>
      <c r="E1205" s="84">
        <v>12818881</v>
      </c>
      <c r="F1205" s="84">
        <v>11448599.220000001</v>
      </c>
      <c r="G1205" s="84">
        <v>1370281.78</v>
      </c>
      <c r="H1205" s="85">
        <v>89.31</v>
      </c>
    </row>
    <row r="1206" spans="1:8" s="47" customFormat="1" ht="50.5" outlineLevel="2" x14ac:dyDescent="0.3">
      <c r="A1206" s="55">
        <v>1202</v>
      </c>
      <c r="B1206" s="82" t="s">
        <v>214</v>
      </c>
      <c r="C1206" s="82" t="s">
        <v>2715</v>
      </c>
      <c r="D1206" s="83" t="s">
        <v>2716</v>
      </c>
      <c r="E1206" s="84">
        <v>801180</v>
      </c>
      <c r="F1206" s="84">
        <v>719921</v>
      </c>
      <c r="G1206" s="84">
        <v>81259</v>
      </c>
      <c r="H1206" s="85">
        <v>89.85</v>
      </c>
    </row>
    <row r="1207" spans="1:8" s="47" customFormat="1" ht="88" outlineLevel="2" x14ac:dyDescent="0.3">
      <c r="A1207" s="55">
        <v>1203</v>
      </c>
      <c r="B1207" s="82" t="s">
        <v>214</v>
      </c>
      <c r="C1207" s="82" t="s">
        <v>2717</v>
      </c>
      <c r="D1207" s="83" t="s">
        <v>2718</v>
      </c>
      <c r="E1207" s="84">
        <v>600885</v>
      </c>
      <c r="F1207" s="84">
        <v>539940</v>
      </c>
      <c r="G1207" s="84">
        <v>60945</v>
      </c>
      <c r="H1207" s="85">
        <v>89.85</v>
      </c>
    </row>
    <row r="1208" spans="1:8" s="47" customFormat="1" ht="100.5" outlineLevel="2" x14ac:dyDescent="0.3">
      <c r="A1208" s="55">
        <v>1204</v>
      </c>
      <c r="B1208" s="82" t="s">
        <v>214</v>
      </c>
      <c r="C1208" s="82" t="s">
        <v>2719</v>
      </c>
      <c r="D1208" s="83" t="s">
        <v>2720</v>
      </c>
      <c r="E1208" s="84">
        <v>590790.16</v>
      </c>
      <c r="F1208" s="84">
        <v>530869</v>
      </c>
      <c r="G1208" s="84">
        <v>59921.16</v>
      </c>
      <c r="H1208" s="85">
        <v>89.85</v>
      </c>
    </row>
    <row r="1209" spans="1:8" s="47" customFormat="1" ht="100.5" outlineLevel="2" x14ac:dyDescent="0.3">
      <c r="A1209" s="55">
        <v>1205</v>
      </c>
      <c r="B1209" s="82" t="s">
        <v>214</v>
      </c>
      <c r="C1209" s="82" t="s">
        <v>2721</v>
      </c>
      <c r="D1209" s="83" t="s">
        <v>2722</v>
      </c>
      <c r="E1209" s="84">
        <v>4811800</v>
      </c>
      <c r="F1209" s="84">
        <v>4388973</v>
      </c>
      <c r="G1209" s="84">
        <v>422827</v>
      </c>
      <c r="H1209" s="85">
        <v>91.21</v>
      </c>
    </row>
    <row r="1210" spans="1:8" s="47" customFormat="1" ht="38" outlineLevel="2" x14ac:dyDescent="0.3">
      <c r="A1210" s="55">
        <v>1206</v>
      </c>
      <c r="B1210" s="82" t="s">
        <v>214</v>
      </c>
      <c r="C1210" s="82" t="s">
        <v>2723</v>
      </c>
      <c r="D1210" s="83" t="s">
        <v>2724</v>
      </c>
      <c r="E1210" s="84">
        <v>400590</v>
      </c>
      <c r="F1210" s="84">
        <v>359960</v>
      </c>
      <c r="G1210" s="84">
        <v>40630</v>
      </c>
      <c r="H1210" s="85">
        <v>89.85</v>
      </c>
    </row>
    <row r="1211" spans="1:8" s="47" customFormat="1" ht="100.5" outlineLevel="2" x14ac:dyDescent="0.3">
      <c r="A1211" s="55">
        <v>1207</v>
      </c>
      <c r="B1211" s="82" t="s">
        <v>214</v>
      </c>
      <c r="C1211" s="82" t="s">
        <v>2725</v>
      </c>
      <c r="D1211" s="83" t="s">
        <v>2726</v>
      </c>
      <c r="E1211" s="84">
        <v>1666053.8</v>
      </c>
      <c r="F1211" s="84">
        <v>1497074</v>
      </c>
      <c r="G1211" s="84">
        <v>168979.8</v>
      </c>
      <c r="H1211" s="85">
        <v>89.85</v>
      </c>
    </row>
    <row r="1212" spans="1:8" s="47" customFormat="1" ht="100.5" outlineLevel="2" x14ac:dyDescent="0.3">
      <c r="A1212" s="55">
        <v>1208</v>
      </c>
      <c r="B1212" s="82" t="s">
        <v>214</v>
      </c>
      <c r="C1212" s="82" t="s">
        <v>2727</v>
      </c>
      <c r="D1212" s="83" t="s">
        <v>2728</v>
      </c>
      <c r="E1212" s="84">
        <v>2403540</v>
      </c>
      <c r="F1212" s="84">
        <v>2135305.25</v>
      </c>
      <c r="G1212" s="84">
        <v>268234.75</v>
      </c>
      <c r="H1212" s="85">
        <v>88.84</v>
      </c>
    </row>
    <row r="1213" spans="1:8" s="47" customFormat="1" ht="75.5" outlineLevel="2" x14ac:dyDescent="0.3">
      <c r="A1213" s="55">
        <v>1209</v>
      </c>
      <c r="B1213" s="82" t="s">
        <v>214</v>
      </c>
      <c r="C1213" s="82" t="s">
        <v>2729</v>
      </c>
      <c r="D1213" s="83" t="s">
        <v>2730</v>
      </c>
      <c r="E1213" s="84">
        <v>400590</v>
      </c>
      <c r="F1213" s="84">
        <v>359960</v>
      </c>
      <c r="G1213" s="84">
        <v>40630</v>
      </c>
      <c r="H1213" s="85">
        <v>89.85</v>
      </c>
    </row>
    <row r="1214" spans="1:8" s="47" customFormat="1" ht="63" outlineLevel="2" x14ac:dyDescent="0.3">
      <c r="A1214" s="55">
        <v>1210</v>
      </c>
      <c r="B1214" s="82" t="s">
        <v>214</v>
      </c>
      <c r="C1214" s="82" t="s">
        <v>2731</v>
      </c>
      <c r="D1214" s="83" t="s">
        <v>2732</v>
      </c>
      <c r="E1214" s="84">
        <v>981446</v>
      </c>
      <c r="F1214" s="84">
        <v>881902</v>
      </c>
      <c r="G1214" s="84">
        <v>99544</v>
      </c>
      <c r="H1214" s="85">
        <v>89.85</v>
      </c>
    </row>
    <row r="1215" spans="1:8" s="47" customFormat="1" ht="38" outlineLevel="2" x14ac:dyDescent="0.3">
      <c r="A1215" s="55">
        <v>1211</v>
      </c>
      <c r="B1215" s="82" t="s">
        <v>214</v>
      </c>
      <c r="C1215" s="82" t="s">
        <v>2733</v>
      </c>
      <c r="D1215" s="83" t="s">
        <v>2734</v>
      </c>
      <c r="E1215" s="84">
        <v>717857.4</v>
      </c>
      <c r="F1215" s="84">
        <v>645048</v>
      </c>
      <c r="G1215" s="84">
        <v>72809.399999999994</v>
      </c>
      <c r="H1215" s="85">
        <v>89.85</v>
      </c>
    </row>
    <row r="1216" spans="1:8" s="47" customFormat="1" ht="63" outlineLevel="2" x14ac:dyDescent="0.3">
      <c r="A1216" s="55">
        <v>1212</v>
      </c>
      <c r="B1216" s="82" t="s">
        <v>214</v>
      </c>
      <c r="C1216" s="82" t="s">
        <v>2735</v>
      </c>
      <c r="D1216" s="83" t="s">
        <v>2736</v>
      </c>
      <c r="E1216" s="84">
        <v>1842714</v>
      </c>
      <c r="F1216" s="84">
        <v>1655817</v>
      </c>
      <c r="G1216" s="84">
        <v>186897</v>
      </c>
      <c r="H1216" s="85">
        <v>89.85</v>
      </c>
    </row>
    <row r="1217" spans="1:8" s="47" customFormat="1" ht="63" outlineLevel="2" x14ac:dyDescent="0.3">
      <c r="A1217" s="55">
        <v>1213</v>
      </c>
      <c r="B1217" s="82" t="s">
        <v>214</v>
      </c>
      <c r="C1217" s="82" t="s">
        <v>2737</v>
      </c>
      <c r="D1217" s="83" t="s">
        <v>2738</v>
      </c>
      <c r="E1217" s="84">
        <v>651359.19999999995</v>
      </c>
      <c r="F1217" s="84">
        <v>585294</v>
      </c>
      <c r="G1217" s="84">
        <v>66065.2</v>
      </c>
      <c r="H1217" s="85">
        <v>89.85</v>
      </c>
    </row>
    <row r="1218" spans="1:8" s="47" customFormat="1" ht="75.5" outlineLevel="2" x14ac:dyDescent="0.3">
      <c r="A1218" s="55">
        <v>1214</v>
      </c>
      <c r="B1218" s="82" t="s">
        <v>214</v>
      </c>
      <c r="C1218" s="82" t="s">
        <v>2739</v>
      </c>
      <c r="D1218" s="83" t="s">
        <v>2740</v>
      </c>
      <c r="E1218" s="84">
        <v>801180</v>
      </c>
      <c r="F1218" s="84">
        <v>719921</v>
      </c>
      <c r="G1218" s="84">
        <v>81259</v>
      </c>
      <c r="H1218" s="85">
        <v>89.85</v>
      </c>
    </row>
    <row r="1219" spans="1:8" s="47" customFormat="1" ht="63" outlineLevel="2" x14ac:dyDescent="0.3">
      <c r="A1219" s="55">
        <v>1215</v>
      </c>
      <c r="B1219" s="82" t="s">
        <v>214</v>
      </c>
      <c r="C1219" s="82" t="s">
        <v>2741</v>
      </c>
      <c r="D1219" s="83" t="s">
        <v>2742</v>
      </c>
      <c r="E1219" s="84">
        <v>224330</v>
      </c>
      <c r="F1219" s="84">
        <v>194880</v>
      </c>
      <c r="G1219" s="84">
        <v>29450</v>
      </c>
      <c r="H1219" s="85">
        <v>86.87</v>
      </c>
    </row>
    <row r="1220" spans="1:8" s="47" customFormat="1" ht="125.5" outlineLevel="2" x14ac:dyDescent="0.3">
      <c r="A1220" s="55">
        <v>1216</v>
      </c>
      <c r="B1220" s="82" t="s">
        <v>214</v>
      </c>
      <c r="C1220" s="82" t="s">
        <v>2743</v>
      </c>
      <c r="D1220" s="83" t="s">
        <v>2744</v>
      </c>
      <c r="E1220" s="84">
        <v>520547.23</v>
      </c>
      <c r="F1220" s="84">
        <v>65490.23</v>
      </c>
      <c r="G1220" s="84">
        <v>455057</v>
      </c>
      <c r="H1220" s="85">
        <v>12.58</v>
      </c>
    </row>
    <row r="1221" spans="1:8" s="47" customFormat="1" ht="63" outlineLevel="2" x14ac:dyDescent="0.3">
      <c r="A1221" s="55">
        <v>1217</v>
      </c>
      <c r="B1221" s="82" t="s">
        <v>214</v>
      </c>
      <c r="C1221" s="82" t="s">
        <v>2745</v>
      </c>
      <c r="D1221" s="83" t="s">
        <v>2746</v>
      </c>
      <c r="E1221" s="84">
        <v>1025510</v>
      </c>
      <c r="F1221" s="84">
        <v>921498</v>
      </c>
      <c r="G1221" s="84">
        <v>104012</v>
      </c>
      <c r="H1221" s="85">
        <v>89.85</v>
      </c>
    </row>
    <row r="1222" spans="1:8" s="47" customFormat="1" ht="38" outlineLevel="2" x14ac:dyDescent="0.3">
      <c r="A1222" s="55">
        <v>1218</v>
      </c>
      <c r="B1222" s="82" t="s">
        <v>214</v>
      </c>
      <c r="C1222" s="82" t="s">
        <v>2747</v>
      </c>
      <c r="D1222" s="83" t="s">
        <v>2748</v>
      </c>
      <c r="E1222" s="84">
        <v>7366049.5999999996</v>
      </c>
      <c r="F1222" s="84">
        <v>6618946</v>
      </c>
      <c r="G1222" s="84">
        <v>747103.6</v>
      </c>
      <c r="H1222" s="85">
        <v>89.85</v>
      </c>
    </row>
    <row r="1223" spans="1:8" s="47" customFormat="1" ht="38" outlineLevel="2" x14ac:dyDescent="0.3">
      <c r="A1223" s="55">
        <v>1219</v>
      </c>
      <c r="B1223" s="82" t="s">
        <v>214</v>
      </c>
      <c r="C1223" s="82" t="s">
        <v>2749</v>
      </c>
      <c r="D1223" s="83" t="s">
        <v>2750</v>
      </c>
      <c r="E1223" s="84">
        <v>400590</v>
      </c>
      <c r="F1223" s="84">
        <v>359960</v>
      </c>
      <c r="G1223" s="84">
        <v>40630</v>
      </c>
      <c r="H1223" s="85">
        <v>89.85</v>
      </c>
    </row>
    <row r="1224" spans="1:8" s="47" customFormat="1" ht="38" outlineLevel="2" x14ac:dyDescent="0.3">
      <c r="A1224" s="55">
        <v>1220</v>
      </c>
      <c r="B1224" s="82" t="s">
        <v>214</v>
      </c>
      <c r="C1224" s="82" t="s">
        <v>2751</v>
      </c>
      <c r="D1224" s="83" t="s">
        <v>2752</v>
      </c>
      <c r="E1224" s="84">
        <v>2002950</v>
      </c>
      <c r="F1224" s="84">
        <v>1799800</v>
      </c>
      <c r="G1224" s="84">
        <v>203150</v>
      </c>
      <c r="H1224" s="85">
        <v>89.85</v>
      </c>
    </row>
    <row r="1225" spans="1:8" s="47" customFormat="1" ht="100.5" outlineLevel="2" x14ac:dyDescent="0.3">
      <c r="A1225" s="55">
        <v>1221</v>
      </c>
      <c r="B1225" s="82" t="s">
        <v>214</v>
      </c>
      <c r="C1225" s="82" t="s">
        <v>2753</v>
      </c>
      <c r="D1225" s="83" t="s">
        <v>2754</v>
      </c>
      <c r="E1225" s="84">
        <v>192283</v>
      </c>
      <c r="F1225" s="84">
        <v>172780</v>
      </c>
      <c r="G1225" s="84">
        <v>19503</v>
      </c>
      <c r="H1225" s="85">
        <v>89.85</v>
      </c>
    </row>
    <row r="1226" spans="1:8" s="47" customFormat="1" ht="50.5" outlineLevel="2" x14ac:dyDescent="0.3">
      <c r="A1226" s="55">
        <v>1222</v>
      </c>
      <c r="B1226" s="82" t="s">
        <v>214</v>
      </c>
      <c r="C1226" s="82" t="s">
        <v>2755</v>
      </c>
      <c r="D1226" s="83" t="s">
        <v>2756</v>
      </c>
      <c r="E1226" s="84">
        <v>1602360</v>
      </c>
      <c r="F1226" s="84">
        <v>1439840</v>
      </c>
      <c r="G1226" s="84">
        <v>162520</v>
      </c>
      <c r="H1226" s="85">
        <v>89.85</v>
      </c>
    </row>
    <row r="1227" spans="1:8" s="47" customFormat="1" ht="63" outlineLevel="2" x14ac:dyDescent="0.3">
      <c r="A1227" s="55">
        <v>1223</v>
      </c>
      <c r="B1227" s="82" t="s">
        <v>214</v>
      </c>
      <c r="C1227" s="82" t="s">
        <v>2757</v>
      </c>
      <c r="D1227" s="83" t="s">
        <v>2758</v>
      </c>
      <c r="E1227" s="84">
        <v>9013275</v>
      </c>
      <c r="F1227" s="84">
        <v>7427392.4900000002</v>
      </c>
      <c r="G1227" s="84">
        <v>1585882.51</v>
      </c>
      <c r="H1227" s="85">
        <v>82.4</v>
      </c>
    </row>
    <row r="1228" spans="1:8" s="47" customFormat="1" ht="138" outlineLevel="2" x14ac:dyDescent="0.3">
      <c r="A1228" s="55">
        <v>1224</v>
      </c>
      <c r="B1228" s="82" t="s">
        <v>214</v>
      </c>
      <c r="C1228" s="82" t="s">
        <v>2759</v>
      </c>
      <c r="D1228" s="83" t="s">
        <v>2760</v>
      </c>
      <c r="E1228" s="84">
        <v>5007375</v>
      </c>
      <c r="F1228" s="84">
        <v>4491921.68</v>
      </c>
      <c r="G1228" s="84">
        <v>515453.32</v>
      </c>
      <c r="H1228" s="85">
        <v>89.7</v>
      </c>
    </row>
    <row r="1229" spans="1:8" s="47" customFormat="1" ht="125.5" outlineLevel="2" x14ac:dyDescent="0.3">
      <c r="A1229" s="55">
        <v>1225</v>
      </c>
      <c r="B1229" s="82" t="s">
        <v>214</v>
      </c>
      <c r="C1229" s="82" t="s">
        <v>2761</v>
      </c>
      <c r="D1229" s="83" t="s">
        <v>2762</v>
      </c>
      <c r="E1229" s="84">
        <v>7016390</v>
      </c>
      <c r="F1229" s="84">
        <v>6342972.9500000002</v>
      </c>
      <c r="G1229" s="84">
        <v>673417.05</v>
      </c>
      <c r="H1229" s="85">
        <v>90.4</v>
      </c>
    </row>
    <row r="1230" spans="1:8" s="47" customFormat="1" ht="100.5" outlineLevel="2" x14ac:dyDescent="0.3">
      <c r="A1230" s="55">
        <v>1226</v>
      </c>
      <c r="B1230" s="82" t="s">
        <v>214</v>
      </c>
      <c r="C1230" s="82" t="s">
        <v>2763</v>
      </c>
      <c r="D1230" s="83" t="s">
        <v>2764</v>
      </c>
      <c r="E1230" s="84">
        <v>11025755</v>
      </c>
      <c r="F1230" s="84">
        <v>9296645.5299999993</v>
      </c>
      <c r="G1230" s="84">
        <v>1729109.47</v>
      </c>
      <c r="H1230" s="85">
        <v>84.31</v>
      </c>
    </row>
    <row r="1231" spans="1:8" s="47" customFormat="1" ht="50.5" outlineLevel="2" x14ac:dyDescent="0.3">
      <c r="A1231" s="55">
        <v>1227</v>
      </c>
      <c r="B1231" s="82" t="s">
        <v>214</v>
      </c>
      <c r="C1231" s="82" t="s">
        <v>2765</v>
      </c>
      <c r="D1231" s="83" t="s">
        <v>2766</v>
      </c>
      <c r="E1231" s="84">
        <v>2004683</v>
      </c>
      <c r="F1231" s="84">
        <v>1812278</v>
      </c>
      <c r="G1231" s="84">
        <v>192405</v>
      </c>
      <c r="H1231" s="85">
        <v>90.4</v>
      </c>
    </row>
    <row r="1232" spans="1:8" s="47" customFormat="1" ht="38" outlineLevel="2" x14ac:dyDescent="0.3">
      <c r="A1232" s="55">
        <v>1228</v>
      </c>
      <c r="B1232" s="82" t="s">
        <v>214</v>
      </c>
      <c r="C1232" s="82" t="s">
        <v>2767</v>
      </c>
      <c r="D1232" s="83" t="s">
        <v>2768</v>
      </c>
      <c r="E1232" s="84">
        <v>2004683</v>
      </c>
      <c r="F1232" s="84">
        <v>1812278.11</v>
      </c>
      <c r="G1232" s="84">
        <v>192404.89</v>
      </c>
      <c r="H1232" s="85">
        <v>90.4</v>
      </c>
    </row>
    <row r="1233" spans="1:8" s="47" customFormat="1" ht="138" outlineLevel="2" x14ac:dyDescent="0.3">
      <c r="A1233" s="55">
        <v>1229</v>
      </c>
      <c r="B1233" s="82" t="s">
        <v>214</v>
      </c>
      <c r="C1233" s="82" t="s">
        <v>2769</v>
      </c>
      <c r="D1233" s="83" t="s">
        <v>2770</v>
      </c>
      <c r="E1233" s="84">
        <v>1000000</v>
      </c>
      <c r="F1233" s="84">
        <v>925600</v>
      </c>
      <c r="G1233" s="84">
        <v>74400</v>
      </c>
      <c r="H1233" s="85">
        <v>92.56</v>
      </c>
    </row>
    <row r="1234" spans="1:8" s="47" customFormat="1" outlineLevel="2" x14ac:dyDescent="0.3">
      <c r="A1234" s="55">
        <v>1230</v>
      </c>
      <c r="B1234" s="86" t="s">
        <v>219</v>
      </c>
      <c r="C1234" s="82"/>
      <c r="D1234" s="83"/>
      <c r="E1234" s="84">
        <f>SUBTOTAL(9,E1166:E1233)</f>
        <v>235954355.22999999</v>
      </c>
      <c r="F1234" s="84">
        <f>SUBTOTAL(9,F1166:F1233)</f>
        <v>215073150.60000002</v>
      </c>
      <c r="G1234" s="84">
        <f>SUBTOTAL(9,G1166:G1233)</f>
        <v>20881204.630000003</v>
      </c>
      <c r="H1234" s="85"/>
    </row>
    <row r="1235" spans="1:8" s="47" customFormat="1" ht="50.5" outlineLevel="2" x14ac:dyDescent="0.3">
      <c r="A1235" s="55">
        <v>1231</v>
      </c>
      <c r="B1235" s="82" t="s">
        <v>220</v>
      </c>
      <c r="C1235" s="82" t="s">
        <v>2771</v>
      </c>
      <c r="D1235" s="83" t="s">
        <v>2772</v>
      </c>
      <c r="E1235" s="84">
        <v>3844123</v>
      </c>
      <c r="F1235" s="84">
        <v>3735778.46</v>
      </c>
      <c r="G1235" s="84">
        <v>108344.54</v>
      </c>
      <c r="H1235" s="85">
        <v>97.18</v>
      </c>
    </row>
    <row r="1236" spans="1:8" s="47" customFormat="1" ht="63" outlineLevel="2" x14ac:dyDescent="0.3">
      <c r="A1236" s="55">
        <v>1232</v>
      </c>
      <c r="B1236" s="82" t="s">
        <v>220</v>
      </c>
      <c r="C1236" s="82" t="s">
        <v>2773</v>
      </c>
      <c r="D1236" s="83" t="s">
        <v>2774</v>
      </c>
      <c r="E1236" s="84">
        <v>17529198</v>
      </c>
      <c r="F1236" s="84">
        <v>17402582.010000002</v>
      </c>
      <c r="G1236" s="84">
        <v>126615.99</v>
      </c>
      <c r="H1236" s="85">
        <v>99.27</v>
      </c>
    </row>
    <row r="1237" spans="1:8" s="47" customFormat="1" ht="38" outlineLevel="2" x14ac:dyDescent="0.3">
      <c r="A1237" s="55">
        <v>1233</v>
      </c>
      <c r="B1237" s="82" t="s">
        <v>220</v>
      </c>
      <c r="C1237" s="82" t="s">
        <v>2775</v>
      </c>
      <c r="D1237" s="83" t="s">
        <v>2776</v>
      </c>
      <c r="E1237" s="84">
        <v>6227477.5099999998</v>
      </c>
      <c r="F1237" s="84">
        <v>6131703.1699999999</v>
      </c>
      <c r="G1237" s="84">
        <v>95774.34</v>
      </c>
      <c r="H1237" s="85">
        <v>98.46</v>
      </c>
    </row>
    <row r="1238" spans="1:8" s="47" customFormat="1" ht="38" outlineLevel="2" x14ac:dyDescent="0.3">
      <c r="A1238" s="55">
        <v>1234</v>
      </c>
      <c r="B1238" s="82" t="s">
        <v>220</v>
      </c>
      <c r="C1238" s="82" t="s">
        <v>2777</v>
      </c>
      <c r="D1238" s="83" t="s">
        <v>2778</v>
      </c>
      <c r="E1238" s="84">
        <v>7431972.0199999996</v>
      </c>
      <c r="F1238" s="84">
        <v>7169163.6799999997</v>
      </c>
      <c r="G1238" s="84">
        <v>262808.34000000003</v>
      </c>
      <c r="H1238" s="85">
        <v>96.46</v>
      </c>
    </row>
    <row r="1239" spans="1:8" s="47" customFormat="1" ht="138" outlineLevel="2" x14ac:dyDescent="0.3">
      <c r="A1239" s="55">
        <v>1235</v>
      </c>
      <c r="B1239" s="82" t="s">
        <v>220</v>
      </c>
      <c r="C1239" s="82" t="s">
        <v>2779</v>
      </c>
      <c r="D1239" s="83" t="s">
        <v>2780</v>
      </c>
      <c r="E1239" s="84">
        <v>384413</v>
      </c>
      <c r="F1239" s="84">
        <v>317322.82</v>
      </c>
      <c r="G1239" s="84">
        <v>67090.179999999993</v>
      </c>
      <c r="H1239" s="85">
        <v>82.54</v>
      </c>
    </row>
    <row r="1240" spans="1:8" s="47" customFormat="1" ht="38" outlineLevel="2" x14ac:dyDescent="0.3">
      <c r="A1240" s="55">
        <v>1236</v>
      </c>
      <c r="B1240" s="82" t="s">
        <v>220</v>
      </c>
      <c r="C1240" s="82" t="s">
        <v>2781</v>
      </c>
      <c r="D1240" s="83" t="s">
        <v>2782</v>
      </c>
      <c r="E1240" s="84">
        <v>1537649</v>
      </c>
      <c r="F1240" s="84">
        <v>1514423</v>
      </c>
      <c r="G1240" s="84">
        <v>23226</v>
      </c>
      <c r="H1240" s="85">
        <v>98.48</v>
      </c>
    </row>
    <row r="1241" spans="1:8" s="47" customFormat="1" ht="38" outlineLevel="2" x14ac:dyDescent="0.3">
      <c r="A1241" s="55">
        <v>1237</v>
      </c>
      <c r="B1241" s="82" t="s">
        <v>220</v>
      </c>
      <c r="C1241" s="82" t="s">
        <v>2783</v>
      </c>
      <c r="D1241" s="83" t="s">
        <v>2784</v>
      </c>
      <c r="E1241" s="84">
        <v>4151653</v>
      </c>
      <c r="F1241" s="84">
        <v>4148311.31</v>
      </c>
      <c r="G1241" s="84">
        <v>3341.69</v>
      </c>
      <c r="H1241" s="85">
        <v>99.91</v>
      </c>
    </row>
    <row r="1242" spans="1:8" s="47" customFormat="1" ht="50.5" outlineLevel="2" x14ac:dyDescent="0.3">
      <c r="A1242" s="55">
        <v>1238</v>
      </c>
      <c r="B1242" s="82" t="s">
        <v>220</v>
      </c>
      <c r="C1242" s="82" t="s">
        <v>2785</v>
      </c>
      <c r="D1242" s="83" t="s">
        <v>2786</v>
      </c>
      <c r="E1242" s="84">
        <v>615059</v>
      </c>
      <c r="F1242" s="84">
        <v>561487.35999999999</v>
      </c>
      <c r="G1242" s="84">
        <v>53571.64</v>
      </c>
      <c r="H1242" s="85">
        <v>91.28</v>
      </c>
    </row>
    <row r="1243" spans="1:8" s="47" customFormat="1" ht="75.5" outlineLevel="2" x14ac:dyDescent="0.3">
      <c r="A1243" s="55">
        <v>1239</v>
      </c>
      <c r="B1243" s="82" t="s">
        <v>220</v>
      </c>
      <c r="C1243" s="82" t="s">
        <v>2787</v>
      </c>
      <c r="D1243" s="83" t="s">
        <v>2788</v>
      </c>
      <c r="E1243" s="84">
        <v>14637394</v>
      </c>
      <c r="F1243" s="84">
        <v>14632676.560000001</v>
      </c>
      <c r="G1243" s="84">
        <v>4717.4399999999996</v>
      </c>
      <c r="H1243" s="85">
        <v>99.96</v>
      </c>
    </row>
    <row r="1244" spans="1:8" s="47" customFormat="1" ht="50.5" outlineLevel="2" x14ac:dyDescent="0.3">
      <c r="A1244" s="55">
        <v>1240</v>
      </c>
      <c r="B1244" s="82" t="s">
        <v>220</v>
      </c>
      <c r="C1244" s="82" t="s">
        <v>2789</v>
      </c>
      <c r="D1244" s="83" t="s">
        <v>2790</v>
      </c>
      <c r="E1244" s="84">
        <v>246025</v>
      </c>
      <c r="F1244" s="84">
        <v>159240.1</v>
      </c>
      <c r="G1244" s="84">
        <v>86784.9</v>
      </c>
      <c r="H1244" s="85">
        <v>64.72</v>
      </c>
    </row>
    <row r="1245" spans="1:8" s="47" customFormat="1" ht="88" outlineLevel="2" x14ac:dyDescent="0.3">
      <c r="A1245" s="55">
        <v>1241</v>
      </c>
      <c r="B1245" s="82" t="s">
        <v>220</v>
      </c>
      <c r="C1245" s="82" t="s">
        <v>2791</v>
      </c>
      <c r="D1245" s="83" t="s">
        <v>2792</v>
      </c>
      <c r="E1245" s="84">
        <v>153765</v>
      </c>
      <c r="F1245" s="84">
        <v>149654.22</v>
      </c>
      <c r="G1245" s="84">
        <v>4110.78</v>
      </c>
      <c r="H1245" s="85">
        <v>97.32</v>
      </c>
    </row>
    <row r="1246" spans="1:8" s="47" customFormat="1" ht="63" outlineLevel="2" x14ac:dyDescent="0.3">
      <c r="A1246" s="55">
        <v>1242</v>
      </c>
      <c r="B1246" s="82" t="s">
        <v>220</v>
      </c>
      <c r="C1246" s="82" t="s">
        <v>2793</v>
      </c>
      <c r="D1246" s="83" t="s">
        <v>2794</v>
      </c>
      <c r="E1246" s="84">
        <v>2844651</v>
      </c>
      <c r="F1246" s="84">
        <v>2801683</v>
      </c>
      <c r="G1246" s="84">
        <v>42968</v>
      </c>
      <c r="H1246" s="85">
        <v>98.48</v>
      </c>
    </row>
    <row r="1247" spans="1:8" s="47" customFormat="1" ht="63" outlineLevel="2" x14ac:dyDescent="0.3">
      <c r="A1247" s="55">
        <v>1243</v>
      </c>
      <c r="B1247" s="82" t="s">
        <v>220</v>
      </c>
      <c r="C1247" s="82" t="s">
        <v>2795</v>
      </c>
      <c r="D1247" s="83" t="s">
        <v>2796</v>
      </c>
      <c r="E1247" s="84">
        <v>19956000</v>
      </c>
      <c r="F1247" s="84">
        <v>19955999.960000001</v>
      </c>
      <c r="G1247" s="84">
        <v>0.04</v>
      </c>
      <c r="H1247" s="85">
        <v>99.99</v>
      </c>
    </row>
    <row r="1248" spans="1:8" s="47" customFormat="1" ht="63" outlineLevel="2" x14ac:dyDescent="0.3">
      <c r="A1248" s="55">
        <v>1244</v>
      </c>
      <c r="B1248" s="82" t="s">
        <v>220</v>
      </c>
      <c r="C1248" s="82" t="s">
        <v>2797</v>
      </c>
      <c r="D1248" s="83" t="s">
        <v>2798</v>
      </c>
      <c r="E1248" s="84">
        <v>2306474</v>
      </c>
      <c r="F1248" s="84">
        <v>2192464.9300000002</v>
      </c>
      <c r="G1248" s="84">
        <v>114009.07</v>
      </c>
      <c r="H1248" s="85">
        <v>95.05</v>
      </c>
    </row>
    <row r="1249" spans="1:8" s="47" customFormat="1" ht="63" outlineLevel="2" x14ac:dyDescent="0.3">
      <c r="A1249" s="55">
        <v>1245</v>
      </c>
      <c r="B1249" s="82" t="s">
        <v>220</v>
      </c>
      <c r="C1249" s="82" t="s">
        <v>2799</v>
      </c>
      <c r="D1249" s="83" t="s">
        <v>2800</v>
      </c>
      <c r="E1249" s="84">
        <v>768825</v>
      </c>
      <c r="F1249" s="84">
        <v>768802.14</v>
      </c>
      <c r="G1249" s="84">
        <v>22.86</v>
      </c>
      <c r="H1249" s="85">
        <v>99.99</v>
      </c>
    </row>
    <row r="1250" spans="1:8" s="47" customFormat="1" ht="75.5" outlineLevel="2" x14ac:dyDescent="0.3">
      <c r="A1250" s="55">
        <v>1246</v>
      </c>
      <c r="B1250" s="82" t="s">
        <v>220</v>
      </c>
      <c r="C1250" s="82" t="s">
        <v>2801</v>
      </c>
      <c r="D1250" s="83" t="s">
        <v>2802</v>
      </c>
      <c r="E1250" s="84">
        <v>3204720</v>
      </c>
      <c r="F1250" s="84">
        <v>2879681</v>
      </c>
      <c r="G1250" s="84">
        <v>325039</v>
      </c>
      <c r="H1250" s="85">
        <v>89.85</v>
      </c>
    </row>
    <row r="1251" spans="1:8" s="47" customFormat="1" ht="63" outlineLevel="2" x14ac:dyDescent="0.3">
      <c r="A1251" s="55">
        <v>1247</v>
      </c>
      <c r="B1251" s="82" t="s">
        <v>220</v>
      </c>
      <c r="C1251" s="82" t="s">
        <v>2803</v>
      </c>
      <c r="D1251" s="83" t="s">
        <v>2804</v>
      </c>
      <c r="E1251" s="84">
        <v>901328</v>
      </c>
      <c r="F1251" s="84">
        <v>809911</v>
      </c>
      <c r="G1251" s="84">
        <v>91417</v>
      </c>
      <c r="H1251" s="85">
        <v>89.85</v>
      </c>
    </row>
    <row r="1252" spans="1:8" s="47" customFormat="1" ht="50.5" outlineLevel="2" x14ac:dyDescent="0.3">
      <c r="A1252" s="55">
        <v>1248</v>
      </c>
      <c r="B1252" s="82" t="s">
        <v>220</v>
      </c>
      <c r="C1252" s="82" t="s">
        <v>2805</v>
      </c>
      <c r="D1252" s="83" t="s">
        <v>2806</v>
      </c>
      <c r="E1252" s="84">
        <v>160236</v>
      </c>
      <c r="F1252" s="84">
        <v>143982</v>
      </c>
      <c r="G1252" s="84">
        <v>16254</v>
      </c>
      <c r="H1252" s="85">
        <v>89.85</v>
      </c>
    </row>
    <row r="1253" spans="1:8" s="47" customFormat="1" ht="163" outlineLevel="2" x14ac:dyDescent="0.3">
      <c r="A1253" s="55">
        <v>1249</v>
      </c>
      <c r="B1253" s="82" t="s">
        <v>220</v>
      </c>
      <c r="C1253" s="82" t="s">
        <v>2807</v>
      </c>
      <c r="D1253" s="83" t="s">
        <v>2808</v>
      </c>
      <c r="E1253" s="84">
        <v>13019176</v>
      </c>
      <c r="F1253" s="84">
        <v>11698701</v>
      </c>
      <c r="G1253" s="84">
        <v>1320475</v>
      </c>
      <c r="H1253" s="85">
        <v>89.85</v>
      </c>
    </row>
    <row r="1254" spans="1:8" s="47" customFormat="1" ht="75.5" outlineLevel="2" x14ac:dyDescent="0.3">
      <c r="A1254" s="55">
        <v>1250</v>
      </c>
      <c r="B1254" s="82" t="s">
        <v>220</v>
      </c>
      <c r="C1254" s="82" t="s">
        <v>2809</v>
      </c>
      <c r="D1254" s="83" t="s">
        <v>2810</v>
      </c>
      <c r="E1254" s="84">
        <v>1442124</v>
      </c>
      <c r="F1254" s="84">
        <v>1295856</v>
      </c>
      <c r="G1254" s="84">
        <v>146268</v>
      </c>
      <c r="H1254" s="85">
        <v>89.85</v>
      </c>
    </row>
    <row r="1255" spans="1:8" s="47" customFormat="1" ht="100.5" outlineLevel="2" x14ac:dyDescent="0.3">
      <c r="A1255" s="55">
        <v>1251</v>
      </c>
      <c r="B1255" s="82" t="s">
        <v>220</v>
      </c>
      <c r="C1255" s="82" t="s">
        <v>2811</v>
      </c>
      <c r="D1255" s="83" t="s">
        <v>2812</v>
      </c>
      <c r="E1255" s="84">
        <v>1602360</v>
      </c>
      <c r="F1255" s="84">
        <v>1439839</v>
      </c>
      <c r="G1255" s="84">
        <v>162521</v>
      </c>
      <c r="H1255" s="85">
        <v>89.85</v>
      </c>
    </row>
    <row r="1256" spans="1:8" s="47" customFormat="1" ht="38" outlineLevel="2" x14ac:dyDescent="0.3">
      <c r="A1256" s="55">
        <v>1252</v>
      </c>
      <c r="B1256" s="82" t="s">
        <v>220</v>
      </c>
      <c r="C1256" s="82" t="s">
        <v>2813</v>
      </c>
      <c r="D1256" s="83" t="s">
        <v>2814</v>
      </c>
      <c r="E1256" s="84">
        <v>1201770</v>
      </c>
      <c r="F1256" s="84">
        <v>1079880</v>
      </c>
      <c r="G1256" s="84">
        <v>121890</v>
      </c>
      <c r="H1256" s="85">
        <v>89.85</v>
      </c>
    </row>
    <row r="1257" spans="1:8" s="47" customFormat="1" ht="63" outlineLevel="2" x14ac:dyDescent="0.3">
      <c r="A1257" s="55">
        <v>1253</v>
      </c>
      <c r="B1257" s="82" t="s">
        <v>220</v>
      </c>
      <c r="C1257" s="82" t="s">
        <v>2815</v>
      </c>
      <c r="D1257" s="83" t="s">
        <v>2816</v>
      </c>
      <c r="E1257" s="84">
        <v>4486608</v>
      </c>
      <c r="F1257" s="84">
        <v>4031551</v>
      </c>
      <c r="G1257" s="84">
        <v>455057</v>
      </c>
      <c r="H1257" s="85">
        <v>89.85</v>
      </c>
    </row>
    <row r="1258" spans="1:8" s="47" customFormat="1" ht="163" outlineLevel="2" x14ac:dyDescent="0.3">
      <c r="A1258" s="55">
        <v>1254</v>
      </c>
      <c r="B1258" s="82" t="s">
        <v>220</v>
      </c>
      <c r="C1258" s="82" t="s">
        <v>2817</v>
      </c>
      <c r="D1258" s="83" t="s">
        <v>2818</v>
      </c>
      <c r="E1258" s="84">
        <v>801180</v>
      </c>
      <c r="F1258" s="84">
        <v>719921</v>
      </c>
      <c r="G1258" s="84">
        <v>81259</v>
      </c>
      <c r="H1258" s="85">
        <v>89.85</v>
      </c>
    </row>
    <row r="1259" spans="1:8" s="47" customFormat="1" ht="50.5" outlineLevel="2" x14ac:dyDescent="0.3">
      <c r="A1259" s="55">
        <v>1255</v>
      </c>
      <c r="B1259" s="82" t="s">
        <v>220</v>
      </c>
      <c r="C1259" s="82" t="s">
        <v>2819</v>
      </c>
      <c r="D1259" s="83" t="s">
        <v>2820</v>
      </c>
      <c r="E1259" s="84">
        <v>253172.4</v>
      </c>
      <c r="F1259" s="84">
        <v>227494</v>
      </c>
      <c r="G1259" s="84">
        <v>25678.400000000001</v>
      </c>
      <c r="H1259" s="85">
        <v>89.85</v>
      </c>
    </row>
    <row r="1260" spans="1:8" s="47" customFormat="1" ht="50.5" outlineLevel="2" x14ac:dyDescent="0.3">
      <c r="A1260" s="55">
        <v>1256</v>
      </c>
      <c r="B1260" s="82" t="s">
        <v>220</v>
      </c>
      <c r="C1260" s="82" t="s">
        <v>2821</v>
      </c>
      <c r="D1260" s="83" t="s">
        <v>2822</v>
      </c>
      <c r="E1260" s="84">
        <v>3320089.6</v>
      </c>
      <c r="F1260" s="84">
        <v>2983348</v>
      </c>
      <c r="G1260" s="84">
        <v>336741.6</v>
      </c>
      <c r="H1260" s="85">
        <v>89.85</v>
      </c>
    </row>
    <row r="1261" spans="1:8" s="47" customFormat="1" ht="63" outlineLevel="2" x14ac:dyDescent="0.3">
      <c r="A1261" s="55">
        <v>1257</v>
      </c>
      <c r="B1261" s="82" t="s">
        <v>220</v>
      </c>
      <c r="C1261" s="82" t="s">
        <v>2823</v>
      </c>
      <c r="D1261" s="83" t="s">
        <v>2824</v>
      </c>
      <c r="E1261" s="84">
        <v>1602360</v>
      </c>
      <c r="F1261" s="84">
        <v>1439840</v>
      </c>
      <c r="G1261" s="84">
        <v>162520</v>
      </c>
      <c r="H1261" s="85">
        <v>89.85</v>
      </c>
    </row>
    <row r="1262" spans="1:8" s="47" customFormat="1" ht="38" outlineLevel="2" x14ac:dyDescent="0.3">
      <c r="A1262" s="55">
        <v>1258</v>
      </c>
      <c r="B1262" s="82" t="s">
        <v>220</v>
      </c>
      <c r="C1262" s="82" t="s">
        <v>2825</v>
      </c>
      <c r="D1262" s="83" t="s">
        <v>2826</v>
      </c>
      <c r="E1262" s="84">
        <v>961416</v>
      </c>
      <c r="F1262" s="84">
        <v>863904</v>
      </c>
      <c r="G1262" s="84">
        <v>97512</v>
      </c>
      <c r="H1262" s="85">
        <v>89.85</v>
      </c>
    </row>
    <row r="1263" spans="1:8" s="47" customFormat="1" ht="63" outlineLevel="2" x14ac:dyDescent="0.3">
      <c r="A1263" s="55">
        <v>1259</v>
      </c>
      <c r="B1263" s="82" t="s">
        <v>220</v>
      </c>
      <c r="C1263" s="82" t="s">
        <v>2827</v>
      </c>
      <c r="D1263" s="83" t="s">
        <v>2828</v>
      </c>
      <c r="E1263" s="84">
        <v>500738</v>
      </c>
      <c r="F1263" s="84">
        <v>449951</v>
      </c>
      <c r="G1263" s="84">
        <v>50787</v>
      </c>
      <c r="H1263" s="85">
        <v>89.85</v>
      </c>
    </row>
    <row r="1264" spans="1:8" s="47" customFormat="1" ht="50.5" outlineLevel="1" x14ac:dyDescent="0.3">
      <c r="A1264" s="55">
        <v>1260</v>
      </c>
      <c r="B1264" s="82" t="s">
        <v>220</v>
      </c>
      <c r="C1264" s="82" t="s">
        <v>2829</v>
      </c>
      <c r="D1264" s="83" t="s">
        <v>2830</v>
      </c>
      <c r="E1264" s="84">
        <v>4005900</v>
      </c>
      <c r="F1264" s="84">
        <v>3599601</v>
      </c>
      <c r="G1264" s="84">
        <v>406299</v>
      </c>
      <c r="H1264" s="85">
        <v>89.85</v>
      </c>
    </row>
    <row r="1265" spans="1:8" s="47" customFormat="1" ht="125.5" outlineLevel="2" x14ac:dyDescent="0.3">
      <c r="A1265" s="55">
        <v>1261</v>
      </c>
      <c r="B1265" s="82" t="s">
        <v>220</v>
      </c>
      <c r="C1265" s="82" t="s">
        <v>2831</v>
      </c>
      <c r="D1265" s="83" t="s">
        <v>2832</v>
      </c>
      <c r="E1265" s="84">
        <v>4005900</v>
      </c>
      <c r="F1265" s="84">
        <v>3023156.78</v>
      </c>
      <c r="G1265" s="84">
        <v>982743.22</v>
      </c>
      <c r="H1265" s="85">
        <v>75.459999999999994</v>
      </c>
    </row>
    <row r="1266" spans="1:8" s="47" customFormat="1" ht="75.5" outlineLevel="2" x14ac:dyDescent="0.3">
      <c r="A1266" s="55">
        <v>1262</v>
      </c>
      <c r="B1266" s="82" t="s">
        <v>220</v>
      </c>
      <c r="C1266" s="82" t="s">
        <v>2833</v>
      </c>
      <c r="D1266" s="83" t="s">
        <v>2834</v>
      </c>
      <c r="E1266" s="84">
        <v>801180</v>
      </c>
      <c r="F1266" s="84">
        <v>719921</v>
      </c>
      <c r="G1266" s="84">
        <v>81259</v>
      </c>
      <c r="H1266" s="85">
        <v>89.85</v>
      </c>
    </row>
    <row r="1267" spans="1:8" s="47" customFormat="1" ht="38" outlineLevel="2" x14ac:dyDescent="0.3">
      <c r="A1267" s="55">
        <v>1263</v>
      </c>
      <c r="B1267" s="82" t="s">
        <v>220</v>
      </c>
      <c r="C1267" s="82" t="s">
        <v>2835</v>
      </c>
      <c r="D1267" s="83" t="s">
        <v>2836</v>
      </c>
      <c r="E1267" s="84">
        <v>801180</v>
      </c>
      <c r="F1267" s="84">
        <v>719921</v>
      </c>
      <c r="G1267" s="84">
        <v>81259</v>
      </c>
      <c r="H1267" s="85">
        <v>89.85</v>
      </c>
    </row>
    <row r="1268" spans="1:8" s="47" customFormat="1" ht="50.5" outlineLevel="2" x14ac:dyDescent="0.3">
      <c r="A1268" s="55">
        <v>1264</v>
      </c>
      <c r="B1268" s="82" t="s">
        <v>220</v>
      </c>
      <c r="C1268" s="82" t="s">
        <v>2837</v>
      </c>
      <c r="D1268" s="83" t="s">
        <v>2838</v>
      </c>
      <c r="E1268" s="84">
        <v>640944</v>
      </c>
      <c r="F1268" s="84">
        <v>575935</v>
      </c>
      <c r="G1268" s="84">
        <v>65009</v>
      </c>
      <c r="H1268" s="85">
        <v>89.85</v>
      </c>
    </row>
    <row r="1269" spans="1:8" s="47" customFormat="1" ht="100.5" outlineLevel="2" x14ac:dyDescent="0.3">
      <c r="A1269" s="55">
        <v>1265</v>
      </c>
      <c r="B1269" s="82" t="s">
        <v>220</v>
      </c>
      <c r="C1269" s="82" t="s">
        <v>2839</v>
      </c>
      <c r="D1269" s="83" t="s">
        <v>2840</v>
      </c>
      <c r="E1269" s="84">
        <v>400590</v>
      </c>
      <c r="F1269" s="84">
        <v>127148.32</v>
      </c>
      <c r="G1269" s="84">
        <v>273441.68</v>
      </c>
      <c r="H1269" s="85">
        <v>31.74</v>
      </c>
    </row>
    <row r="1270" spans="1:8" s="47" customFormat="1" ht="88" outlineLevel="2" x14ac:dyDescent="0.3">
      <c r="A1270" s="55">
        <v>1266</v>
      </c>
      <c r="B1270" s="82" t="s">
        <v>220</v>
      </c>
      <c r="C1270" s="82" t="s">
        <v>2841</v>
      </c>
      <c r="D1270" s="83" t="s">
        <v>2842</v>
      </c>
      <c r="E1270" s="84">
        <v>2403540</v>
      </c>
      <c r="F1270" s="84">
        <v>2159760</v>
      </c>
      <c r="G1270" s="84">
        <v>243780</v>
      </c>
      <c r="H1270" s="85">
        <v>89.85</v>
      </c>
    </row>
    <row r="1271" spans="1:8" s="47" customFormat="1" ht="175.5" outlineLevel="2" x14ac:dyDescent="0.3">
      <c r="A1271" s="55">
        <v>1267</v>
      </c>
      <c r="B1271" s="82" t="s">
        <v>220</v>
      </c>
      <c r="C1271" s="82" t="s">
        <v>2843</v>
      </c>
      <c r="D1271" s="83" t="s">
        <v>2844</v>
      </c>
      <c r="E1271" s="84">
        <v>801180</v>
      </c>
      <c r="F1271" s="84">
        <v>719921</v>
      </c>
      <c r="G1271" s="84">
        <v>81259</v>
      </c>
      <c r="H1271" s="85">
        <v>89.85</v>
      </c>
    </row>
    <row r="1272" spans="1:8" s="47" customFormat="1" ht="50.5" outlineLevel="2" x14ac:dyDescent="0.3">
      <c r="A1272" s="55">
        <v>1268</v>
      </c>
      <c r="B1272" s="82" t="s">
        <v>220</v>
      </c>
      <c r="C1272" s="82" t="s">
        <v>2845</v>
      </c>
      <c r="D1272" s="83" t="s">
        <v>2846</v>
      </c>
      <c r="E1272" s="84">
        <v>4807080</v>
      </c>
      <c r="F1272" s="84">
        <v>4319520</v>
      </c>
      <c r="G1272" s="84">
        <v>487560</v>
      </c>
      <c r="H1272" s="85">
        <v>89.85</v>
      </c>
    </row>
    <row r="1273" spans="1:8" s="47" customFormat="1" ht="50.5" outlineLevel="2" x14ac:dyDescent="0.3">
      <c r="A1273" s="55">
        <v>1269</v>
      </c>
      <c r="B1273" s="82" t="s">
        <v>220</v>
      </c>
      <c r="C1273" s="82" t="s">
        <v>2847</v>
      </c>
      <c r="D1273" s="83" t="s">
        <v>2848</v>
      </c>
      <c r="E1273" s="84">
        <v>1201770</v>
      </c>
      <c r="F1273" s="84">
        <v>1063133.02</v>
      </c>
      <c r="G1273" s="84">
        <v>138636.98000000001</v>
      </c>
      <c r="H1273" s="85">
        <v>88.46</v>
      </c>
    </row>
    <row r="1274" spans="1:8" s="47" customFormat="1" ht="88" outlineLevel="2" x14ac:dyDescent="0.3">
      <c r="A1274" s="55">
        <v>1270</v>
      </c>
      <c r="B1274" s="82" t="s">
        <v>220</v>
      </c>
      <c r="C1274" s="82" t="s">
        <v>2849</v>
      </c>
      <c r="D1274" s="83" t="s">
        <v>2850</v>
      </c>
      <c r="E1274" s="84">
        <v>240354</v>
      </c>
      <c r="F1274" s="84">
        <v>215977</v>
      </c>
      <c r="G1274" s="84">
        <v>24377</v>
      </c>
      <c r="H1274" s="85">
        <v>89.85</v>
      </c>
    </row>
    <row r="1275" spans="1:8" s="47" customFormat="1" ht="138" outlineLevel="2" x14ac:dyDescent="0.3">
      <c r="A1275" s="55">
        <v>1271</v>
      </c>
      <c r="B1275" s="82" t="s">
        <v>220</v>
      </c>
      <c r="C1275" s="82" t="s">
        <v>2851</v>
      </c>
      <c r="D1275" s="83" t="s">
        <v>2852</v>
      </c>
      <c r="E1275" s="84">
        <v>9678255</v>
      </c>
      <c r="F1275" s="84">
        <v>8696634</v>
      </c>
      <c r="G1275" s="84">
        <v>981621</v>
      </c>
      <c r="H1275" s="85">
        <v>89.85</v>
      </c>
    </row>
    <row r="1276" spans="1:8" s="47" customFormat="1" ht="63" outlineLevel="2" x14ac:dyDescent="0.3">
      <c r="A1276" s="55">
        <v>1272</v>
      </c>
      <c r="B1276" s="82" t="s">
        <v>220</v>
      </c>
      <c r="C1276" s="82" t="s">
        <v>2853</v>
      </c>
      <c r="D1276" s="83" t="s">
        <v>2854</v>
      </c>
      <c r="E1276" s="84">
        <v>5768496</v>
      </c>
      <c r="F1276" s="84">
        <v>5183424</v>
      </c>
      <c r="G1276" s="84">
        <v>585072</v>
      </c>
      <c r="H1276" s="85">
        <v>89.85</v>
      </c>
    </row>
    <row r="1277" spans="1:8" s="47" customFormat="1" ht="50.5" outlineLevel="2" x14ac:dyDescent="0.3">
      <c r="A1277" s="55">
        <v>1273</v>
      </c>
      <c r="B1277" s="82" t="s">
        <v>220</v>
      </c>
      <c r="C1277" s="82" t="s">
        <v>2855</v>
      </c>
      <c r="D1277" s="83" t="s">
        <v>2856</v>
      </c>
      <c r="E1277" s="84">
        <v>4807080</v>
      </c>
      <c r="F1277" s="84">
        <v>4319520</v>
      </c>
      <c r="G1277" s="84">
        <v>487560</v>
      </c>
      <c r="H1277" s="85">
        <v>89.85</v>
      </c>
    </row>
    <row r="1278" spans="1:8" s="47" customFormat="1" ht="88" outlineLevel="2" x14ac:dyDescent="0.3">
      <c r="A1278" s="55">
        <v>1274</v>
      </c>
      <c r="B1278" s="82" t="s">
        <v>220</v>
      </c>
      <c r="C1278" s="82" t="s">
        <v>2857</v>
      </c>
      <c r="D1278" s="83" t="s">
        <v>2858</v>
      </c>
      <c r="E1278" s="84">
        <v>474298.8</v>
      </c>
      <c r="F1278" s="84">
        <v>426193</v>
      </c>
      <c r="G1278" s="84">
        <v>48105.8</v>
      </c>
      <c r="H1278" s="85">
        <v>89.85</v>
      </c>
    </row>
    <row r="1279" spans="1:8" s="47" customFormat="1" ht="75.5" outlineLevel="2" x14ac:dyDescent="0.3">
      <c r="A1279" s="55">
        <v>1275</v>
      </c>
      <c r="B1279" s="82" t="s">
        <v>220</v>
      </c>
      <c r="C1279" s="82" t="s">
        <v>2859</v>
      </c>
      <c r="D1279" s="83" t="s">
        <v>2860</v>
      </c>
      <c r="E1279" s="84">
        <v>5576213</v>
      </c>
      <c r="F1279" s="84">
        <v>5010645</v>
      </c>
      <c r="G1279" s="84">
        <v>565568</v>
      </c>
      <c r="H1279" s="85">
        <v>89.85</v>
      </c>
    </row>
    <row r="1280" spans="1:8" s="47" customFormat="1" ht="63" outlineLevel="2" x14ac:dyDescent="0.3">
      <c r="A1280" s="55">
        <v>1276</v>
      </c>
      <c r="B1280" s="82" t="s">
        <v>220</v>
      </c>
      <c r="C1280" s="82" t="s">
        <v>2861</v>
      </c>
      <c r="D1280" s="83" t="s">
        <v>2862</v>
      </c>
      <c r="E1280" s="84">
        <v>400590</v>
      </c>
      <c r="F1280" s="84">
        <v>359960</v>
      </c>
      <c r="G1280" s="84">
        <v>40630</v>
      </c>
      <c r="H1280" s="85">
        <v>89.85</v>
      </c>
    </row>
    <row r="1281" spans="1:8" s="47" customFormat="1" ht="163" outlineLevel="2" x14ac:dyDescent="0.3">
      <c r="A1281" s="55">
        <v>1277</v>
      </c>
      <c r="B1281" s="82" t="s">
        <v>220</v>
      </c>
      <c r="C1281" s="82" t="s">
        <v>2863</v>
      </c>
      <c r="D1281" s="83" t="s">
        <v>2864</v>
      </c>
      <c r="E1281" s="84">
        <v>1602360</v>
      </c>
      <c r="F1281" s="84">
        <v>1439840</v>
      </c>
      <c r="G1281" s="84">
        <v>162520</v>
      </c>
      <c r="H1281" s="85">
        <v>89.85</v>
      </c>
    </row>
    <row r="1282" spans="1:8" s="47" customFormat="1" ht="63" outlineLevel="2" x14ac:dyDescent="0.3">
      <c r="A1282" s="55">
        <v>1278</v>
      </c>
      <c r="B1282" s="82" t="s">
        <v>220</v>
      </c>
      <c r="C1282" s="82" t="s">
        <v>2865</v>
      </c>
      <c r="D1282" s="83" t="s">
        <v>2866</v>
      </c>
      <c r="E1282" s="84">
        <v>801180</v>
      </c>
      <c r="F1282" s="84">
        <v>719921</v>
      </c>
      <c r="G1282" s="84">
        <v>81259</v>
      </c>
      <c r="H1282" s="85">
        <v>89.85</v>
      </c>
    </row>
    <row r="1283" spans="1:8" s="47" customFormat="1" ht="63" outlineLevel="2" x14ac:dyDescent="0.3">
      <c r="A1283" s="55">
        <v>1279</v>
      </c>
      <c r="B1283" s="82" t="s">
        <v>220</v>
      </c>
      <c r="C1283" s="82" t="s">
        <v>2867</v>
      </c>
      <c r="D1283" s="83" t="s">
        <v>2868</v>
      </c>
      <c r="E1283" s="84">
        <v>892914.8</v>
      </c>
      <c r="F1283" s="84">
        <v>802352</v>
      </c>
      <c r="G1283" s="84">
        <v>90562.8</v>
      </c>
      <c r="H1283" s="85">
        <v>89.85</v>
      </c>
    </row>
    <row r="1284" spans="1:8" s="47" customFormat="1" ht="38" outlineLevel="2" x14ac:dyDescent="0.3">
      <c r="A1284" s="55">
        <v>1280</v>
      </c>
      <c r="B1284" s="82" t="s">
        <v>220</v>
      </c>
      <c r="C1284" s="82" t="s">
        <v>2869</v>
      </c>
      <c r="D1284" s="83" t="s">
        <v>2870</v>
      </c>
      <c r="E1284" s="84">
        <v>2503688</v>
      </c>
      <c r="F1284" s="84">
        <v>2249751</v>
      </c>
      <c r="G1284" s="84">
        <v>253937</v>
      </c>
      <c r="H1284" s="85">
        <v>89.85</v>
      </c>
    </row>
    <row r="1285" spans="1:8" s="47" customFormat="1" ht="50.5" outlineLevel="2" x14ac:dyDescent="0.3">
      <c r="A1285" s="55">
        <v>1281</v>
      </c>
      <c r="B1285" s="82" t="s">
        <v>220</v>
      </c>
      <c r="C1285" s="82" t="s">
        <v>2871</v>
      </c>
      <c r="D1285" s="83" t="s">
        <v>2872</v>
      </c>
      <c r="E1285" s="84">
        <v>1602360</v>
      </c>
      <c r="F1285" s="84">
        <v>1439840</v>
      </c>
      <c r="G1285" s="84">
        <v>162520</v>
      </c>
      <c r="H1285" s="85">
        <v>89.85</v>
      </c>
    </row>
    <row r="1286" spans="1:8" s="47" customFormat="1" ht="38" outlineLevel="2" x14ac:dyDescent="0.3">
      <c r="A1286" s="55">
        <v>1282</v>
      </c>
      <c r="B1286" s="82" t="s">
        <v>220</v>
      </c>
      <c r="C1286" s="82" t="s">
        <v>2873</v>
      </c>
      <c r="D1286" s="83" t="s">
        <v>2874</v>
      </c>
      <c r="E1286" s="84">
        <v>769133</v>
      </c>
      <c r="F1286" s="84">
        <v>691124</v>
      </c>
      <c r="G1286" s="84">
        <v>78009</v>
      </c>
      <c r="H1286" s="85">
        <v>89.85</v>
      </c>
    </row>
    <row r="1287" spans="1:8" s="47" customFormat="1" ht="63" outlineLevel="2" x14ac:dyDescent="0.3">
      <c r="A1287" s="55">
        <v>1283</v>
      </c>
      <c r="B1287" s="82" t="s">
        <v>220</v>
      </c>
      <c r="C1287" s="82" t="s">
        <v>2875</v>
      </c>
      <c r="D1287" s="83" t="s">
        <v>2876</v>
      </c>
      <c r="E1287" s="84">
        <v>801180</v>
      </c>
      <c r="F1287" s="84">
        <v>719921</v>
      </c>
      <c r="G1287" s="84">
        <v>81259</v>
      </c>
      <c r="H1287" s="85">
        <v>89.85</v>
      </c>
    </row>
    <row r="1288" spans="1:8" s="47" customFormat="1" ht="38" outlineLevel="2" x14ac:dyDescent="0.3">
      <c r="A1288" s="55">
        <v>1284</v>
      </c>
      <c r="B1288" s="82" t="s">
        <v>220</v>
      </c>
      <c r="C1288" s="82" t="s">
        <v>2877</v>
      </c>
      <c r="D1288" s="83" t="s">
        <v>2878</v>
      </c>
      <c r="E1288" s="84">
        <v>1602360</v>
      </c>
      <c r="F1288" s="84">
        <v>1439840</v>
      </c>
      <c r="G1288" s="84">
        <v>162520</v>
      </c>
      <c r="H1288" s="85">
        <v>89.85</v>
      </c>
    </row>
    <row r="1289" spans="1:8" s="47" customFormat="1" ht="25.5" outlineLevel="2" x14ac:dyDescent="0.3">
      <c r="A1289" s="55">
        <v>1285</v>
      </c>
      <c r="B1289" s="82" t="s">
        <v>220</v>
      </c>
      <c r="C1289" s="82" t="s">
        <v>2879</v>
      </c>
      <c r="D1289" s="83" t="s">
        <v>2880</v>
      </c>
      <c r="E1289" s="84">
        <v>2634280.2000000002</v>
      </c>
      <c r="F1289" s="84">
        <v>2367098</v>
      </c>
      <c r="G1289" s="84">
        <v>267182.2</v>
      </c>
      <c r="H1289" s="85">
        <v>89.85</v>
      </c>
    </row>
    <row r="1290" spans="1:8" s="47" customFormat="1" ht="88" outlineLevel="2" x14ac:dyDescent="0.3">
      <c r="A1290" s="55">
        <v>1286</v>
      </c>
      <c r="B1290" s="82" t="s">
        <v>220</v>
      </c>
      <c r="C1290" s="82" t="s">
        <v>2881</v>
      </c>
      <c r="D1290" s="83" t="s">
        <v>2882</v>
      </c>
      <c r="E1290" s="84">
        <v>4005900</v>
      </c>
      <c r="F1290" s="84">
        <v>3599601</v>
      </c>
      <c r="G1290" s="84">
        <v>406299</v>
      </c>
      <c r="H1290" s="85">
        <v>89.85</v>
      </c>
    </row>
    <row r="1291" spans="1:8" s="47" customFormat="1" ht="63" outlineLevel="2" x14ac:dyDescent="0.3">
      <c r="A1291" s="55">
        <v>1287</v>
      </c>
      <c r="B1291" s="82" t="s">
        <v>220</v>
      </c>
      <c r="C1291" s="82" t="s">
        <v>2883</v>
      </c>
      <c r="D1291" s="83" t="s">
        <v>2884</v>
      </c>
      <c r="E1291" s="84">
        <v>821210</v>
      </c>
      <c r="F1291" s="84">
        <v>737918</v>
      </c>
      <c r="G1291" s="84">
        <v>83292</v>
      </c>
      <c r="H1291" s="85">
        <v>89.85</v>
      </c>
    </row>
    <row r="1292" spans="1:8" s="47" customFormat="1" ht="50.5" outlineLevel="2" x14ac:dyDescent="0.3">
      <c r="A1292" s="55">
        <v>1288</v>
      </c>
      <c r="B1292" s="82" t="s">
        <v>220</v>
      </c>
      <c r="C1292" s="82" t="s">
        <v>2885</v>
      </c>
      <c r="D1292" s="83" t="s">
        <v>2886</v>
      </c>
      <c r="E1292" s="84">
        <v>282015.8</v>
      </c>
      <c r="F1292" s="84">
        <v>253412</v>
      </c>
      <c r="G1292" s="84">
        <v>28603.8</v>
      </c>
      <c r="H1292" s="85">
        <v>89.85</v>
      </c>
    </row>
    <row r="1293" spans="1:8" s="47" customFormat="1" ht="100.5" outlineLevel="2" x14ac:dyDescent="0.3">
      <c r="A1293" s="55">
        <v>1289</v>
      </c>
      <c r="B1293" s="82" t="s">
        <v>220</v>
      </c>
      <c r="C1293" s="82" t="s">
        <v>2887</v>
      </c>
      <c r="D1293" s="83" t="s">
        <v>2888</v>
      </c>
      <c r="E1293" s="84">
        <v>2627871</v>
      </c>
      <c r="F1293" s="84">
        <v>2361338</v>
      </c>
      <c r="G1293" s="84">
        <v>266533</v>
      </c>
      <c r="H1293" s="85">
        <v>89.85</v>
      </c>
    </row>
    <row r="1294" spans="1:8" s="47" customFormat="1" ht="50.5" outlineLevel="2" x14ac:dyDescent="0.3">
      <c r="A1294" s="55">
        <v>1290</v>
      </c>
      <c r="B1294" s="82" t="s">
        <v>220</v>
      </c>
      <c r="C1294" s="82" t="s">
        <v>2889</v>
      </c>
      <c r="D1294" s="83" t="s">
        <v>2890</v>
      </c>
      <c r="E1294" s="84">
        <v>2563776</v>
      </c>
      <c r="F1294" s="84">
        <v>2303743.9900000002</v>
      </c>
      <c r="G1294" s="84">
        <v>260032.01</v>
      </c>
      <c r="H1294" s="85">
        <v>89.85</v>
      </c>
    </row>
    <row r="1295" spans="1:8" s="47" customFormat="1" ht="63" outlineLevel="2" x14ac:dyDescent="0.3">
      <c r="A1295" s="55">
        <v>1291</v>
      </c>
      <c r="B1295" s="82" t="s">
        <v>220</v>
      </c>
      <c r="C1295" s="82" t="s">
        <v>2891</v>
      </c>
      <c r="D1295" s="83" t="s">
        <v>2892</v>
      </c>
      <c r="E1295" s="84">
        <v>2403540</v>
      </c>
      <c r="F1295" s="84">
        <v>2159760</v>
      </c>
      <c r="G1295" s="84">
        <v>243780</v>
      </c>
      <c r="H1295" s="85">
        <v>89.85</v>
      </c>
    </row>
    <row r="1296" spans="1:8" s="47" customFormat="1" ht="75.5" outlineLevel="2" x14ac:dyDescent="0.3">
      <c r="A1296" s="55">
        <v>1292</v>
      </c>
      <c r="B1296" s="82" t="s">
        <v>220</v>
      </c>
      <c r="C1296" s="82" t="s">
        <v>2893</v>
      </c>
      <c r="D1296" s="83" t="s">
        <v>2894</v>
      </c>
      <c r="E1296" s="84">
        <v>801180</v>
      </c>
      <c r="F1296" s="84">
        <v>719920.8</v>
      </c>
      <c r="G1296" s="84">
        <v>81259.199999999997</v>
      </c>
      <c r="H1296" s="85">
        <v>89.85</v>
      </c>
    </row>
    <row r="1297" spans="1:8" s="47" customFormat="1" ht="38" outlineLevel="2" x14ac:dyDescent="0.3">
      <c r="A1297" s="55">
        <v>1293</v>
      </c>
      <c r="B1297" s="82" t="s">
        <v>220</v>
      </c>
      <c r="C1297" s="82" t="s">
        <v>2895</v>
      </c>
      <c r="D1297" s="83" t="s">
        <v>2896</v>
      </c>
      <c r="E1297" s="84">
        <v>392578</v>
      </c>
      <c r="F1297" s="84">
        <v>352761</v>
      </c>
      <c r="G1297" s="84">
        <v>39817</v>
      </c>
      <c r="H1297" s="85">
        <v>89.85</v>
      </c>
    </row>
    <row r="1298" spans="1:8" s="47" customFormat="1" ht="175.5" outlineLevel="2" x14ac:dyDescent="0.3">
      <c r="A1298" s="55">
        <v>1294</v>
      </c>
      <c r="B1298" s="82" t="s">
        <v>220</v>
      </c>
      <c r="C1298" s="82" t="s">
        <v>2897</v>
      </c>
      <c r="D1298" s="83" t="s">
        <v>2898</v>
      </c>
      <c r="E1298" s="84">
        <v>2403540</v>
      </c>
      <c r="F1298" s="84">
        <v>2159760</v>
      </c>
      <c r="G1298" s="84">
        <v>243780</v>
      </c>
      <c r="H1298" s="85">
        <v>89.85</v>
      </c>
    </row>
    <row r="1299" spans="1:8" s="47" customFormat="1" ht="50.5" outlineLevel="2" x14ac:dyDescent="0.3">
      <c r="A1299" s="55">
        <v>1295</v>
      </c>
      <c r="B1299" s="82" t="s">
        <v>220</v>
      </c>
      <c r="C1299" s="82" t="s">
        <v>2899</v>
      </c>
      <c r="D1299" s="83" t="s">
        <v>2900</v>
      </c>
      <c r="E1299" s="84">
        <v>269196.40000000002</v>
      </c>
      <c r="F1299" s="84">
        <v>241893</v>
      </c>
      <c r="G1299" s="84">
        <v>27303.4</v>
      </c>
      <c r="H1299" s="85">
        <v>89.85</v>
      </c>
    </row>
    <row r="1300" spans="1:8" s="47" customFormat="1" ht="50.5" outlineLevel="2" x14ac:dyDescent="0.3">
      <c r="A1300" s="55">
        <v>1296</v>
      </c>
      <c r="B1300" s="82" t="s">
        <v>220</v>
      </c>
      <c r="C1300" s="82" t="s">
        <v>2901</v>
      </c>
      <c r="D1300" s="83" t="s">
        <v>2902</v>
      </c>
      <c r="E1300" s="84">
        <v>3204720</v>
      </c>
      <c r="F1300" s="84">
        <v>2879681</v>
      </c>
      <c r="G1300" s="84">
        <v>325039</v>
      </c>
      <c r="H1300" s="85">
        <v>89.85</v>
      </c>
    </row>
    <row r="1301" spans="1:8" s="47" customFormat="1" ht="63" outlineLevel="2" x14ac:dyDescent="0.3">
      <c r="A1301" s="55">
        <v>1297</v>
      </c>
      <c r="B1301" s="82" t="s">
        <v>220</v>
      </c>
      <c r="C1301" s="82" t="s">
        <v>2903</v>
      </c>
      <c r="D1301" s="83" t="s">
        <v>2904</v>
      </c>
      <c r="E1301" s="84">
        <v>1682478</v>
      </c>
      <c r="F1301" s="84">
        <v>1511833</v>
      </c>
      <c r="G1301" s="84">
        <v>170645</v>
      </c>
      <c r="H1301" s="85">
        <v>89.85</v>
      </c>
    </row>
    <row r="1302" spans="1:8" s="47" customFormat="1" ht="38" outlineLevel="2" x14ac:dyDescent="0.3">
      <c r="A1302" s="55">
        <v>1298</v>
      </c>
      <c r="B1302" s="82" t="s">
        <v>220</v>
      </c>
      <c r="C1302" s="82" t="s">
        <v>2905</v>
      </c>
      <c r="D1302" s="83" t="s">
        <v>2906</v>
      </c>
      <c r="E1302" s="84">
        <v>4807080</v>
      </c>
      <c r="F1302" s="84">
        <v>4319520</v>
      </c>
      <c r="G1302" s="84">
        <v>487560</v>
      </c>
      <c r="H1302" s="85">
        <v>89.85</v>
      </c>
    </row>
    <row r="1303" spans="1:8" s="47" customFormat="1" ht="50.5" outlineLevel="2" x14ac:dyDescent="0.3">
      <c r="A1303" s="55">
        <v>1299</v>
      </c>
      <c r="B1303" s="82" t="s">
        <v>220</v>
      </c>
      <c r="C1303" s="82" t="s">
        <v>2907</v>
      </c>
      <c r="D1303" s="83" t="s">
        <v>2908</v>
      </c>
      <c r="E1303" s="84">
        <v>2804130</v>
      </c>
      <c r="F1303" s="84">
        <v>2519721</v>
      </c>
      <c r="G1303" s="84">
        <v>284409</v>
      </c>
      <c r="H1303" s="85">
        <v>89.85</v>
      </c>
    </row>
    <row r="1304" spans="1:8" s="47" customFormat="1" ht="63" outlineLevel="2" x14ac:dyDescent="0.3">
      <c r="A1304" s="55">
        <v>1300</v>
      </c>
      <c r="B1304" s="82" t="s">
        <v>220</v>
      </c>
      <c r="C1304" s="82" t="s">
        <v>2909</v>
      </c>
      <c r="D1304" s="83" t="s">
        <v>2910</v>
      </c>
      <c r="E1304" s="84">
        <v>776143</v>
      </c>
      <c r="F1304" s="84">
        <v>697422</v>
      </c>
      <c r="G1304" s="84">
        <v>78721</v>
      </c>
      <c r="H1304" s="85">
        <v>89.85</v>
      </c>
    </row>
    <row r="1305" spans="1:8" s="47" customFormat="1" ht="38" outlineLevel="2" x14ac:dyDescent="0.3">
      <c r="A1305" s="55">
        <v>1301</v>
      </c>
      <c r="B1305" s="82" t="s">
        <v>220</v>
      </c>
      <c r="C1305" s="82" t="s">
        <v>2911</v>
      </c>
      <c r="D1305" s="83" t="s">
        <v>2912</v>
      </c>
      <c r="E1305" s="84">
        <v>2703983</v>
      </c>
      <c r="F1305" s="84">
        <v>2429731</v>
      </c>
      <c r="G1305" s="84">
        <v>274252</v>
      </c>
      <c r="H1305" s="85">
        <v>89.85</v>
      </c>
    </row>
    <row r="1306" spans="1:8" s="47" customFormat="1" ht="50.5" outlineLevel="2" x14ac:dyDescent="0.3">
      <c r="A1306" s="55">
        <v>1302</v>
      </c>
      <c r="B1306" s="82" t="s">
        <v>220</v>
      </c>
      <c r="C1306" s="82" t="s">
        <v>2913</v>
      </c>
      <c r="D1306" s="83" t="s">
        <v>2914</v>
      </c>
      <c r="E1306" s="84">
        <v>1201770</v>
      </c>
      <c r="F1306" s="84">
        <v>1079880</v>
      </c>
      <c r="G1306" s="84">
        <v>121890</v>
      </c>
      <c r="H1306" s="85">
        <v>89.85</v>
      </c>
    </row>
    <row r="1307" spans="1:8" s="47" customFormat="1" ht="38" outlineLevel="2" x14ac:dyDescent="0.3">
      <c r="A1307" s="55">
        <v>1303</v>
      </c>
      <c r="B1307" s="82" t="s">
        <v>220</v>
      </c>
      <c r="C1307" s="82" t="s">
        <v>2915</v>
      </c>
      <c r="D1307" s="83" t="s">
        <v>2916</v>
      </c>
      <c r="E1307" s="84">
        <v>852455.6</v>
      </c>
      <c r="F1307" s="84">
        <v>765996</v>
      </c>
      <c r="G1307" s="84">
        <v>86459.6</v>
      </c>
      <c r="H1307" s="85">
        <v>89.85</v>
      </c>
    </row>
    <row r="1308" spans="1:8" s="47" customFormat="1" ht="50.5" outlineLevel="2" x14ac:dyDescent="0.3">
      <c r="A1308" s="55">
        <v>1304</v>
      </c>
      <c r="B1308" s="82" t="s">
        <v>220</v>
      </c>
      <c r="C1308" s="82" t="s">
        <v>2917</v>
      </c>
      <c r="D1308" s="83" t="s">
        <v>2918</v>
      </c>
      <c r="E1308" s="84">
        <v>320472</v>
      </c>
      <c r="F1308" s="84">
        <v>287968</v>
      </c>
      <c r="G1308" s="84">
        <v>32504</v>
      </c>
      <c r="H1308" s="85">
        <v>89.85</v>
      </c>
    </row>
    <row r="1309" spans="1:8" s="47" customFormat="1" ht="88" outlineLevel="2" x14ac:dyDescent="0.3">
      <c r="A1309" s="55">
        <v>1305</v>
      </c>
      <c r="B1309" s="82" t="s">
        <v>220</v>
      </c>
      <c r="C1309" s="82" t="s">
        <v>2919</v>
      </c>
      <c r="D1309" s="83" t="s">
        <v>2920</v>
      </c>
      <c r="E1309" s="84">
        <v>2563776</v>
      </c>
      <c r="F1309" s="84">
        <v>2303744</v>
      </c>
      <c r="G1309" s="84">
        <v>260032</v>
      </c>
      <c r="H1309" s="85">
        <v>89.85</v>
      </c>
    </row>
    <row r="1310" spans="1:8" s="47" customFormat="1" ht="88" outlineLevel="2" x14ac:dyDescent="0.3">
      <c r="A1310" s="55">
        <v>1306</v>
      </c>
      <c r="B1310" s="82" t="s">
        <v>220</v>
      </c>
      <c r="C1310" s="82" t="s">
        <v>2921</v>
      </c>
      <c r="D1310" s="83" t="s">
        <v>2922</v>
      </c>
      <c r="E1310" s="84">
        <v>1775415.4</v>
      </c>
      <c r="F1310" s="84">
        <v>1595343</v>
      </c>
      <c r="G1310" s="84">
        <v>180072.4</v>
      </c>
      <c r="H1310" s="85">
        <v>89.85</v>
      </c>
    </row>
    <row r="1311" spans="1:8" s="47" customFormat="1" ht="50.5" outlineLevel="2" x14ac:dyDescent="0.3">
      <c r="A1311" s="55">
        <v>1307</v>
      </c>
      <c r="B1311" s="82" t="s">
        <v>220</v>
      </c>
      <c r="C1311" s="82" t="s">
        <v>2923</v>
      </c>
      <c r="D1311" s="83" t="s">
        <v>2924</v>
      </c>
      <c r="E1311" s="84">
        <v>352519</v>
      </c>
      <c r="F1311" s="84">
        <v>316765</v>
      </c>
      <c r="G1311" s="84">
        <v>35754</v>
      </c>
      <c r="H1311" s="85">
        <v>89.85</v>
      </c>
    </row>
    <row r="1312" spans="1:8" s="47" customFormat="1" ht="63" outlineLevel="2" x14ac:dyDescent="0.3">
      <c r="A1312" s="55">
        <v>1308</v>
      </c>
      <c r="B1312" s="82" t="s">
        <v>220</v>
      </c>
      <c r="C1312" s="82" t="s">
        <v>2925</v>
      </c>
      <c r="D1312" s="83" t="s">
        <v>2926</v>
      </c>
      <c r="E1312" s="84">
        <v>2403540</v>
      </c>
      <c r="F1312" s="84">
        <v>2159760</v>
      </c>
      <c r="G1312" s="84">
        <v>243780</v>
      </c>
      <c r="H1312" s="85">
        <v>89.85</v>
      </c>
    </row>
    <row r="1313" spans="1:8" s="47" customFormat="1" ht="50.5" outlineLevel="2" x14ac:dyDescent="0.3">
      <c r="A1313" s="55">
        <v>1309</v>
      </c>
      <c r="B1313" s="82" t="s">
        <v>220</v>
      </c>
      <c r="C1313" s="82" t="s">
        <v>2927</v>
      </c>
      <c r="D1313" s="83" t="s">
        <v>2928</v>
      </c>
      <c r="E1313" s="84">
        <v>4005900</v>
      </c>
      <c r="F1313" s="84">
        <v>3599601</v>
      </c>
      <c r="G1313" s="84">
        <v>406299</v>
      </c>
      <c r="H1313" s="85">
        <v>89.85</v>
      </c>
    </row>
    <row r="1314" spans="1:8" s="47" customFormat="1" ht="138" outlineLevel="2" x14ac:dyDescent="0.3">
      <c r="A1314" s="55">
        <v>1310</v>
      </c>
      <c r="B1314" s="82" t="s">
        <v>220</v>
      </c>
      <c r="C1314" s="82" t="s">
        <v>2929</v>
      </c>
      <c r="D1314" s="83" t="s">
        <v>2930</v>
      </c>
      <c r="E1314" s="84">
        <v>4005900</v>
      </c>
      <c r="F1314" s="84">
        <v>3599601</v>
      </c>
      <c r="G1314" s="84">
        <v>406299</v>
      </c>
      <c r="H1314" s="85">
        <v>89.85</v>
      </c>
    </row>
    <row r="1315" spans="1:8" s="47" customFormat="1" ht="125.5" outlineLevel="2" x14ac:dyDescent="0.3">
      <c r="A1315" s="55">
        <v>1311</v>
      </c>
      <c r="B1315" s="82" t="s">
        <v>220</v>
      </c>
      <c r="C1315" s="82" t="s">
        <v>2931</v>
      </c>
      <c r="D1315" s="83" t="s">
        <v>2932</v>
      </c>
      <c r="E1315" s="84">
        <v>1522242</v>
      </c>
      <c r="F1315" s="84">
        <v>1367848</v>
      </c>
      <c r="G1315" s="84">
        <v>154394</v>
      </c>
      <c r="H1315" s="85">
        <v>89.85</v>
      </c>
    </row>
    <row r="1316" spans="1:8" s="47" customFormat="1" ht="150.5" outlineLevel="2" x14ac:dyDescent="0.3">
      <c r="A1316" s="55">
        <v>1312</v>
      </c>
      <c r="B1316" s="82" t="s">
        <v>220</v>
      </c>
      <c r="C1316" s="82" t="s">
        <v>2933</v>
      </c>
      <c r="D1316" s="83" t="s">
        <v>2934</v>
      </c>
      <c r="E1316" s="84">
        <v>400590</v>
      </c>
      <c r="F1316" s="84">
        <v>359960</v>
      </c>
      <c r="G1316" s="84">
        <v>40630</v>
      </c>
      <c r="H1316" s="85">
        <v>89.85</v>
      </c>
    </row>
    <row r="1317" spans="1:8" s="47" customFormat="1" ht="75.5" outlineLevel="2" x14ac:dyDescent="0.3">
      <c r="A1317" s="55">
        <v>1313</v>
      </c>
      <c r="B1317" s="82" t="s">
        <v>220</v>
      </c>
      <c r="C1317" s="82" t="s">
        <v>2935</v>
      </c>
      <c r="D1317" s="83" t="s">
        <v>2936</v>
      </c>
      <c r="E1317" s="84">
        <v>2002950</v>
      </c>
      <c r="F1317" s="84">
        <v>1799800</v>
      </c>
      <c r="G1317" s="84">
        <v>203150</v>
      </c>
      <c r="H1317" s="85">
        <v>89.85</v>
      </c>
    </row>
    <row r="1318" spans="1:8" s="47" customFormat="1" ht="50.5" outlineLevel="2" x14ac:dyDescent="0.3">
      <c r="A1318" s="55">
        <v>1314</v>
      </c>
      <c r="B1318" s="82" t="s">
        <v>220</v>
      </c>
      <c r="C1318" s="82" t="s">
        <v>2937</v>
      </c>
      <c r="D1318" s="83" t="s">
        <v>2938</v>
      </c>
      <c r="E1318" s="84">
        <v>879374.84</v>
      </c>
      <c r="F1318" s="84">
        <v>790184</v>
      </c>
      <c r="G1318" s="84">
        <v>89190.84</v>
      </c>
      <c r="H1318" s="85">
        <v>89.85</v>
      </c>
    </row>
    <row r="1319" spans="1:8" s="47" customFormat="1" ht="25.5" outlineLevel="2" x14ac:dyDescent="0.3">
      <c r="A1319" s="55">
        <v>1315</v>
      </c>
      <c r="B1319" s="82" t="s">
        <v>220</v>
      </c>
      <c r="C1319" s="82" t="s">
        <v>2939</v>
      </c>
      <c r="D1319" s="83" t="s">
        <v>2940</v>
      </c>
      <c r="E1319" s="84">
        <v>3004425</v>
      </c>
      <c r="F1319" s="84">
        <v>2699700</v>
      </c>
      <c r="G1319" s="84">
        <v>304725</v>
      </c>
      <c r="H1319" s="85">
        <v>89.85</v>
      </c>
    </row>
    <row r="1320" spans="1:8" s="47" customFormat="1" ht="238" outlineLevel="2" x14ac:dyDescent="0.3">
      <c r="A1320" s="55">
        <v>1316</v>
      </c>
      <c r="B1320" s="82" t="s">
        <v>220</v>
      </c>
      <c r="C1320" s="82" t="s">
        <v>2941</v>
      </c>
      <c r="D1320" s="83" t="s">
        <v>2942</v>
      </c>
      <c r="E1320" s="84">
        <v>160070.32999999999</v>
      </c>
      <c r="F1320" s="84">
        <v>143835</v>
      </c>
      <c r="G1320" s="84">
        <v>16235.33</v>
      </c>
      <c r="H1320" s="85">
        <v>89.85</v>
      </c>
    </row>
    <row r="1321" spans="1:8" s="47" customFormat="1" ht="63" outlineLevel="2" x14ac:dyDescent="0.3">
      <c r="A1321" s="55">
        <v>1317</v>
      </c>
      <c r="B1321" s="82" t="s">
        <v>220</v>
      </c>
      <c r="C1321" s="82" t="s">
        <v>2943</v>
      </c>
      <c r="D1321" s="83" t="s">
        <v>2944</v>
      </c>
      <c r="E1321" s="84">
        <v>201671.25</v>
      </c>
      <c r="F1321" s="84">
        <v>181217</v>
      </c>
      <c r="G1321" s="84">
        <v>20454.25</v>
      </c>
      <c r="H1321" s="85">
        <v>89.85</v>
      </c>
    </row>
    <row r="1322" spans="1:8" s="47" customFormat="1" ht="50.5" outlineLevel="2" x14ac:dyDescent="0.3">
      <c r="A1322" s="55">
        <v>1318</v>
      </c>
      <c r="B1322" s="82" t="s">
        <v>220</v>
      </c>
      <c r="C1322" s="82" t="s">
        <v>2945</v>
      </c>
      <c r="D1322" s="83" t="s">
        <v>2946</v>
      </c>
      <c r="E1322" s="84">
        <v>20494516.34</v>
      </c>
      <c r="F1322" s="84">
        <v>16835406.699999999</v>
      </c>
      <c r="G1322" s="84">
        <v>3659109.64</v>
      </c>
      <c r="H1322" s="85">
        <v>82.14</v>
      </c>
    </row>
    <row r="1323" spans="1:8" s="47" customFormat="1" ht="50.5" outlineLevel="2" x14ac:dyDescent="0.3">
      <c r="A1323" s="55">
        <v>1319</v>
      </c>
      <c r="B1323" s="82" t="s">
        <v>220</v>
      </c>
      <c r="C1323" s="82" t="s">
        <v>2947</v>
      </c>
      <c r="D1323" s="83" t="s">
        <v>2948</v>
      </c>
      <c r="E1323" s="84">
        <v>8065479.7999999998</v>
      </c>
      <c r="F1323" s="84">
        <v>7247437</v>
      </c>
      <c r="G1323" s="84">
        <v>818042.8</v>
      </c>
      <c r="H1323" s="85">
        <v>89.85</v>
      </c>
    </row>
    <row r="1324" spans="1:8" s="47" customFormat="1" ht="150.5" outlineLevel="2" x14ac:dyDescent="0.3">
      <c r="A1324" s="55">
        <v>1320</v>
      </c>
      <c r="B1324" s="82" t="s">
        <v>220</v>
      </c>
      <c r="C1324" s="82" t="s">
        <v>2949</v>
      </c>
      <c r="D1324" s="83" t="s">
        <v>2950</v>
      </c>
      <c r="E1324" s="84">
        <v>801180</v>
      </c>
      <c r="F1324" s="84">
        <v>719921</v>
      </c>
      <c r="G1324" s="84">
        <v>81259</v>
      </c>
      <c r="H1324" s="85">
        <v>89.85</v>
      </c>
    </row>
    <row r="1325" spans="1:8" s="47" customFormat="1" ht="50.5" outlineLevel="2" x14ac:dyDescent="0.3">
      <c r="A1325" s="55">
        <v>1321</v>
      </c>
      <c r="B1325" s="82" t="s">
        <v>220</v>
      </c>
      <c r="C1325" s="82" t="s">
        <v>2951</v>
      </c>
      <c r="D1325" s="83" t="s">
        <v>2952</v>
      </c>
      <c r="E1325" s="84">
        <v>1602360</v>
      </c>
      <c r="F1325" s="84">
        <v>1439840</v>
      </c>
      <c r="G1325" s="84">
        <v>162520</v>
      </c>
      <c r="H1325" s="85">
        <v>89.85</v>
      </c>
    </row>
    <row r="1326" spans="1:8" s="47" customFormat="1" ht="25.5" outlineLevel="2" x14ac:dyDescent="0.3">
      <c r="A1326" s="55">
        <v>1322</v>
      </c>
      <c r="B1326" s="82" t="s">
        <v>220</v>
      </c>
      <c r="C1326" s="82" t="s">
        <v>2953</v>
      </c>
      <c r="D1326" s="83" t="s">
        <v>2954</v>
      </c>
      <c r="E1326" s="84">
        <v>1602360</v>
      </c>
      <c r="F1326" s="84">
        <v>1439840</v>
      </c>
      <c r="G1326" s="84">
        <v>162520</v>
      </c>
      <c r="H1326" s="85">
        <v>89.85</v>
      </c>
    </row>
    <row r="1327" spans="1:8" s="47" customFormat="1" ht="50.5" outlineLevel="2" x14ac:dyDescent="0.3">
      <c r="A1327" s="55">
        <v>1323</v>
      </c>
      <c r="B1327" s="82" t="s">
        <v>220</v>
      </c>
      <c r="C1327" s="82" t="s">
        <v>2955</v>
      </c>
      <c r="D1327" s="83" t="s">
        <v>2956</v>
      </c>
      <c r="E1327" s="84">
        <v>5007375</v>
      </c>
      <c r="F1327" s="84">
        <v>4499500</v>
      </c>
      <c r="G1327" s="84">
        <v>507875</v>
      </c>
      <c r="H1327" s="85">
        <v>89.85</v>
      </c>
    </row>
    <row r="1328" spans="1:8" s="47" customFormat="1" ht="75.5" outlineLevel="2" x14ac:dyDescent="0.3">
      <c r="A1328" s="55">
        <v>1324</v>
      </c>
      <c r="B1328" s="82" t="s">
        <v>220</v>
      </c>
      <c r="C1328" s="82" t="s">
        <v>2957</v>
      </c>
      <c r="D1328" s="83" t="s">
        <v>2958</v>
      </c>
      <c r="E1328" s="84">
        <v>2002950</v>
      </c>
      <c r="F1328" s="84">
        <v>1799800</v>
      </c>
      <c r="G1328" s="84">
        <v>203150</v>
      </c>
      <c r="H1328" s="85">
        <v>89.85</v>
      </c>
    </row>
    <row r="1329" spans="1:8" s="47" customFormat="1" ht="50.5" outlineLevel="2" x14ac:dyDescent="0.3">
      <c r="A1329" s="55">
        <v>1325</v>
      </c>
      <c r="B1329" s="82" t="s">
        <v>220</v>
      </c>
      <c r="C1329" s="82" t="s">
        <v>2959</v>
      </c>
      <c r="D1329" s="83" t="s">
        <v>2960</v>
      </c>
      <c r="E1329" s="84">
        <v>9013275</v>
      </c>
      <c r="F1329" s="84">
        <v>8099100</v>
      </c>
      <c r="G1329" s="84">
        <v>914175</v>
      </c>
      <c r="H1329" s="85">
        <v>89.85</v>
      </c>
    </row>
    <row r="1330" spans="1:8" s="47" customFormat="1" ht="50.5" outlineLevel="2" x14ac:dyDescent="0.3">
      <c r="A1330" s="55">
        <v>1326</v>
      </c>
      <c r="B1330" s="82" t="s">
        <v>220</v>
      </c>
      <c r="C1330" s="82" t="s">
        <v>2961</v>
      </c>
      <c r="D1330" s="83" t="s">
        <v>2962</v>
      </c>
      <c r="E1330" s="84">
        <v>4005900</v>
      </c>
      <c r="F1330" s="84">
        <v>3599600</v>
      </c>
      <c r="G1330" s="84">
        <v>406300</v>
      </c>
      <c r="H1330" s="85">
        <v>89.85</v>
      </c>
    </row>
    <row r="1331" spans="1:8" s="47" customFormat="1" ht="50.5" outlineLevel="2" x14ac:dyDescent="0.3">
      <c r="A1331" s="55">
        <v>1327</v>
      </c>
      <c r="B1331" s="82" t="s">
        <v>220</v>
      </c>
      <c r="C1331" s="82" t="s">
        <v>2963</v>
      </c>
      <c r="D1331" s="83" t="s">
        <v>2964</v>
      </c>
      <c r="E1331" s="84">
        <v>2002950</v>
      </c>
      <c r="F1331" s="84">
        <v>1799800</v>
      </c>
      <c r="G1331" s="84">
        <v>203150</v>
      </c>
      <c r="H1331" s="85">
        <v>89.85</v>
      </c>
    </row>
    <row r="1332" spans="1:8" s="47" customFormat="1" ht="75.5" outlineLevel="2" x14ac:dyDescent="0.3">
      <c r="A1332" s="55">
        <v>1328</v>
      </c>
      <c r="B1332" s="82" t="s">
        <v>220</v>
      </c>
      <c r="C1332" s="82" t="s">
        <v>2965</v>
      </c>
      <c r="D1332" s="83" t="s">
        <v>2966</v>
      </c>
      <c r="E1332" s="84">
        <v>2002950</v>
      </c>
      <c r="F1332" s="84">
        <v>1799800</v>
      </c>
      <c r="G1332" s="84">
        <v>203150</v>
      </c>
      <c r="H1332" s="85">
        <v>89.85</v>
      </c>
    </row>
    <row r="1333" spans="1:8" s="47" customFormat="1" ht="75.5" outlineLevel="2" x14ac:dyDescent="0.3">
      <c r="A1333" s="55">
        <v>1329</v>
      </c>
      <c r="B1333" s="82" t="s">
        <v>220</v>
      </c>
      <c r="C1333" s="82" t="s">
        <v>2967</v>
      </c>
      <c r="D1333" s="83" t="s">
        <v>2968</v>
      </c>
      <c r="E1333" s="84">
        <v>2503688</v>
      </c>
      <c r="F1333" s="84">
        <v>2249750</v>
      </c>
      <c r="G1333" s="84">
        <v>253938</v>
      </c>
      <c r="H1333" s="85">
        <v>89.85</v>
      </c>
    </row>
    <row r="1334" spans="1:8" s="47" customFormat="1" ht="63" outlineLevel="2" x14ac:dyDescent="0.3">
      <c r="A1334" s="55">
        <v>1330</v>
      </c>
      <c r="B1334" s="82" t="s">
        <v>220</v>
      </c>
      <c r="C1334" s="82" t="s">
        <v>2969</v>
      </c>
      <c r="D1334" s="83" t="s">
        <v>2970</v>
      </c>
      <c r="E1334" s="84">
        <v>5007375</v>
      </c>
      <c r="F1334" s="84">
        <v>4499499</v>
      </c>
      <c r="G1334" s="84">
        <v>507876</v>
      </c>
      <c r="H1334" s="85">
        <v>89.85</v>
      </c>
    </row>
    <row r="1335" spans="1:8" s="47" customFormat="1" ht="38" outlineLevel="2" x14ac:dyDescent="0.3">
      <c r="A1335" s="55">
        <v>1331</v>
      </c>
      <c r="B1335" s="82" t="s">
        <v>220</v>
      </c>
      <c r="C1335" s="82" t="s">
        <v>2971</v>
      </c>
      <c r="D1335" s="83" t="s">
        <v>2972</v>
      </c>
      <c r="E1335" s="84">
        <v>2503688</v>
      </c>
      <c r="F1335" s="84">
        <v>2249750</v>
      </c>
      <c r="G1335" s="84">
        <v>253938</v>
      </c>
      <c r="H1335" s="85">
        <v>89.85</v>
      </c>
    </row>
    <row r="1336" spans="1:8" s="47" customFormat="1" ht="100.5" outlineLevel="2" x14ac:dyDescent="0.3">
      <c r="A1336" s="55">
        <v>1332</v>
      </c>
      <c r="B1336" s="82" t="s">
        <v>220</v>
      </c>
      <c r="C1336" s="82" t="s">
        <v>2973</v>
      </c>
      <c r="D1336" s="83" t="s">
        <v>2974</v>
      </c>
      <c r="E1336" s="84">
        <v>2002950</v>
      </c>
      <c r="F1336" s="84">
        <v>1799800</v>
      </c>
      <c r="G1336" s="84">
        <v>203150</v>
      </c>
      <c r="H1336" s="85">
        <v>89.85</v>
      </c>
    </row>
    <row r="1337" spans="1:8" s="47" customFormat="1" ht="88" outlineLevel="2" x14ac:dyDescent="0.3">
      <c r="A1337" s="55">
        <v>1333</v>
      </c>
      <c r="B1337" s="82" t="s">
        <v>220</v>
      </c>
      <c r="C1337" s="82" t="s">
        <v>2975</v>
      </c>
      <c r="D1337" s="83" t="s">
        <v>2858</v>
      </c>
      <c r="E1337" s="84">
        <v>3004425</v>
      </c>
      <c r="F1337" s="84">
        <v>2699700</v>
      </c>
      <c r="G1337" s="84">
        <v>304725</v>
      </c>
      <c r="H1337" s="85">
        <v>89.85</v>
      </c>
    </row>
    <row r="1338" spans="1:8" s="47" customFormat="1" ht="63" outlineLevel="2" x14ac:dyDescent="0.3">
      <c r="A1338" s="55">
        <v>1334</v>
      </c>
      <c r="B1338" s="82" t="s">
        <v>220</v>
      </c>
      <c r="C1338" s="82" t="s">
        <v>2976</v>
      </c>
      <c r="D1338" s="83" t="s">
        <v>2977</v>
      </c>
      <c r="E1338" s="84">
        <v>3254794</v>
      </c>
      <c r="F1338" s="84">
        <v>2706464.18</v>
      </c>
      <c r="G1338" s="84">
        <v>548329.81999999995</v>
      </c>
      <c r="H1338" s="85">
        <v>83.15</v>
      </c>
    </row>
    <row r="1339" spans="1:8" s="47" customFormat="1" ht="225.5" outlineLevel="2" x14ac:dyDescent="0.3">
      <c r="A1339" s="55">
        <v>1335</v>
      </c>
      <c r="B1339" s="82" t="s">
        <v>220</v>
      </c>
      <c r="C1339" s="82" t="s">
        <v>2978</v>
      </c>
      <c r="D1339" s="83" t="s">
        <v>2979</v>
      </c>
      <c r="E1339" s="84">
        <v>4005900</v>
      </c>
      <c r="F1339" s="84">
        <v>3599600</v>
      </c>
      <c r="G1339" s="84">
        <v>406300</v>
      </c>
      <c r="H1339" s="85">
        <v>89.85</v>
      </c>
    </row>
    <row r="1340" spans="1:8" s="47" customFormat="1" ht="75.5" outlineLevel="2" x14ac:dyDescent="0.3">
      <c r="A1340" s="55">
        <v>1336</v>
      </c>
      <c r="B1340" s="82" t="s">
        <v>220</v>
      </c>
      <c r="C1340" s="82" t="s">
        <v>2980</v>
      </c>
      <c r="D1340" s="83" t="s">
        <v>2958</v>
      </c>
      <c r="E1340" s="84">
        <v>2002950</v>
      </c>
      <c r="F1340" s="84">
        <v>1799800</v>
      </c>
      <c r="G1340" s="84">
        <v>203150</v>
      </c>
      <c r="H1340" s="85">
        <v>89.85</v>
      </c>
    </row>
    <row r="1341" spans="1:8" s="47" customFormat="1" ht="50.5" outlineLevel="2" x14ac:dyDescent="0.3">
      <c r="A1341" s="55">
        <v>1337</v>
      </c>
      <c r="B1341" s="82" t="s">
        <v>220</v>
      </c>
      <c r="C1341" s="82" t="s">
        <v>2981</v>
      </c>
      <c r="D1341" s="83" t="s">
        <v>2982</v>
      </c>
      <c r="E1341" s="84">
        <v>8011800</v>
      </c>
      <c r="F1341" s="84">
        <v>7199200</v>
      </c>
      <c r="G1341" s="84">
        <v>812600</v>
      </c>
      <c r="H1341" s="85">
        <v>89.85</v>
      </c>
    </row>
    <row r="1342" spans="1:8" s="47" customFormat="1" ht="50.5" outlineLevel="2" x14ac:dyDescent="0.3">
      <c r="A1342" s="55">
        <v>1338</v>
      </c>
      <c r="B1342" s="82" t="s">
        <v>220</v>
      </c>
      <c r="C1342" s="82" t="s">
        <v>2983</v>
      </c>
      <c r="D1342" s="83" t="s">
        <v>2984</v>
      </c>
      <c r="E1342" s="84">
        <v>4005900</v>
      </c>
      <c r="F1342" s="84">
        <v>3462673.12</v>
      </c>
      <c r="G1342" s="84">
        <v>543226.88</v>
      </c>
      <c r="H1342" s="85">
        <v>86.43</v>
      </c>
    </row>
    <row r="1343" spans="1:8" s="47" customFormat="1" ht="50.5" outlineLevel="2" x14ac:dyDescent="0.3">
      <c r="A1343" s="55">
        <v>1339</v>
      </c>
      <c r="B1343" s="82" t="s">
        <v>220</v>
      </c>
      <c r="C1343" s="82" t="s">
        <v>2985</v>
      </c>
      <c r="D1343" s="83" t="s">
        <v>2986</v>
      </c>
      <c r="E1343" s="84">
        <v>2002950</v>
      </c>
      <c r="F1343" s="84">
        <v>1799800</v>
      </c>
      <c r="G1343" s="84">
        <v>203150</v>
      </c>
      <c r="H1343" s="85">
        <v>89.85</v>
      </c>
    </row>
    <row r="1344" spans="1:8" s="47" customFormat="1" ht="75.5" outlineLevel="2" x14ac:dyDescent="0.3">
      <c r="A1344" s="55">
        <v>1340</v>
      </c>
      <c r="B1344" s="82" t="s">
        <v>220</v>
      </c>
      <c r="C1344" s="82" t="s">
        <v>2987</v>
      </c>
      <c r="D1344" s="83" t="s">
        <v>2966</v>
      </c>
      <c r="E1344" s="84">
        <v>2002950</v>
      </c>
      <c r="F1344" s="84">
        <v>1799800</v>
      </c>
      <c r="G1344" s="84">
        <v>203150</v>
      </c>
      <c r="H1344" s="85">
        <v>89.85</v>
      </c>
    </row>
    <row r="1345" spans="1:8" s="47" customFormat="1" ht="75.5" outlineLevel="2" x14ac:dyDescent="0.3">
      <c r="A1345" s="55">
        <v>1341</v>
      </c>
      <c r="B1345" s="82" t="s">
        <v>220</v>
      </c>
      <c r="C1345" s="82" t="s">
        <v>2988</v>
      </c>
      <c r="D1345" s="83" t="s">
        <v>2989</v>
      </c>
      <c r="E1345" s="84">
        <v>2503688</v>
      </c>
      <c r="F1345" s="84">
        <v>2249749</v>
      </c>
      <c r="G1345" s="84">
        <v>253939</v>
      </c>
      <c r="H1345" s="85">
        <v>89.85</v>
      </c>
    </row>
    <row r="1346" spans="1:8" s="47" customFormat="1" ht="63" outlineLevel="2" x14ac:dyDescent="0.3">
      <c r="A1346" s="55">
        <v>1342</v>
      </c>
      <c r="B1346" s="82" t="s">
        <v>220</v>
      </c>
      <c r="C1346" s="82" t="s">
        <v>2990</v>
      </c>
      <c r="D1346" s="83" t="s">
        <v>2991</v>
      </c>
      <c r="E1346" s="84">
        <v>3004425</v>
      </c>
      <c r="F1346" s="84">
        <v>2314387.85</v>
      </c>
      <c r="G1346" s="84">
        <v>690037.15</v>
      </c>
      <c r="H1346" s="85">
        <v>77.03</v>
      </c>
    </row>
    <row r="1347" spans="1:8" s="47" customFormat="1" ht="38" outlineLevel="2" x14ac:dyDescent="0.3">
      <c r="A1347" s="55">
        <v>1343</v>
      </c>
      <c r="B1347" s="82" t="s">
        <v>220</v>
      </c>
      <c r="C1347" s="82" t="s">
        <v>2992</v>
      </c>
      <c r="D1347" s="83" t="s">
        <v>2993</v>
      </c>
      <c r="E1347" s="84">
        <v>3505163</v>
      </c>
      <c r="F1347" s="84">
        <v>3149650</v>
      </c>
      <c r="G1347" s="84">
        <v>355513</v>
      </c>
      <c r="H1347" s="85">
        <v>89.85</v>
      </c>
    </row>
    <row r="1348" spans="1:8" s="47" customFormat="1" ht="50.5" outlineLevel="2" x14ac:dyDescent="0.3">
      <c r="A1348" s="55">
        <v>1344</v>
      </c>
      <c r="B1348" s="82" t="s">
        <v>220</v>
      </c>
      <c r="C1348" s="82" t="s">
        <v>2994</v>
      </c>
      <c r="D1348" s="83" t="s">
        <v>2908</v>
      </c>
      <c r="E1348" s="84">
        <v>3004425</v>
      </c>
      <c r="F1348" s="84">
        <v>2699700</v>
      </c>
      <c r="G1348" s="84">
        <v>304725</v>
      </c>
      <c r="H1348" s="85">
        <v>89.85</v>
      </c>
    </row>
    <row r="1349" spans="1:8" s="47" customFormat="1" ht="50.5" outlineLevel="2" x14ac:dyDescent="0.3">
      <c r="A1349" s="55">
        <v>1345</v>
      </c>
      <c r="B1349" s="82" t="s">
        <v>220</v>
      </c>
      <c r="C1349" s="82" t="s">
        <v>2995</v>
      </c>
      <c r="D1349" s="83" t="s">
        <v>2960</v>
      </c>
      <c r="E1349" s="84">
        <v>8018731</v>
      </c>
      <c r="F1349" s="84">
        <v>7249112</v>
      </c>
      <c r="G1349" s="84">
        <v>769619</v>
      </c>
      <c r="H1349" s="85">
        <v>90.4</v>
      </c>
    </row>
    <row r="1350" spans="1:8" s="47" customFormat="1" ht="63" outlineLevel="2" x14ac:dyDescent="0.3">
      <c r="A1350" s="55">
        <v>1346</v>
      </c>
      <c r="B1350" s="82" t="s">
        <v>220</v>
      </c>
      <c r="C1350" s="82" t="s">
        <v>2996</v>
      </c>
      <c r="D1350" s="83" t="s">
        <v>2816</v>
      </c>
      <c r="E1350" s="84">
        <v>2004683</v>
      </c>
      <c r="F1350" s="84">
        <v>1812277.35</v>
      </c>
      <c r="G1350" s="84">
        <v>192405.65</v>
      </c>
      <c r="H1350" s="85">
        <v>90.4</v>
      </c>
    </row>
    <row r="1351" spans="1:8" s="47" customFormat="1" ht="38" outlineLevel="2" x14ac:dyDescent="0.3">
      <c r="A1351" s="55">
        <v>1347</v>
      </c>
      <c r="B1351" s="82" t="s">
        <v>220</v>
      </c>
      <c r="C1351" s="82" t="s">
        <v>2997</v>
      </c>
      <c r="D1351" s="83" t="s">
        <v>2998</v>
      </c>
      <c r="E1351" s="84">
        <v>6014048</v>
      </c>
      <c r="F1351" s="84">
        <v>5436833</v>
      </c>
      <c r="G1351" s="84">
        <v>577215</v>
      </c>
      <c r="H1351" s="85">
        <v>90.4</v>
      </c>
    </row>
    <row r="1352" spans="1:8" s="47" customFormat="1" ht="38" outlineLevel="2" x14ac:dyDescent="0.3">
      <c r="A1352" s="55">
        <v>1348</v>
      </c>
      <c r="B1352" s="82" t="s">
        <v>220</v>
      </c>
      <c r="C1352" s="82" t="s">
        <v>2999</v>
      </c>
      <c r="D1352" s="83" t="s">
        <v>3000</v>
      </c>
      <c r="E1352" s="84">
        <v>50117070</v>
      </c>
      <c r="F1352" s="84">
        <v>45294448</v>
      </c>
      <c r="G1352" s="84">
        <v>4822622</v>
      </c>
      <c r="H1352" s="85">
        <v>90.37</v>
      </c>
    </row>
    <row r="1353" spans="1:8" s="47" customFormat="1" ht="125.5" outlineLevel="2" x14ac:dyDescent="0.3">
      <c r="A1353" s="55">
        <v>1349</v>
      </c>
      <c r="B1353" s="82" t="s">
        <v>220</v>
      </c>
      <c r="C1353" s="82" t="s">
        <v>3001</v>
      </c>
      <c r="D1353" s="83" t="s">
        <v>3002</v>
      </c>
      <c r="E1353" s="84">
        <v>792000</v>
      </c>
      <c r="F1353" s="84">
        <v>472079.55</v>
      </c>
      <c r="G1353" s="84">
        <v>319920.45</v>
      </c>
      <c r="H1353" s="85">
        <v>59.6</v>
      </c>
    </row>
    <row r="1354" spans="1:8" s="47" customFormat="1" ht="25.5" outlineLevel="2" x14ac:dyDescent="0.3">
      <c r="A1354" s="55">
        <v>1350</v>
      </c>
      <c r="B1354" s="82" t="s">
        <v>220</v>
      </c>
      <c r="C1354" s="82" t="s">
        <v>3003</v>
      </c>
      <c r="D1354" s="83" t="s">
        <v>3004</v>
      </c>
      <c r="E1354" s="84">
        <v>990000</v>
      </c>
      <c r="F1354" s="84">
        <v>669165.18999999994</v>
      </c>
      <c r="G1354" s="84">
        <v>320834.81</v>
      </c>
      <c r="H1354" s="85">
        <v>67.59</v>
      </c>
    </row>
    <row r="1355" spans="1:8" s="47" customFormat="1" ht="63" outlineLevel="2" x14ac:dyDescent="0.3">
      <c r="A1355" s="55">
        <v>1351</v>
      </c>
      <c r="B1355" s="82" t="s">
        <v>220</v>
      </c>
      <c r="C1355" s="82" t="s">
        <v>3005</v>
      </c>
      <c r="D1355" s="83" t="s">
        <v>3006</v>
      </c>
      <c r="E1355" s="84">
        <v>490000</v>
      </c>
      <c r="F1355" s="84">
        <v>443459.15</v>
      </c>
      <c r="G1355" s="84">
        <v>46540.85</v>
      </c>
      <c r="H1355" s="85">
        <v>90.5</v>
      </c>
    </row>
    <row r="1356" spans="1:8" s="47" customFormat="1" outlineLevel="2" x14ac:dyDescent="0.3">
      <c r="A1356" s="55">
        <v>1352</v>
      </c>
      <c r="B1356" s="86" t="s">
        <v>227</v>
      </c>
      <c r="C1356" s="82"/>
      <c r="D1356" s="83"/>
      <c r="E1356" s="84">
        <f>SUBTOTAL(9,E1235:E1355)</f>
        <v>411673275.09000003</v>
      </c>
      <c r="F1356" s="84">
        <f>SUBTOTAL(9,F1235:F1355)</f>
        <v>374051168.72000009</v>
      </c>
      <c r="G1356" s="84">
        <f>SUBTOTAL(9,G1235:G1355)</f>
        <v>37622106.370000005</v>
      </c>
      <c r="H1356" s="85"/>
    </row>
    <row r="1357" spans="1:8" s="47" customFormat="1" ht="50.5" outlineLevel="2" x14ac:dyDescent="0.3">
      <c r="A1357" s="55">
        <v>1353</v>
      </c>
      <c r="B1357" s="82" t="s">
        <v>228</v>
      </c>
      <c r="C1357" s="82" t="s">
        <v>5402</v>
      </c>
      <c r="D1357" s="83" t="s">
        <v>5403</v>
      </c>
      <c r="E1357" s="84">
        <v>704756</v>
      </c>
      <c r="F1357" s="84">
        <v>634819</v>
      </c>
      <c r="G1357" s="84">
        <v>69937</v>
      </c>
      <c r="H1357" s="85">
        <v>90.07</v>
      </c>
    </row>
    <row r="1358" spans="1:8" s="47" customFormat="1" ht="100.5" outlineLevel="2" x14ac:dyDescent="0.3">
      <c r="A1358" s="55">
        <v>1354</v>
      </c>
      <c r="B1358" s="82" t="s">
        <v>228</v>
      </c>
      <c r="C1358" s="82" t="s">
        <v>3007</v>
      </c>
      <c r="D1358" s="83" t="s">
        <v>3008</v>
      </c>
      <c r="E1358" s="84">
        <v>801180</v>
      </c>
      <c r="F1358" s="84">
        <v>446130</v>
      </c>
      <c r="G1358" s="84">
        <v>355050</v>
      </c>
      <c r="H1358" s="85">
        <v>55.68</v>
      </c>
    </row>
    <row r="1359" spans="1:8" s="47" customFormat="1" ht="88" outlineLevel="2" x14ac:dyDescent="0.3">
      <c r="A1359" s="55">
        <v>1355</v>
      </c>
      <c r="B1359" s="82" t="s">
        <v>228</v>
      </c>
      <c r="C1359" s="82" t="s">
        <v>3009</v>
      </c>
      <c r="D1359" s="83" t="s">
        <v>3010</v>
      </c>
      <c r="E1359" s="84">
        <v>1201770</v>
      </c>
      <c r="F1359" s="84">
        <v>919305</v>
      </c>
      <c r="G1359" s="84">
        <v>282465</v>
      </c>
      <c r="H1359" s="85">
        <v>76.489999999999995</v>
      </c>
    </row>
    <row r="1360" spans="1:8" s="47" customFormat="1" ht="50.5" outlineLevel="2" x14ac:dyDescent="0.3">
      <c r="A1360" s="55">
        <v>1356</v>
      </c>
      <c r="B1360" s="82" t="s">
        <v>228</v>
      </c>
      <c r="C1360" s="82" t="s">
        <v>3011</v>
      </c>
      <c r="D1360" s="83" t="s">
        <v>3012</v>
      </c>
      <c r="E1360" s="84">
        <v>681003</v>
      </c>
      <c r="F1360" s="84">
        <v>559874</v>
      </c>
      <c r="G1360" s="84">
        <v>121129</v>
      </c>
      <c r="H1360" s="85">
        <v>82.21</v>
      </c>
    </row>
    <row r="1361" spans="1:8" s="47" customFormat="1" ht="75.5" outlineLevel="2" x14ac:dyDescent="0.3">
      <c r="A1361" s="55">
        <v>1357</v>
      </c>
      <c r="B1361" s="82" t="s">
        <v>228</v>
      </c>
      <c r="C1361" s="82" t="s">
        <v>3013</v>
      </c>
      <c r="D1361" s="83" t="s">
        <v>3014</v>
      </c>
      <c r="E1361" s="84">
        <v>1602360</v>
      </c>
      <c r="F1361" s="84">
        <v>1325071</v>
      </c>
      <c r="G1361" s="84">
        <v>277289</v>
      </c>
      <c r="H1361" s="85">
        <v>82.69</v>
      </c>
    </row>
    <row r="1362" spans="1:8" s="47" customFormat="1" ht="25.5" outlineLevel="2" x14ac:dyDescent="0.3">
      <c r="A1362" s="55">
        <v>1358</v>
      </c>
      <c r="B1362" s="82" t="s">
        <v>228</v>
      </c>
      <c r="C1362" s="82" t="s">
        <v>3015</v>
      </c>
      <c r="D1362" s="83" t="s">
        <v>3016</v>
      </c>
      <c r="E1362" s="84">
        <v>4005900</v>
      </c>
      <c r="F1362" s="84">
        <v>3384543</v>
      </c>
      <c r="G1362" s="84">
        <v>621357</v>
      </c>
      <c r="H1362" s="85">
        <v>84.48</v>
      </c>
    </row>
    <row r="1363" spans="1:8" s="47" customFormat="1" ht="38" outlineLevel="2" x14ac:dyDescent="0.3">
      <c r="A1363" s="55">
        <v>1359</v>
      </c>
      <c r="B1363" s="82" t="s">
        <v>228</v>
      </c>
      <c r="C1363" s="82" t="s">
        <v>3017</v>
      </c>
      <c r="D1363" s="83" t="s">
        <v>3018</v>
      </c>
      <c r="E1363" s="84">
        <v>4005900</v>
      </c>
      <c r="F1363" s="84">
        <v>3599601</v>
      </c>
      <c r="G1363" s="84">
        <v>406299</v>
      </c>
      <c r="H1363" s="85">
        <v>89.85</v>
      </c>
    </row>
    <row r="1364" spans="1:8" s="47" customFormat="1" ht="38" outlineLevel="2" x14ac:dyDescent="0.3">
      <c r="A1364" s="55">
        <v>1360</v>
      </c>
      <c r="B1364" s="82" t="s">
        <v>228</v>
      </c>
      <c r="C1364" s="82" t="s">
        <v>3019</v>
      </c>
      <c r="D1364" s="83" t="s">
        <v>3020</v>
      </c>
      <c r="E1364" s="84">
        <v>6409440</v>
      </c>
      <c r="F1364" s="84">
        <v>5759361</v>
      </c>
      <c r="G1364" s="84">
        <v>650079</v>
      </c>
      <c r="H1364" s="85">
        <v>89.85</v>
      </c>
    </row>
    <row r="1365" spans="1:8" s="47" customFormat="1" ht="88" outlineLevel="2" x14ac:dyDescent="0.3">
      <c r="A1365" s="55">
        <v>1361</v>
      </c>
      <c r="B1365" s="82" t="s">
        <v>228</v>
      </c>
      <c r="C1365" s="82" t="s">
        <v>3021</v>
      </c>
      <c r="D1365" s="83" t="s">
        <v>3022</v>
      </c>
      <c r="E1365" s="84">
        <v>1201770</v>
      </c>
      <c r="F1365" s="84">
        <v>1079880</v>
      </c>
      <c r="G1365" s="84">
        <v>121890</v>
      </c>
      <c r="H1365" s="85">
        <v>89.85</v>
      </c>
    </row>
    <row r="1366" spans="1:8" s="47" customFormat="1" ht="38" outlineLevel="2" x14ac:dyDescent="0.3">
      <c r="A1366" s="55">
        <v>1362</v>
      </c>
      <c r="B1366" s="82" t="s">
        <v>228</v>
      </c>
      <c r="C1366" s="82" t="s">
        <v>3023</v>
      </c>
      <c r="D1366" s="83" t="s">
        <v>3024</v>
      </c>
      <c r="E1366" s="84">
        <v>2403540</v>
      </c>
      <c r="F1366" s="84">
        <v>2159760</v>
      </c>
      <c r="G1366" s="84">
        <v>243780</v>
      </c>
      <c r="H1366" s="85">
        <v>89.85</v>
      </c>
    </row>
    <row r="1367" spans="1:8" s="47" customFormat="1" ht="100.5" outlineLevel="2" x14ac:dyDescent="0.3">
      <c r="A1367" s="55">
        <v>1363</v>
      </c>
      <c r="B1367" s="82" t="s">
        <v>228</v>
      </c>
      <c r="C1367" s="82" t="s">
        <v>3025</v>
      </c>
      <c r="D1367" s="83" t="s">
        <v>3026</v>
      </c>
      <c r="E1367" s="84">
        <v>15022126</v>
      </c>
      <c r="F1367" s="84">
        <v>13083737</v>
      </c>
      <c r="G1367" s="84">
        <v>1938389</v>
      </c>
      <c r="H1367" s="85">
        <v>87.09</v>
      </c>
    </row>
    <row r="1368" spans="1:8" s="47" customFormat="1" ht="125.5" outlineLevel="2" x14ac:dyDescent="0.3">
      <c r="A1368" s="55">
        <v>1364</v>
      </c>
      <c r="B1368" s="82" t="s">
        <v>228</v>
      </c>
      <c r="C1368" s="82" t="s">
        <v>3027</v>
      </c>
      <c r="D1368" s="83" t="s">
        <v>3028</v>
      </c>
      <c r="E1368" s="84">
        <v>5007375</v>
      </c>
      <c r="F1368" s="84">
        <v>3363340</v>
      </c>
      <c r="G1368" s="84">
        <v>1644035</v>
      </c>
      <c r="H1368" s="85">
        <v>67.16</v>
      </c>
    </row>
    <row r="1369" spans="1:8" s="47" customFormat="1" ht="63" outlineLevel="2" x14ac:dyDescent="0.3">
      <c r="A1369" s="55">
        <v>1365</v>
      </c>
      <c r="B1369" s="82" t="s">
        <v>228</v>
      </c>
      <c r="C1369" s="82" t="s">
        <v>3029</v>
      </c>
      <c r="D1369" s="83" t="s">
        <v>591</v>
      </c>
      <c r="E1369" s="84">
        <v>6470635.4000000004</v>
      </c>
      <c r="F1369" s="84">
        <v>6470635</v>
      </c>
      <c r="G1369" s="84">
        <v>0.4</v>
      </c>
      <c r="H1369" s="85">
        <v>99.99</v>
      </c>
    </row>
    <row r="1370" spans="1:8" s="47" customFormat="1" ht="25.5" outlineLevel="2" x14ac:dyDescent="0.3">
      <c r="A1370" s="55">
        <v>1366</v>
      </c>
      <c r="B1370" s="82" t="s">
        <v>228</v>
      </c>
      <c r="C1370" s="82" t="s">
        <v>3030</v>
      </c>
      <c r="D1370" s="83" t="s">
        <v>3031</v>
      </c>
      <c r="E1370" s="84">
        <v>99000</v>
      </c>
      <c r="F1370" s="84">
        <v>73628</v>
      </c>
      <c r="G1370" s="84">
        <v>25372</v>
      </c>
      <c r="H1370" s="85">
        <v>74.37</v>
      </c>
    </row>
    <row r="1371" spans="1:8" s="47" customFormat="1" ht="25.5" outlineLevel="2" x14ac:dyDescent="0.3">
      <c r="A1371" s="55">
        <v>1367</v>
      </c>
      <c r="B1371" s="82" t="s">
        <v>228</v>
      </c>
      <c r="C1371" s="82" t="s">
        <v>3032</v>
      </c>
      <c r="D1371" s="83" t="s">
        <v>3033</v>
      </c>
      <c r="E1371" s="84">
        <v>735000</v>
      </c>
      <c r="F1371" s="84">
        <v>728117</v>
      </c>
      <c r="G1371" s="84">
        <v>6883</v>
      </c>
      <c r="H1371" s="85">
        <v>99.06</v>
      </c>
    </row>
    <row r="1372" spans="1:8" s="47" customFormat="1" ht="25.5" outlineLevel="2" x14ac:dyDescent="0.3">
      <c r="A1372" s="55">
        <v>1368</v>
      </c>
      <c r="B1372" s="82" t="s">
        <v>228</v>
      </c>
      <c r="C1372" s="82" t="s">
        <v>5404</v>
      </c>
      <c r="D1372" s="83" t="s">
        <v>5405</v>
      </c>
      <c r="E1372" s="84">
        <v>1499744</v>
      </c>
      <c r="F1372" s="84">
        <v>1166533</v>
      </c>
      <c r="G1372" s="84">
        <v>333211</v>
      </c>
      <c r="H1372" s="85">
        <v>77.78</v>
      </c>
    </row>
    <row r="1373" spans="1:8" s="47" customFormat="1" outlineLevel="2" x14ac:dyDescent="0.3">
      <c r="A1373" s="55">
        <v>1369</v>
      </c>
      <c r="B1373" s="86" t="s">
        <v>231</v>
      </c>
      <c r="C1373" s="82"/>
      <c r="D1373" s="83"/>
      <c r="E1373" s="84">
        <f>SUBTOTAL(9,E1357:E1372)</f>
        <v>51851499.399999999</v>
      </c>
      <c r="F1373" s="84">
        <f>SUBTOTAL(9,F1357:F1372)</f>
        <v>44754334</v>
      </c>
      <c r="G1373" s="84">
        <f>SUBTOTAL(9,G1357:G1372)</f>
        <v>7097165.4000000004</v>
      </c>
      <c r="H1373" s="85"/>
    </row>
    <row r="1374" spans="1:8" s="47" customFormat="1" ht="38" outlineLevel="2" x14ac:dyDescent="0.3">
      <c r="A1374" s="55">
        <v>1370</v>
      </c>
      <c r="B1374" s="82" t="s">
        <v>3034</v>
      </c>
      <c r="C1374" s="82" t="s">
        <v>3035</v>
      </c>
      <c r="D1374" s="83" t="s">
        <v>3036</v>
      </c>
      <c r="E1374" s="84">
        <v>1602360</v>
      </c>
      <c r="F1374" s="84">
        <v>1439840</v>
      </c>
      <c r="G1374" s="84">
        <v>162520</v>
      </c>
      <c r="H1374" s="85">
        <v>89.85</v>
      </c>
    </row>
    <row r="1375" spans="1:8" s="47" customFormat="1" ht="100.5" outlineLevel="2" x14ac:dyDescent="0.3">
      <c r="A1375" s="55">
        <v>1371</v>
      </c>
      <c r="B1375" s="82" t="s">
        <v>3034</v>
      </c>
      <c r="C1375" s="82" t="s">
        <v>3037</v>
      </c>
      <c r="D1375" s="83" t="s">
        <v>3038</v>
      </c>
      <c r="E1375" s="84">
        <v>640944</v>
      </c>
      <c r="F1375" s="84">
        <v>575935</v>
      </c>
      <c r="G1375" s="84">
        <v>65009</v>
      </c>
      <c r="H1375" s="85">
        <v>89.85</v>
      </c>
    </row>
    <row r="1376" spans="1:8" s="47" customFormat="1" ht="50.5" outlineLevel="2" x14ac:dyDescent="0.3">
      <c r="A1376" s="55">
        <v>1372</v>
      </c>
      <c r="B1376" s="82" t="s">
        <v>3034</v>
      </c>
      <c r="C1376" s="82" t="s">
        <v>3039</v>
      </c>
      <c r="D1376" s="83" t="s">
        <v>3040</v>
      </c>
      <c r="E1376" s="84">
        <v>20029501</v>
      </c>
      <c r="F1376" s="84">
        <v>20029500.989999998</v>
      </c>
      <c r="G1376" s="84">
        <v>0.01</v>
      </c>
      <c r="H1376" s="85">
        <v>99.99</v>
      </c>
    </row>
    <row r="1377" spans="1:8" s="47" customFormat="1" ht="38" outlineLevel="2" x14ac:dyDescent="0.3">
      <c r="A1377" s="55">
        <v>1373</v>
      </c>
      <c r="B1377" s="82" t="s">
        <v>3034</v>
      </c>
      <c r="C1377" s="82" t="s">
        <v>3041</v>
      </c>
      <c r="D1377" s="83" t="s">
        <v>3042</v>
      </c>
      <c r="E1377" s="84">
        <v>5011707</v>
      </c>
      <c r="F1377" s="84">
        <v>5011706.84</v>
      </c>
      <c r="G1377" s="84">
        <v>0.16</v>
      </c>
      <c r="H1377" s="85">
        <v>99.99</v>
      </c>
    </row>
    <row r="1378" spans="1:8" s="47" customFormat="1" ht="38" outlineLevel="2" x14ac:dyDescent="0.3">
      <c r="A1378" s="55">
        <v>1374</v>
      </c>
      <c r="B1378" s="82" t="s">
        <v>3034</v>
      </c>
      <c r="C1378" s="82" t="s">
        <v>3043</v>
      </c>
      <c r="D1378" s="83" t="s">
        <v>3044</v>
      </c>
      <c r="E1378" s="84">
        <v>501170</v>
      </c>
      <c r="F1378" s="84">
        <v>453068.85</v>
      </c>
      <c r="G1378" s="84">
        <v>48101.15</v>
      </c>
      <c r="H1378" s="85">
        <v>90.4</v>
      </c>
    </row>
    <row r="1379" spans="1:8" s="47" customFormat="1" outlineLevel="2" x14ac:dyDescent="0.3">
      <c r="A1379" s="55">
        <v>1375</v>
      </c>
      <c r="B1379" s="86" t="s">
        <v>3045</v>
      </c>
      <c r="C1379" s="82"/>
      <c r="D1379" s="83"/>
      <c r="E1379" s="84">
        <f>SUBTOTAL(9,E1374:E1378)</f>
        <v>27785682</v>
      </c>
      <c r="F1379" s="84">
        <f>SUBTOTAL(9,F1374:F1378)</f>
        <v>27510051.68</v>
      </c>
      <c r="G1379" s="84">
        <f>SUBTOTAL(9,G1374:G1378)</f>
        <v>275630.32</v>
      </c>
      <c r="H1379" s="85"/>
    </row>
    <row r="1380" spans="1:8" s="47" customFormat="1" ht="313" outlineLevel="2" x14ac:dyDescent="0.3">
      <c r="A1380" s="55">
        <v>1376</v>
      </c>
      <c r="B1380" s="82" t="s">
        <v>3046</v>
      </c>
      <c r="C1380" s="82" t="s">
        <v>5406</v>
      </c>
      <c r="D1380" s="83" t="s">
        <v>5407</v>
      </c>
      <c r="E1380" s="84">
        <v>1127840</v>
      </c>
      <c r="F1380" s="84">
        <v>1124989.26</v>
      </c>
      <c r="G1380" s="84">
        <v>2850.74</v>
      </c>
      <c r="H1380" s="85">
        <v>99.74</v>
      </c>
    </row>
    <row r="1381" spans="1:8" s="47" customFormat="1" ht="50.5" outlineLevel="2" x14ac:dyDescent="0.3">
      <c r="A1381" s="55">
        <v>1377</v>
      </c>
      <c r="B1381" s="82" t="s">
        <v>3046</v>
      </c>
      <c r="C1381" s="82" t="s">
        <v>3047</v>
      </c>
      <c r="D1381" s="83" t="s">
        <v>3048</v>
      </c>
      <c r="E1381" s="84">
        <v>6008850</v>
      </c>
      <c r="F1381" s="84">
        <v>5931263.2000000002</v>
      </c>
      <c r="G1381" s="84">
        <v>77586.8</v>
      </c>
      <c r="H1381" s="85">
        <v>98.7</v>
      </c>
    </row>
    <row r="1382" spans="1:8" s="47" customFormat="1" ht="63" outlineLevel="2" x14ac:dyDescent="0.3">
      <c r="A1382" s="55">
        <v>1378</v>
      </c>
      <c r="B1382" s="82" t="s">
        <v>3046</v>
      </c>
      <c r="C1382" s="82" t="s">
        <v>3049</v>
      </c>
      <c r="D1382" s="83" t="s">
        <v>3050</v>
      </c>
      <c r="E1382" s="84">
        <v>15022126.300000001</v>
      </c>
      <c r="F1382" s="84">
        <v>15022126</v>
      </c>
      <c r="G1382" s="84">
        <v>0.3</v>
      </c>
      <c r="H1382" s="85">
        <v>99.99</v>
      </c>
    </row>
    <row r="1383" spans="1:8" s="47" customFormat="1" ht="63" outlineLevel="2" x14ac:dyDescent="0.3">
      <c r="A1383" s="55">
        <v>1379</v>
      </c>
      <c r="B1383" s="82" t="s">
        <v>3046</v>
      </c>
      <c r="C1383" s="82" t="s">
        <v>3051</v>
      </c>
      <c r="D1383" s="83" t="s">
        <v>3052</v>
      </c>
      <c r="E1383" s="84">
        <v>20029501</v>
      </c>
      <c r="F1383" s="84">
        <v>20029497.640000001</v>
      </c>
      <c r="G1383" s="84">
        <v>3.36</v>
      </c>
      <c r="H1383" s="85">
        <v>99.99</v>
      </c>
    </row>
    <row r="1384" spans="1:8" s="47" customFormat="1" ht="175.5" outlineLevel="2" x14ac:dyDescent="0.3">
      <c r="A1384" s="55">
        <v>1380</v>
      </c>
      <c r="B1384" s="82" t="s">
        <v>3046</v>
      </c>
      <c r="C1384" s="82" t="s">
        <v>3053</v>
      </c>
      <c r="D1384" s="83" t="s">
        <v>3054</v>
      </c>
      <c r="E1384" s="84">
        <v>5011707</v>
      </c>
      <c r="F1384" s="84">
        <v>4528885.9400000004</v>
      </c>
      <c r="G1384" s="84">
        <v>482821.06</v>
      </c>
      <c r="H1384" s="85">
        <v>90.36</v>
      </c>
    </row>
    <row r="1385" spans="1:8" s="47" customFormat="1" ht="63" outlineLevel="2" x14ac:dyDescent="0.3">
      <c r="A1385" s="55">
        <v>1381</v>
      </c>
      <c r="B1385" s="82" t="s">
        <v>3046</v>
      </c>
      <c r="C1385" s="82" t="s">
        <v>3055</v>
      </c>
      <c r="D1385" s="83" t="s">
        <v>3056</v>
      </c>
      <c r="E1385" s="84">
        <v>4510536</v>
      </c>
      <c r="F1385" s="84">
        <v>4234615.9000000004</v>
      </c>
      <c r="G1385" s="84">
        <v>275920.09999999998</v>
      </c>
      <c r="H1385" s="85">
        <v>93.88</v>
      </c>
    </row>
    <row r="1386" spans="1:8" s="47" customFormat="1" ht="38" outlineLevel="1" x14ac:dyDescent="0.3">
      <c r="A1386" s="55">
        <v>1382</v>
      </c>
      <c r="B1386" s="82" t="s">
        <v>3046</v>
      </c>
      <c r="C1386" s="82" t="s">
        <v>3057</v>
      </c>
      <c r="D1386" s="83" t="s">
        <v>3058</v>
      </c>
      <c r="E1386" s="84">
        <v>22051511</v>
      </c>
      <c r="F1386" s="84">
        <v>20001663.629999999</v>
      </c>
      <c r="G1386" s="84">
        <v>2049847.37</v>
      </c>
      <c r="H1386" s="85">
        <v>90.7</v>
      </c>
    </row>
    <row r="1387" spans="1:8" s="47" customFormat="1" ht="50.5" outlineLevel="2" x14ac:dyDescent="0.3">
      <c r="A1387" s="55">
        <v>1383</v>
      </c>
      <c r="B1387" s="82" t="s">
        <v>3046</v>
      </c>
      <c r="C1387" s="82" t="s">
        <v>3059</v>
      </c>
      <c r="D1387" s="83" t="s">
        <v>3060</v>
      </c>
      <c r="E1387" s="84">
        <v>3007024</v>
      </c>
      <c r="F1387" s="84">
        <v>3007023.98</v>
      </c>
      <c r="G1387" s="84">
        <v>0.02</v>
      </c>
      <c r="H1387" s="85">
        <v>99.99</v>
      </c>
    </row>
    <row r="1388" spans="1:8" s="47" customFormat="1" ht="38" outlineLevel="2" x14ac:dyDescent="0.3">
      <c r="A1388" s="55">
        <v>1384</v>
      </c>
      <c r="B1388" s="82" t="s">
        <v>3046</v>
      </c>
      <c r="C1388" s="82" t="s">
        <v>3061</v>
      </c>
      <c r="D1388" s="83" t="s">
        <v>3062</v>
      </c>
      <c r="E1388" s="84">
        <v>990000</v>
      </c>
      <c r="F1388" s="84">
        <v>976922.69</v>
      </c>
      <c r="G1388" s="84">
        <v>13077.31</v>
      </c>
      <c r="H1388" s="85">
        <v>98.67</v>
      </c>
    </row>
    <row r="1389" spans="1:8" s="47" customFormat="1" outlineLevel="2" x14ac:dyDescent="0.3">
      <c r="A1389" s="55">
        <v>1385</v>
      </c>
      <c r="B1389" s="86" t="s">
        <v>3063</v>
      </c>
      <c r="C1389" s="82"/>
      <c r="D1389" s="83"/>
      <c r="E1389" s="84">
        <f>SUBTOTAL(9,E1380:E1388)</f>
        <v>77759095.299999997</v>
      </c>
      <c r="F1389" s="84">
        <f>SUBTOTAL(9,F1380:F1388)</f>
        <v>74856988.239999995</v>
      </c>
      <c r="G1389" s="84">
        <f>SUBTOTAL(9,G1380:G1388)</f>
        <v>2902107.06</v>
      </c>
      <c r="H1389" s="85"/>
    </row>
    <row r="1390" spans="1:8" s="47" customFormat="1" ht="50.5" outlineLevel="2" x14ac:dyDescent="0.3">
      <c r="A1390" s="55">
        <v>1386</v>
      </c>
      <c r="B1390" s="82" t="s">
        <v>3064</v>
      </c>
      <c r="C1390" s="82" t="s">
        <v>3065</v>
      </c>
      <c r="D1390" s="83" t="s">
        <v>3066</v>
      </c>
      <c r="E1390" s="84">
        <v>12028097</v>
      </c>
      <c r="F1390" s="84">
        <v>10873668</v>
      </c>
      <c r="G1390" s="84">
        <v>1154429</v>
      </c>
      <c r="H1390" s="85">
        <v>90.4</v>
      </c>
    </row>
    <row r="1391" spans="1:8" s="47" customFormat="1" outlineLevel="2" x14ac:dyDescent="0.3">
      <c r="A1391" s="55">
        <v>1387</v>
      </c>
      <c r="B1391" s="86" t="s">
        <v>3067</v>
      </c>
      <c r="C1391" s="82"/>
      <c r="D1391" s="83"/>
      <c r="E1391" s="84">
        <f>SUBTOTAL(9,E1390:E1390)</f>
        <v>12028097</v>
      </c>
      <c r="F1391" s="84">
        <f>SUBTOTAL(9,F1390:F1390)</f>
        <v>10873668</v>
      </c>
      <c r="G1391" s="84">
        <f>SUBTOTAL(9,G1390:G1390)</f>
        <v>1154429</v>
      </c>
      <c r="H1391" s="85"/>
    </row>
    <row r="1392" spans="1:8" s="47" customFormat="1" ht="38" outlineLevel="2" x14ac:dyDescent="0.3">
      <c r="A1392" s="55">
        <v>1388</v>
      </c>
      <c r="B1392" s="82" t="s">
        <v>3068</v>
      </c>
      <c r="C1392" s="82" t="s">
        <v>3069</v>
      </c>
      <c r="D1392" s="83" t="s">
        <v>3070</v>
      </c>
      <c r="E1392" s="84">
        <v>5608260</v>
      </c>
      <c r="F1392" s="84">
        <v>5039440</v>
      </c>
      <c r="G1392" s="84">
        <v>568820</v>
      </c>
      <c r="H1392" s="85">
        <v>89.85</v>
      </c>
    </row>
    <row r="1393" spans="1:8" s="47" customFormat="1" ht="63" outlineLevel="2" x14ac:dyDescent="0.3">
      <c r="A1393" s="55">
        <v>1389</v>
      </c>
      <c r="B1393" s="82" t="s">
        <v>3068</v>
      </c>
      <c r="C1393" s="82" t="s">
        <v>3071</v>
      </c>
      <c r="D1393" s="83" t="s">
        <v>3072</v>
      </c>
      <c r="E1393" s="84">
        <v>3204720</v>
      </c>
      <c r="F1393" s="84">
        <v>2879681</v>
      </c>
      <c r="G1393" s="84">
        <v>325039</v>
      </c>
      <c r="H1393" s="85">
        <v>89.85</v>
      </c>
    </row>
    <row r="1394" spans="1:8" s="47" customFormat="1" outlineLevel="2" x14ac:dyDescent="0.3">
      <c r="A1394" s="55">
        <v>1390</v>
      </c>
      <c r="B1394" s="86" t="s">
        <v>3073</v>
      </c>
      <c r="C1394" s="82"/>
      <c r="D1394" s="83"/>
      <c r="E1394" s="84">
        <f>SUBTOTAL(9,E1392:E1393)</f>
        <v>8812980</v>
      </c>
      <c r="F1394" s="84">
        <f>SUBTOTAL(9,F1392:F1393)</f>
        <v>7919121</v>
      </c>
      <c r="G1394" s="84">
        <f>SUBTOTAL(9,G1392:G1393)</f>
        <v>893859</v>
      </c>
      <c r="H1394" s="85"/>
    </row>
    <row r="1395" spans="1:8" s="47" customFormat="1" ht="50.5" outlineLevel="2" x14ac:dyDescent="0.3">
      <c r="A1395" s="55">
        <v>1391</v>
      </c>
      <c r="B1395" s="82" t="s">
        <v>232</v>
      </c>
      <c r="C1395" s="82" t="s">
        <v>3074</v>
      </c>
      <c r="D1395" s="83" t="s">
        <v>3075</v>
      </c>
      <c r="E1395" s="84">
        <v>6951199</v>
      </c>
      <c r="F1395" s="84">
        <v>6431423</v>
      </c>
      <c r="G1395" s="84">
        <v>519776</v>
      </c>
      <c r="H1395" s="85">
        <v>92.52</v>
      </c>
    </row>
    <row r="1396" spans="1:8" s="47" customFormat="1" ht="38" outlineLevel="2" x14ac:dyDescent="0.3">
      <c r="A1396" s="55">
        <v>1392</v>
      </c>
      <c r="B1396" s="82" t="s">
        <v>232</v>
      </c>
      <c r="C1396" s="82" t="s">
        <v>3076</v>
      </c>
      <c r="D1396" s="83" t="s">
        <v>3077</v>
      </c>
      <c r="E1396" s="84">
        <v>2050199</v>
      </c>
      <c r="F1396" s="84">
        <v>1975154.29</v>
      </c>
      <c r="G1396" s="84">
        <v>75044.710000000006</v>
      </c>
      <c r="H1396" s="85">
        <v>96.33</v>
      </c>
    </row>
    <row r="1397" spans="1:8" s="47" customFormat="1" ht="50.5" outlineLevel="2" x14ac:dyDescent="0.3">
      <c r="A1397" s="55">
        <v>1393</v>
      </c>
      <c r="B1397" s="82" t="s">
        <v>232</v>
      </c>
      <c r="C1397" s="82" t="s">
        <v>3078</v>
      </c>
      <c r="D1397" s="83" t="s">
        <v>3079</v>
      </c>
      <c r="E1397" s="84">
        <v>500000</v>
      </c>
      <c r="F1397" s="84">
        <v>495250</v>
      </c>
      <c r="G1397" s="84">
        <v>4750</v>
      </c>
      <c r="H1397" s="85">
        <v>99.05</v>
      </c>
    </row>
    <row r="1398" spans="1:8" s="47" customFormat="1" ht="38" outlineLevel="2" x14ac:dyDescent="0.3">
      <c r="A1398" s="55">
        <v>1394</v>
      </c>
      <c r="B1398" s="82" t="s">
        <v>232</v>
      </c>
      <c r="C1398" s="82" t="s">
        <v>3080</v>
      </c>
      <c r="D1398" s="83" t="s">
        <v>3081</v>
      </c>
      <c r="E1398" s="84">
        <v>10014751</v>
      </c>
      <c r="F1398" s="84">
        <v>7229671.9699999997</v>
      </c>
      <c r="G1398" s="84">
        <v>2785079.03</v>
      </c>
      <c r="H1398" s="85">
        <v>72.19</v>
      </c>
    </row>
    <row r="1399" spans="1:8" s="47" customFormat="1" ht="50.5" outlineLevel="2" x14ac:dyDescent="0.3">
      <c r="A1399" s="55">
        <v>1395</v>
      </c>
      <c r="B1399" s="82" t="s">
        <v>232</v>
      </c>
      <c r="C1399" s="82" t="s">
        <v>3082</v>
      </c>
      <c r="D1399" s="83" t="s">
        <v>3083</v>
      </c>
      <c r="E1399" s="84">
        <v>5007375</v>
      </c>
      <c r="F1399" s="84">
        <v>4780327.55</v>
      </c>
      <c r="G1399" s="84">
        <v>227047.45</v>
      </c>
      <c r="H1399" s="85">
        <v>95.46</v>
      </c>
    </row>
    <row r="1400" spans="1:8" s="47" customFormat="1" ht="25.5" outlineLevel="2" x14ac:dyDescent="0.3">
      <c r="A1400" s="55">
        <v>1396</v>
      </c>
      <c r="B1400" s="82" t="s">
        <v>232</v>
      </c>
      <c r="C1400" s="82" t="s">
        <v>3084</v>
      </c>
      <c r="D1400" s="83" t="s">
        <v>3085</v>
      </c>
      <c r="E1400" s="84">
        <v>10014751</v>
      </c>
      <c r="F1400" s="84">
        <v>8999002</v>
      </c>
      <c r="G1400" s="84">
        <v>1015749</v>
      </c>
      <c r="H1400" s="85">
        <v>89.85</v>
      </c>
    </row>
    <row r="1401" spans="1:8" s="47" customFormat="1" ht="50.5" outlineLevel="2" x14ac:dyDescent="0.3">
      <c r="A1401" s="55">
        <v>1397</v>
      </c>
      <c r="B1401" s="82" t="s">
        <v>232</v>
      </c>
      <c r="C1401" s="82" t="s">
        <v>3086</v>
      </c>
      <c r="D1401" s="83" t="s">
        <v>3087</v>
      </c>
      <c r="E1401" s="84">
        <v>8011800</v>
      </c>
      <c r="F1401" s="84">
        <v>7199200</v>
      </c>
      <c r="G1401" s="84">
        <v>812600</v>
      </c>
      <c r="H1401" s="85">
        <v>89.85</v>
      </c>
    </row>
    <row r="1402" spans="1:8" s="47" customFormat="1" ht="25.5" outlineLevel="1" x14ac:dyDescent="0.3">
      <c r="A1402" s="55">
        <v>1398</v>
      </c>
      <c r="B1402" s="82" t="s">
        <v>232</v>
      </c>
      <c r="C1402" s="82" t="s">
        <v>3088</v>
      </c>
      <c r="D1402" s="83" t="s">
        <v>3089</v>
      </c>
      <c r="E1402" s="84">
        <v>4807080</v>
      </c>
      <c r="F1402" s="84">
        <v>4531445.84</v>
      </c>
      <c r="G1402" s="84">
        <v>275634.15999999997</v>
      </c>
      <c r="H1402" s="85">
        <v>94.26</v>
      </c>
    </row>
    <row r="1403" spans="1:8" s="47" customFormat="1" ht="38" outlineLevel="2" x14ac:dyDescent="0.3">
      <c r="A1403" s="55">
        <v>1399</v>
      </c>
      <c r="B1403" s="82" t="s">
        <v>232</v>
      </c>
      <c r="C1403" s="82" t="s">
        <v>3090</v>
      </c>
      <c r="D1403" s="83" t="s">
        <v>3091</v>
      </c>
      <c r="E1403" s="84">
        <v>8087288</v>
      </c>
      <c r="F1403" s="84">
        <v>7724909.4900000002</v>
      </c>
      <c r="G1403" s="84">
        <v>362378.51</v>
      </c>
      <c r="H1403" s="85">
        <v>95.51</v>
      </c>
    </row>
    <row r="1404" spans="1:8" s="47" customFormat="1" ht="50.5" outlineLevel="2" x14ac:dyDescent="0.3">
      <c r="A1404" s="55">
        <v>1400</v>
      </c>
      <c r="B1404" s="82" t="s">
        <v>232</v>
      </c>
      <c r="C1404" s="82" t="s">
        <v>3092</v>
      </c>
      <c r="D1404" s="83" t="s">
        <v>3093</v>
      </c>
      <c r="E1404" s="84">
        <v>4005900</v>
      </c>
      <c r="F1404" s="84">
        <v>3599601</v>
      </c>
      <c r="G1404" s="84">
        <v>406299</v>
      </c>
      <c r="H1404" s="85">
        <v>89.85</v>
      </c>
    </row>
    <row r="1405" spans="1:8" s="47" customFormat="1" ht="50.5" outlineLevel="2" x14ac:dyDescent="0.3">
      <c r="A1405" s="55">
        <v>1401</v>
      </c>
      <c r="B1405" s="82" t="s">
        <v>232</v>
      </c>
      <c r="C1405" s="82" t="s">
        <v>3094</v>
      </c>
      <c r="D1405" s="83" t="s">
        <v>3095</v>
      </c>
      <c r="E1405" s="84">
        <v>801180</v>
      </c>
      <c r="F1405" s="84">
        <v>719921</v>
      </c>
      <c r="G1405" s="84">
        <v>81259</v>
      </c>
      <c r="H1405" s="85">
        <v>89.85</v>
      </c>
    </row>
    <row r="1406" spans="1:8" s="47" customFormat="1" ht="38" outlineLevel="2" x14ac:dyDescent="0.3">
      <c r="A1406" s="55">
        <v>1402</v>
      </c>
      <c r="B1406" s="82" t="s">
        <v>232</v>
      </c>
      <c r="C1406" s="82" t="s">
        <v>3096</v>
      </c>
      <c r="D1406" s="83" t="s">
        <v>3097</v>
      </c>
      <c r="E1406" s="84">
        <v>801180</v>
      </c>
      <c r="F1406" s="84">
        <v>716549.55</v>
      </c>
      <c r="G1406" s="84">
        <v>84630.45</v>
      </c>
      <c r="H1406" s="85">
        <v>89.43</v>
      </c>
    </row>
    <row r="1407" spans="1:8" s="47" customFormat="1" ht="50.5" outlineLevel="2" x14ac:dyDescent="0.3">
      <c r="A1407" s="55">
        <v>1403</v>
      </c>
      <c r="B1407" s="82" t="s">
        <v>232</v>
      </c>
      <c r="C1407" s="82" t="s">
        <v>3098</v>
      </c>
      <c r="D1407" s="83" t="s">
        <v>3099</v>
      </c>
      <c r="E1407" s="84">
        <v>1602360</v>
      </c>
      <c r="F1407" s="84">
        <v>1439840</v>
      </c>
      <c r="G1407" s="84">
        <v>162520</v>
      </c>
      <c r="H1407" s="85">
        <v>89.85</v>
      </c>
    </row>
    <row r="1408" spans="1:8" s="47" customFormat="1" ht="38" outlineLevel="1" x14ac:dyDescent="0.3">
      <c r="A1408" s="55">
        <v>1404</v>
      </c>
      <c r="B1408" s="82" t="s">
        <v>232</v>
      </c>
      <c r="C1408" s="82" t="s">
        <v>3100</v>
      </c>
      <c r="D1408" s="83" t="s">
        <v>3101</v>
      </c>
      <c r="E1408" s="84">
        <v>8011800</v>
      </c>
      <c r="F1408" s="84">
        <v>1543765</v>
      </c>
      <c r="G1408" s="84">
        <v>6468035</v>
      </c>
      <c r="H1408" s="85">
        <v>19.260000000000002</v>
      </c>
    </row>
    <row r="1409" spans="1:8" s="47" customFormat="1" outlineLevel="2" x14ac:dyDescent="0.3">
      <c r="A1409" s="55">
        <v>1405</v>
      </c>
      <c r="B1409" s="82" t="s">
        <v>232</v>
      </c>
      <c r="C1409" s="82" t="s">
        <v>3102</v>
      </c>
      <c r="D1409" s="83" t="s">
        <v>3103</v>
      </c>
      <c r="E1409" s="84">
        <v>12017701</v>
      </c>
      <c r="F1409" s="84">
        <v>12017463.15</v>
      </c>
      <c r="G1409" s="84">
        <v>237.85</v>
      </c>
      <c r="H1409" s="85">
        <v>99.99</v>
      </c>
    </row>
    <row r="1410" spans="1:8" s="47" customFormat="1" ht="50.5" outlineLevel="2" x14ac:dyDescent="0.3">
      <c r="A1410" s="55">
        <v>1406</v>
      </c>
      <c r="B1410" s="82" t="s">
        <v>232</v>
      </c>
      <c r="C1410" s="82" t="s">
        <v>3104</v>
      </c>
      <c r="D1410" s="83" t="s">
        <v>3105</v>
      </c>
      <c r="E1410" s="84">
        <v>2307675</v>
      </c>
      <c r="F1410" s="84">
        <v>2002950</v>
      </c>
      <c r="G1410" s="84">
        <v>304725</v>
      </c>
      <c r="H1410" s="85">
        <v>86.79</v>
      </c>
    </row>
    <row r="1411" spans="1:8" s="47" customFormat="1" ht="63" outlineLevel="2" x14ac:dyDescent="0.3">
      <c r="A1411" s="55">
        <v>1407</v>
      </c>
      <c r="B1411" s="82" t="s">
        <v>232</v>
      </c>
      <c r="C1411" s="82" t="s">
        <v>3106</v>
      </c>
      <c r="D1411" s="83" t="s">
        <v>3107</v>
      </c>
      <c r="E1411" s="84">
        <v>25036877</v>
      </c>
      <c r="F1411" s="84">
        <v>25000000</v>
      </c>
      <c r="G1411" s="84">
        <v>36877</v>
      </c>
      <c r="H1411" s="85">
        <v>99.85</v>
      </c>
    </row>
    <row r="1412" spans="1:8" s="47" customFormat="1" ht="38" outlineLevel="2" x14ac:dyDescent="0.3">
      <c r="A1412" s="55">
        <v>1408</v>
      </c>
      <c r="B1412" s="82" t="s">
        <v>232</v>
      </c>
      <c r="C1412" s="82" t="s">
        <v>3108</v>
      </c>
      <c r="D1412" s="83" t="s">
        <v>3109</v>
      </c>
      <c r="E1412" s="84">
        <v>3004425</v>
      </c>
      <c r="F1412" s="84">
        <v>2799150</v>
      </c>
      <c r="G1412" s="84">
        <v>205275</v>
      </c>
      <c r="H1412" s="85">
        <v>93.16</v>
      </c>
    </row>
    <row r="1413" spans="1:8" s="47" customFormat="1" ht="63" outlineLevel="2" x14ac:dyDescent="0.3">
      <c r="A1413" s="55">
        <v>1409</v>
      </c>
      <c r="B1413" s="82" t="s">
        <v>232</v>
      </c>
      <c r="C1413" s="82" t="s">
        <v>3110</v>
      </c>
      <c r="D1413" s="83" t="s">
        <v>3111</v>
      </c>
      <c r="E1413" s="84">
        <v>3004425</v>
      </c>
      <c r="F1413" s="84">
        <v>2198066</v>
      </c>
      <c r="G1413" s="84">
        <v>806359</v>
      </c>
      <c r="H1413" s="85">
        <v>73.16</v>
      </c>
    </row>
    <row r="1414" spans="1:8" s="47" customFormat="1" ht="50.5" outlineLevel="2" x14ac:dyDescent="0.3">
      <c r="A1414" s="55">
        <v>1410</v>
      </c>
      <c r="B1414" s="82" t="s">
        <v>232</v>
      </c>
      <c r="C1414" s="82" t="s">
        <v>3112</v>
      </c>
      <c r="D1414" s="83" t="s">
        <v>3113</v>
      </c>
      <c r="E1414" s="84">
        <v>10023414</v>
      </c>
      <c r="F1414" s="84">
        <v>8742557.3699999992</v>
      </c>
      <c r="G1414" s="84">
        <v>1280856.6299999999</v>
      </c>
      <c r="H1414" s="85">
        <v>87.22</v>
      </c>
    </row>
    <row r="1415" spans="1:8" s="47" customFormat="1" ht="38" outlineLevel="2" x14ac:dyDescent="0.3">
      <c r="A1415" s="55">
        <v>1411</v>
      </c>
      <c r="B1415" s="82" t="s">
        <v>232</v>
      </c>
      <c r="C1415" s="82" t="s">
        <v>3114</v>
      </c>
      <c r="D1415" s="83" t="s">
        <v>3115</v>
      </c>
      <c r="E1415" s="84">
        <v>18042145</v>
      </c>
      <c r="F1415" s="84">
        <v>16177623.77</v>
      </c>
      <c r="G1415" s="84">
        <v>1864521.23</v>
      </c>
      <c r="H1415" s="85">
        <v>89.66</v>
      </c>
    </row>
    <row r="1416" spans="1:8" s="47" customFormat="1" ht="38" outlineLevel="2" x14ac:dyDescent="0.3">
      <c r="A1416" s="55">
        <v>1412</v>
      </c>
      <c r="B1416" s="82" t="s">
        <v>232</v>
      </c>
      <c r="C1416" s="82" t="s">
        <v>3116</v>
      </c>
      <c r="D1416" s="83" t="s">
        <v>3117</v>
      </c>
      <c r="E1416" s="84">
        <v>15035121</v>
      </c>
      <c r="F1416" s="84">
        <v>15035120.4</v>
      </c>
      <c r="G1416" s="84">
        <v>0.6</v>
      </c>
      <c r="H1416" s="85">
        <v>99.99</v>
      </c>
    </row>
    <row r="1417" spans="1:8" s="47" customFormat="1" ht="38" outlineLevel="1" x14ac:dyDescent="0.3">
      <c r="A1417" s="55">
        <v>1413</v>
      </c>
      <c r="B1417" s="82" t="s">
        <v>232</v>
      </c>
      <c r="C1417" s="82" t="s">
        <v>3118</v>
      </c>
      <c r="D1417" s="83" t="s">
        <v>3119</v>
      </c>
      <c r="E1417" s="84">
        <v>490000</v>
      </c>
      <c r="F1417" s="84">
        <v>476841.47</v>
      </c>
      <c r="G1417" s="84">
        <v>13158.53</v>
      </c>
      <c r="H1417" s="85">
        <v>97.31</v>
      </c>
    </row>
    <row r="1418" spans="1:8" s="47" customFormat="1" outlineLevel="2" x14ac:dyDescent="0.3">
      <c r="A1418" s="55">
        <v>1414</v>
      </c>
      <c r="B1418" s="86" t="s">
        <v>235</v>
      </c>
      <c r="C1418" s="82"/>
      <c r="D1418" s="83"/>
      <c r="E1418" s="84">
        <f>SUBTOTAL(9,E1395:E1417)</f>
        <v>159628646</v>
      </c>
      <c r="F1418" s="84">
        <f>SUBTOTAL(9,F1395:F1417)</f>
        <v>141835832.84999999</v>
      </c>
      <c r="G1418" s="84">
        <f>SUBTOTAL(9,G1395:G1417)</f>
        <v>17792813.150000002</v>
      </c>
      <c r="H1418" s="85"/>
    </row>
    <row r="1419" spans="1:8" s="47" customFormat="1" ht="38" outlineLevel="1" x14ac:dyDescent="0.3">
      <c r="A1419" s="55">
        <v>1415</v>
      </c>
      <c r="B1419" s="82" t="s">
        <v>236</v>
      </c>
      <c r="C1419" s="82" t="s">
        <v>3120</v>
      </c>
      <c r="D1419" s="83" t="s">
        <v>3121</v>
      </c>
      <c r="E1419" s="84">
        <v>5971204</v>
      </c>
      <c r="F1419" s="84">
        <v>5942141.8600000003</v>
      </c>
      <c r="G1419" s="84">
        <v>29062.14</v>
      </c>
      <c r="H1419" s="85">
        <v>99.51</v>
      </c>
    </row>
    <row r="1420" spans="1:8" s="47" customFormat="1" ht="25.5" outlineLevel="2" x14ac:dyDescent="0.3">
      <c r="A1420" s="55">
        <v>1416</v>
      </c>
      <c r="B1420" s="82" t="s">
        <v>236</v>
      </c>
      <c r="C1420" s="82" t="s">
        <v>3122</v>
      </c>
      <c r="D1420" s="83" t="s">
        <v>3123</v>
      </c>
      <c r="E1420" s="84">
        <v>2599652</v>
      </c>
      <c r="F1420" s="84">
        <v>1148131.8500000001</v>
      </c>
      <c r="G1420" s="84">
        <v>1451520.15</v>
      </c>
      <c r="H1420" s="85">
        <v>44.16</v>
      </c>
    </row>
    <row r="1421" spans="1:8" s="47" customFormat="1" ht="63" outlineLevel="2" x14ac:dyDescent="0.3">
      <c r="A1421" s="55">
        <v>1417</v>
      </c>
      <c r="B1421" s="82" t="s">
        <v>236</v>
      </c>
      <c r="C1421" s="82" t="s">
        <v>3124</v>
      </c>
      <c r="D1421" s="83" t="s">
        <v>3125</v>
      </c>
      <c r="E1421" s="84">
        <v>801180</v>
      </c>
      <c r="F1421" s="84">
        <v>309632.34999999998</v>
      </c>
      <c r="G1421" s="84">
        <v>491547.65</v>
      </c>
      <c r="H1421" s="85">
        <v>38.64</v>
      </c>
    </row>
    <row r="1422" spans="1:8" s="47" customFormat="1" ht="63" outlineLevel="1" x14ac:dyDescent="0.3">
      <c r="A1422" s="55">
        <v>1418</v>
      </c>
      <c r="B1422" s="82" t="s">
        <v>236</v>
      </c>
      <c r="C1422" s="82" t="s">
        <v>3126</v>
      </c>
      <c r="D1422" s="83" t="s">
        <v>3127</v>
      </c>
      <c r="E1422" s="84">
        <v>1041534</v>
      </c>
      <c r="F1422" s="84">
        <v>295999.99</v>
      </c>
      <c r="G1422" s="84">
        <v>745534.01</v>
      </c>
      <c r="H1422" s="85">
        <v>28.41</v>
      </c>
    </row>
    <row r="1423" spans="1:8" s="47" customFormat="1" ht="50.5" outlineLevel="2" x14ac:dyDescent="0.3">
      <c r="A1423" s="55">
        <v>1419</v>
      </c>
      <c r="B1423" s="82" t="s">
        <v>236</v>
      </c>
      <c r="C1423" s="82" t="s">
        <v>3128</v>
      </c>
      <c r="D1423" s="83" t="s">
        <v>3129</v>
      </c>
      <c r="E1423" s="84">
        <v>801180</v>
      </c>
      <c r="F1423" s="84">
        <v>719921</v>
      </c>
      <c r="G1423" s="84">
        <v>81259</v>
      </c>
      <c r="H1423" s="85">
        <v>89.85</v>
      </c>
    </row>
    <row r="1424" spans="1:8" s="47" customFormat="1" ht="38" outlineLevel="2" x14ac:dyDescent="0.3">
      <c r="A1424" s="55">
        <v>1420</v>
      </c>
      <c r="B1424" s="82" t="s">
        <v>236</v>
      </c>
      <c r="C1424" s="82" t="s">
        <v>3130</v>
      </c>
      <c r="D1424" s="83" t="s">
        <v>3131</v>
      </c>
      <c r="E1424" s="84">
        <v>1522242</v>
      </c>
      <c r="F1424" s="84">
        <v>1367847.2</v>
      </c>
      <c r="G1424" s="84">
        <v>154394.79999999999</v>
      </c>
      <c r="H1424" s="85">
        <v>89.85</v>
      </c>
    </row>
    <row r="1425" spans="1:8" s="47" customFormat="1" ht="25.5" outlineLevel="2" x14ac:dyDescent="0.3">
      <c r="A1425" s="55">
        <v>1421</v>
      </c>
      <c r="B1425" s="82" t="s">
        <v>236</v>
      </c>
      <c r="C1425" s="82" t="s">
        <v>3132</v>
      </c>
      <c r="D1425" s="83" t="s">
        <v>3133</v>
      </c>
      <c r="E1425" s="84">
        <v>4005901</v>
      </c>
      <c r="F1425" s="84">
        <v>3204446.38</v>
      </c>
      <c r="G1425" s="84">
        <v>801454.62</v>
      </c>
      <c r="H1425" s="85">
        <v>79.989999999999995</v>
      </c>
    </row>
    <row r="1426" spans="1:8" s="47" customFormat="1" ht="38" outlineLevel="2" x14ac:dyDescent="0.3">
      <c r="A1426" s="55">
        <v>1422</v>
      </c>
      <c r="B1426" s="82" t="s">
        <v>236</v>
      </c>
      <c r="C1426" s="82" t="s">
        <v>3134</v>
      </c>
      <c r="D1426" s="83" t="s">
        <v>3135</v>
      </c>
      <c r="E1426" s="84">
        <v>2002950</v>
      </c>
      <c r="F1426" s="84">
        <v>1578499.25</v>
      </c>
      <c r="G1426" s="84">
        <v>424450.75</v>
      </c>
      <c r="H1426" s="85">
        <v>78.8</v>
      </c>
    </row>
    <row r="1427" spans="1:8" s="47" customFormat="1" ht="63" outlineLevel="2" x14ac:dyDescent="0.3">
      <c r="A1427" s="55">
        <v>1423</v>
      </c>
      <c r="B1427" s="82" t="s">
        <v>236</v>
      </c>
      <c r="C1427" s="82" t="s">
        <v>3136</v>
      </c>
      <c r="D1427" s="83" t="s">
        <v>3137</v>
      </c>
      <c r="E1427" s="84">
        <v>2002950</v>
      </c>
      <c r="F1427" s="84">
        <v>1998550.04</v>
      </c>
      <c r="G1427" s="84">
        <v>4399.96</v>
      </c>
      <c r="H1427" s="85">
        <v>99.78</v>
      </c>
    </row>
    <row r="1428" spans="1:8" s="47" customFormat="1" ht="63" outlineLevel="2" x14ac:dyDescent="0.3">
      <c r="A1428" s="55">
        <v>1424</v>
      </c>
      <c r="B1428" s="82" t="s">
        <v>236</v>
      </c>
      <c r="C1428" s="82" t="s">
        <v>3138</v>
      </c>
      <c r="D1428" s="83" t="s">
        <v>3139</v>
      </c>
      <c r="E1428" s="84">
        <v>2002950</v>
      </c>
      <c r="F1428" s="84">
        <v>982372.8</v>
      </c>
      <c r="G1428" s="84">
        <v>1020577.2</v>
      </c>
      <c r="H1428" s="85">
        <v>49.04</v>
      </c>
    </row>
    <row r="1429" spans="1:8" s="47" customFormat="1" ht="63" outlineLevel="2" x14ac:dyDescent="0.3">
      <c r="A1429" s="55">
        <v>1425</v>
      </c>
      <c r="B1429" s="82" t="s">
        <v>236</v>
      </c>
      <c r="C1429" s="82" t="s">
        <v>3140</v>
      </c>
      <c r="D1429" s="83" t="s">
        <v>3141</v>
      </c>
      <c r="E1429" s="84">
        <v>2603835</v>
      </c>
      <c r="F1429" s="84">
        <v>2018772.4</v>
      </c>
      <c r="G1429" s="84">
        <v>585062.6</v>
      </c>
      <c r="H1429" s="85">
        <v>77.53</v>
      </c>
    </row>
    <row r="1430" spans="1:8" s="47" customFormat="1" ht="25.5" outlineLevel="2" x14ac:dyDescent="0.3">
      <c r="A1430" s="55">
        <v>1426</v>
      </c>
      <c r="B1430" s="82" t="s">
        <v>236</v>
      </c>
      <c r="C1430" s="82" t="s">
        <v>3142</v>
      </c>
      <c r="D1430" s="83" t="s">
        <v>3143</v>
      </c>
      <c r="E1430" s="84">
        <v>1602360</v>
      </c>
      <c r="F1430" s="84">
        <v>1559350.65</v>
      </c>
      <c r="G1430" s="84">
        <v>43009.35</v>
      </c>
      <c r="H1430" s="85">
        <v>97.31</v>
      </c>
    </row>
    <row r="1431" spans="1:8" s="47" customFormat="1" ht="38" outlineLevel="2" x14ac:dyDescent="0.3">
      <c r="A1431" s="55">
        <v>1427</v>
      </c>
      <c r="B1431" s="82" t="s">
        <v>236</v>
      </c>
      <c r="C1431" s="82" t="s">
        <v>3144</v>
      </c>
      <c r="D1431" s="83" t="s">
        <v>3145</v>
      </c>
      <c r="E1431" s="84">
        <v>3605310</v>
      </c>
      <c r="F1431" s="84">
        <v>3560440.38</v>
      </c>
      <c r="G1431" s="84">
        <v>44869.62</v>
      </c>
      <c r="H1431" s="85">
        <v>98.75</v>
      </c>
    </row>
    <row r="1432" spans="1:8" s="47" customFormat="1" ht="75.5" outlineLevel="2" x14ac:dyDescent="0.3">
      <c r="A1432" s="55">
        <v>1428</v>
      </c>
      <c r="B1432" s="82" t="s">
        <v>236</v>
      </c>
      <c r="C1432" s="82" t="s">
        <v>3146</v>
      </c>
      <c r="D1432" s="83" t="s">
        <v>3147</v>
      </c>
      <c r="E1432" s="84">
        <v>1001475</v>
      </c>
      <c r="F1432" s="84">
        <v>849501.1</v>
      </c>
      <c r="G1432" s="84">
        <v>151973.9</v>
      </c>
      <c r="H1432" s="85">
        <v>84.82</v>
      </c>
    </row>
    <row r="1433" spans="1:8" s="47" customFormat="1" outlineLevel="2" x14ac:dyDescent="0.3">
      <c r="A1433" s="55">
        <v>1429</v>
      </c>
      <c r="B1433" s="86" t="s">
        <v>239</v>
      </c>
      <c r="C1433" s="82"/>
      <c r="D1433" s="83"/>
      <c r="E1433" s="84">
        <f>SUBTOTAL(9,E1419:E1432)</f>
        <v>31564723</v>
      </c>
      <c r="F1433" s="84">
        <f>SUBTOTAL(9,F1419:F1432)</f>
        <v>25535607.249999996</v>
      </c>
      <c r="G1433" s="84">
        <f>SUBTOTAL(9,G1419:G1432)</f>
        <v>6029115.75</v>
      </c>
      <c r="H1433" s="85"/>
    </row>
    <row r="1434" spans="1:8" s="47" customFormat="1" ht="75.5" outlineLevel="2" x14ac:dyDescent="0.3">
      <c r="A1434" s="55">
        <v>1430</v>
      </c>
      <c r="B1434" s="82" t="s">
        <v>240</v>
      </c>
      <c r="C1434" s="82" t="s">
        <v>3148</v>
      </c>
      <c r="D1434" s="83" t="s">
        <v>3149</v>
      </c>
      <c r="E1434" s="84">
        <v>3844123</v>
      </c>
      <c r="F1434" s="84">
        <v>1045545.26</v>
      </c>
      <c r="G1434" s="84">
        <v>2798577.74</v>
      </c>
      <c r="H1434" s="85">
        <v>27.19</v>
      </c>
    </row>
    <row r="1435" spans="1:8" s="47" customFormat="1" ht="75.5" outlineLevel="2" x14ac:dyDescent="0.3">
      <c r="A1435" s="55">
        <v>1431</v>
      </c>
      <c r="B1435" s="82" t="s">
        <v>240</v>
      </c>
      <c r="C1435" s="82" t="s">
        <v>3150</v>
      </c>
      <c r="D1435" s="83" t="s">
        <v>3151</v>
      </c>
      <c r="E1435" s="84">
        <v>5125498</v>
      </c>
      <c r="F1435" s="84">
        <v>5125497.91</v>
      </c>
      <c r="G1435" s="84">
        <v>0.09</v>
      </c>
      <c r="H1435" s="85">
        <v>99.99</v>
      </c>
    </row>
    <row r="1436" spans="1:8" s="47" customFormat="1" ht="38" outlineLevel="2" x14ac:dyDescent="0.3">
      <c r="A1436" s="55">
        <v>1432</v>
      </c>
      <c r="B1436" s="82" t="s">
        <v>240</v>
      </c>
      <c r="C1436" s="82" t="s">
        <v>3152</v>
      </c>
      <c r="D1436" s="83" t="s">
        <v>3153</v>
      </c>
      <c r="E1436" s="84">
        <v>1922061</v>
      </c>
      <c r="F1436" s="84">
        <v>1922000</v>
      </c>
      <c r="G1436" s="84">
        <v>61</v>
      </c>
      <c r="H1436" s="85">
        <v>99.99</v>
      </c>
    </row>
    <row r="1437" spans="1:8" s="47" customFormat="1" ht="50.5" outlineLevel="2" x14ac:dyDescent="0.3">
      <c r="A1437" s="55">
        <v>1433</v>
      </c>
      <c r="B1437" s="82" t="s">
        <v>240</v>
      </c>
      <c r="C1437" s="82" t="s">
        <v>3154</v>
      </c>
      <c r="D1437" s="83" t="s">
        <v>3155</v>
      </c>
      <c r="E1437" s="84">
        <v>2767768</v>
      </c>
      <c r="F1437" s="84">
        <v>2767737.2</v>
      </c>
      <c r="G1437" s="84">
        <v>30.8</v>
      </c>
      <c r="H1437" s="85">
        <v>99.99</v>
      </c>
    </row>
    <row r="1438" spans="1:8" s="47" customFormat="1" ht="63" outlineLevel="2" x14ac:dyDescent="0.3">
      <c r="A1438" s="55">
        <v>1434</v>
      </c>
      <c r="B1438" s="82" t="s">
        <v>240</v>
      </c>
      <c r="C1438" s="82" t="s">
        <v>3156</v>
      </c>
      <c r="D1438" s="83" t="s">
        <v>3157</v>
      </c>
      <c r="E1438" s="84">
        <v>11839898</v>
      </c>
      <c r="F1438" s="84">
        <v>11204258.060000001</v>
      </c>
      <c r="G1438" s="84">
        <v>635639.93999999994</v>
      </c>
      <c r="H1438" s="85">
        <v>94.63</v>
      </c>
    </row>
    <row r="1439" spans="1:8" s="47" customFormat="1" ht="75.5" outlineLevel="2" x14ac:dyDescent="0.3">
      <c r="A1439" s="55">
        <v>1435</v>
      </c>
      <c r="B1439" s="82" t="s">
        <v>240</v>
      </c>
      <c r="C1439" s="82" t="s">
        <v>3158</v>
      </c>
      <c r="D1439" s="83" t="s">
        <v>3159</v>
      </c>
      <c r="E1439" s="84">
        <v>12301193</v>
      </c>
      <c r="F1439" s="84">
        <v>12190096.109999999</v>
      </c>
      <c r="G1439" s="84">
        <v>111096.89</v>
      </c>
      <c r="H1439" s="85">
        <v>99.09</v>
      </c>
    </row>
    <row r="1440" spans="1:8" s="47" customFormat="1" ht="50.5" outlineLevel="2" x14ac:dyDescent="0.3">
      <c r="A1440" s="55">
        <v>1436</v>
      </c>
      <c r="B1440" s="82" t="s">
        <v>240</v>
      </c>
      <c r="C1440" s="82" t="s">
        <v>3160</v>
      </c>
      <c r="D1440" s="83" t="s">
        <v>3161</v>
      </c>
      <c r="E1440" s="84">
        <v>6150596</v>
      </c>
      <c r="F1440" s="84">
        <v>6066909.4699999997</v>
      </c>
      <c r="G1440" s="84">
        <v>83686.53</v>
      </c>
      <c r="H1440" s="85">
        <v>98.63</v>
      </c>
    </row>
    <row r="1441" spans="1:8" s="47" customFormat="1" ht="50.5" outlineLevel="2" x14ac:dyDescent="0.3">
      <c r="A1441" s="55">
        <v>1437</v>
      </c>
      <c r="B1441" s="82" t="s">
        <v>240</v>
      </c>
      <c r="C1441" s="82" t="s">
        <v>3162</v>
      </c>
      <c r="D1441" s="83" t="s">
        <v>3163</v>
      </c>
      <c r="E1441" s="84">
        <v>14351393</v>
      </c>
      <c r="F1441" s="84">
        <v>13263034.92</v>
      </c>
      <c r="G1441" s="84">
        <v>1088358.08</v>
      </c>
      <c r="H1441" s="85">
        <v>92.41</v>
      </c>
    </row>
    <row r="1442" spans="1:8" s="47" customFormat="1" ht="100.5" outlineLevel="2" x14ac:dyDescent="0.3">
      <c r="A1442" s="55">
        <v>1438</v>
      </c>
      <c r="B1442" s="82" t="s">
        <v>240</v>
      </c>
      <c r="C1442" s="82" t="s">
        <v>3164</v>
      </c>
      <c r="D1442" s="83" t="s">
        <v>3165</v>
      </c>
      <c r="E1442" s="84">
        <v>2376779.66</v>
      </c>
      <c r="F1442" s="84">
        <v>2376362.46</v>
      </c>
      <c r="G1442" s="84">
        <v>417.2</v>
      </c>
      <c r="H1442" s="85">
        <v>99.98</v>
      </c>
    </row>
    <row r="1443" spans="1:8" s="47" customFormat="1" ht="88" outlineLevel="2" x14ac:dyDescent="0.3">
      <c r="A1443" s="55">
        <v>1439</v>
      </c>
      <c r="B1443" s="82" t="s">
        <v>240</v>
      </c>
      <c r="C1443" s="82" t="s">
        <v>3166</v>
      </c>
      <c r="D1443" s="83" t="s">
        <v>3167</v>
      </c>
      <c r="E1443" s="84">
        <v>7982400</v>
      </c>
      <c r="F1443" s="84">
        <v>7968334.9000000004</v>
      </c>
      <c r="G1443" s="84">
        <v>14065.1</v>
      </c>
      <c r="H1443" s="85">
        <v>99.82</v>
      </c>
    </row>
    <row r="1444" spans="1:8" s="47" customFormat="1" ht="38" outlineLevel="2" x14ac:dyDescent="0.3">
      <c r="A1444" s="55">
        <v>1440</v>
      </c>
      <c r="B1444" s="82" t="s">
        <v>240</v>
      </c>
      <c r="C1444" s="82" t="s">
        <v>3168</v>
      </c>
      <c r="D1444" s="83" t="s">
        <v>3169</v>
      </c>
      <c r="E1444" s="84">
        <v>118113.64</v>
      </c>
      <c r="F1444" s="84">
        <v>118108.64</v>
      </c>
      <c r="G1444" s="84">
        <v>5</v>
      </c>
      <c r="H1444" s="85">
        <v>99.99</v>
      </c>
    </row>
    <row r="1445" spans="1:8" s="47" customFormat="1" ht="75.5" outlineLevel="2" x14ac:dyDescent="0.3">
      <c r="A1445" s="55">
        <v>1441</v>
      </c>
      <c r="B1445" s="82" t="s">
        <v>240</v>
      </c>
      <c r="C1445" s="82" t="s">
        <v>3170</v>
      </c>
      <c r="D1445" s="83" t="s">
        <v>3171</v>
      </c>
      <c r="E1445" s="84">
        <v>800000</v>
      </c>
      <c r="F1445" s="84">
        <v>799405.53</v>
      </c>
      <c r="G1445" s="84">
        <v>594.47</v>
      </c>
      <c r="H1445" s="85">
        <v>99.92</v>
      </c>
    </row>
    <row r="1446" spans="1:8" s="47" customFormat="1" ht="50.5" outlineLevel="1" x14ac:dyDescent="0.3">
      <c r="A1446" s="55">
        <v>1442</v>
      </c>
      <c r="B1446" s="82" t="s">
        <v>240</v>
      </c>
      <c r="C1446" s="82" t="s">
        <v>3172</v>
      </c>
      <c r="D1446" s="83" t="s">
        <v>3173</v>
      </c>
      <c r="E1446" s="84">
        <v>344375</v>
      </c>
      <c r="F1446" s="84">
        <v>178368</v>
      </c>
      <c r="G1446" s="84">
        <v>166007</v>
      </c>
      <c r="H1446" s="85">
        <v>51.79</v>
      </c>
    </row>
    <row r="1447" spans="1:8" s="47" customFormat="1" ht="50.5" outlineLevel="2" x14ac:dyDescent="0.3">
      <c r="A1447" s="55">
        <v>1443</v>
      </c>
      <c r="B1447" s="82" t="s">
        <v>240</v>
      </c>
      <c r="C1447" s="82" t="s">
        <v>3174</v>
      </c>
      <c r="D1447" s="83" t="s">
        <v>3175</v>
      </c>
      <c r="E1447" s="84">
        <v>2951784</v>
      </c>
      <c r="F1447" s="84">
        <v>2912628.7</v>
      </c>
      <c r="G1447" s="84">
        <v>39155.300000000003</v>
      </c>
      <c r="H1447" s="85">
        <v>98.67</v>
      </c>
    </row>
    <row r="1448" spans="1:8" s="47" customFormat="1" ht="38" outlineLevel="2" x14ac:dyDescent="0.3">
      <c r="A1448" s="55">
        <v>1444</v>
      </c>
      <c r="B1448" s="82" t="s">
        <v>240</v>
      </c>
      <c r="C1448" s="82" t="s">
        <v>3176</v>
      </c>
      <c r="D1448" s="83" t="s">
        <v>3177</v>
      </c>
      <c r="E1448" s="84">
        <v>4005900</v>
      </c>
      <c r="F1448" s="84">
        <v>3549345.73</v>
      </c>
      <c r="G1448" s="84">
        <v>456554.27</v>
      </c>
      <c r="H1448" s="85">
        <v>88.6</v>
      </c>
    </row>
    <row r="1449" spans="1:8" s="47" customFormat="1" ht="50.5" outlineLevel="2" x14ac:dyDescent="0.3">
      <c r="A1449" s="55">
        <v>1445</v>
      </c>
      <c r="B1449" s="82" t="s">
        <v>240</v>
      </c>
      <c r="C1449" s="82" t="s">
        <v>3178</v>
      </c>
      <c r="D1449" s="83" t="s">
        <v>3179</v>
      </c>
      <c r="E1449" s="84">
        <v>801180</v>
      </c>
      <c r="F1449" s="84">
        <v>523826.23</v>
      </c>
      <c r="G1449" s="84">
        <v>277353.77</v>
      </c>
      <c r="H1449" s="85">
        <v>65.38</v>
      </c>
    </row>
    <row r="1450" spans="1:8" s="47" customFormat="1" ht="88" outlineLevel="2" x14ac:dyDescent="0.3">
      <c r="A1450" s="55">
        <v>1446</v>
      </c>
      <c r="B1450" s="82" t="s">
        <v>240</v>
      </c>
      <c r="C1450" s="82" t="s">
        <v>3180</v>
      </c>
      <c r="D1450" s="83" t="s">
        <v>3181</v>
      </c>
      <c r="E1450" s="84">
        <v>801180</v>
      </c>
      <c r="F1450" s="84">
        <v>652884.56999999995</v>
      </c>
      <c r="G1450" s="84">
        <v>148295.43</v>
      </c>
      <c r="H1450" s="85">
        <v>81.489999999999995</v>
      </c>
    </row>
    <row r="1451" spans="1:8" s="47" customFormat="1" ht="88" outlineLevel="2" x14ac:dyDescent="0.3">
      <c r="A1451" s="55">
        <v>1447</v>
      </c>
      <c r="B1451" s="82" t="s">
        <v>240</v>
      </c>
      <c r="C1451" s="82" t="s">
        <v>3182</v>
      </c>
      <c r="D1451" s="83" t="s">
        <v>3183</v>
      </c>
      <c r="E1451" s="84">
        <v>801180</v>
      </c>
      <c r="F1451" s="84">
        <v>719921</v>
      </c>
      <c r="G1451" s="84">
        <v>81259</v>
      </c>
      <c r="H1451" s="85">
        <v>89.85</v>
      </c>
    </row>
    <row r="1452" spans="1:8" s="47" customFormat="1" ht="75.5" outlineLevel="2" x14ac:dyDescent="0.3">
      <c r="A1452" s="55">
        <v>1448</v>
      </c>
      <c r="B1452" s="82" t="s">
        <v>240</v>
      </c>
      <c r="C1452" s="82" t="s">
        <v>3184</v>
      </c>
      <c r="D1452" s="83" t="s">
        <v>3185</v>
      </c>
      <c r="E1452" s="84">
        <v>640944</v>
      </c>
      <c r="F1452" s="84">
        <v>575935</v>
      </c>
      <c r="G1452" s="84">
        <v>65009</v>
      </c>
      <c r="H1452" s="85">
        <v>89.85</v>
      </c>
    </row>
    <row r="1453" spans="1:8" s="47" customFormat="1" ht="50.5" outlineLevel="2" x14ac:dyDescent="0.3">
      <c r="A1453" s="55">
        <v>1449</v>
      </c>
      <c r="B1453" s="82" t="s">
        <v>240</v>
      </c>
      <c r="C1453" s="82" t="s">
        <v>3186</v>
      </c>
      <c r="D1453" s="83" t="s">
        <v>3187</v>
      </c>
      <c r="E1453" s="84">
        <v>1201770</v>
      </c>
      <c r="F1453" s="84">
        <v>498000</v>
      </c>
      <c r="G1453" s="84">
        <v>703770</v>
      </c>
      <c r="H1453" s="85">
        <v>41.43</v>
      </c>
    </row>
    <row r="1454" spans="1:8" s="47" customFormat="1" ht="88" outlineLevel="2" x14ac:dyDescent="0.3">
      <c r="A1454" s="55">
        <v>1450</v>
      </c>
      <c r="B1454" s="82" t="s">
        <v>240</v>
      </c>
      <c r="C1454" s="82" t="s">
        <v>3188</v>
      </c>
      <c r="D1454" s="83" t="s">
        <v>3189</v>
      </c>
      <c r="E1454" s="84">
        <v>1602360</v>
      </c>
      <c r="F1454" s="84">
        <v>1439840</v>
      </c>
      <c r="G1454" s="84">
        <v>162520</v>
      </c>
      <c r="H1454" s="85">
        <v>89.85</v>
      </c>
    </row>
    <row r="1455" spans="1:8" s="47" customFormat="1" ht="63" outlineLevel="2" x14ac:dyDescent="0.3">
      <c r="A1455" s="55">
        <v>1451</v>
      </c>
      <c r="B1455" s="82" t="s">
        <v>240</v>
      </c>
      <c r="C1455" s="82" t="s">
        <v>3190</v>
      </c>
      <c r="D1455" s="83" t="s">
        <v>3191</v>
      </c>
      <c r="E1455" s="84">
        <v>320472</v>
      </c>
      <c r="F1455" s="84">
        <v>287968</v>
      </c>
      <c r="G1455" s="84">
        <v>32504</v>
      </c>
      <c r="H1455" s="85">
        <v>89.85</v>
      </c>
    </row>
    <row r="1456" spans="1:8" s="47" customFormat="1" ht="63" outlineLevel="2" x14ac:dyDescent="0.3">
      <c r="A1456" s="55">
        <v>1452</v>
      </c>
      <c r="B1456" s="82" t="s">
        <v>240</v>
      </c>
      <c r="C1456" s="82" t="s">
        <v>3192</v>
      </c>
      <c r="D1456" s="83" t="s">
        <v>3193</v>
      </c>
      <c r="E1456" s="84">
        <v>801180</v>
      </c>
      <c r="F1456" s="84">
        <v>719921</v>
      </c>
      <c r="G1456" s="84">
        <v>81259</v>
      </c>
      <c r="H1456" s="85">
        <v>89.85</v>
      </c>
    </row>
    <row r="1457" spans="1:8" s="47" customFormat="1" ht="38" outlineLevel="2" x14ac:dyDescent="0.3">
      <c r="A1457" s="55">
        <v>1453</v>
      </c>
      <c r="B1457" s="82" t="s">
        <v>240</v>
      </c>
      <c r="C1457" s="82" t="s">
        <v>3194</v>
      </c>
      <c r="D1457" s="83" t="s">
        <v>3195</v>
      </c>
      <c r="E1457" s="84">
        <v>3204720</v>
      </c>
      <c r="F1457" s="84">
        <v>2879681</v>
      </c>
      <c r="G1457" s="84">
        <v>325039</v>
      </c>
      <c r="H1457" s="85">
        <v>89.85</v>
      </c>
    </row>
    <row r="1458" spans="1:8" s="47" customFormat="1" ht="38" outlineLevel="2" x14ac:dyDescent="0.3">
      <c r="A1458" s="55">
        <v>1454</v>
      </c>
      <c r="B1458" s="82" t="s">
        <v>240</v>
      </c>
      <c r="C1458" s="82" t="s">
        <v>3196</v>
      </c>
      <c r="D1458" s="83" t="s">
        <v>3197</v>
      </c>
      <c r="E1458" s="84">
        <v>2403540</v>
      </c>
      <c r="F1458" s="84">
        <v>1548896.93</v>
      </c>
      <c r="G1458" s="84">
        <v>854643.07</v>
      </c>
      <c r="H1458" s="85">
        <v>64.44</v>
      </c>
    </row>
    <row r="1459" spans="1:8" s="47" customFormat="1" ht="88" outlineLevel="2" x14ac:dyDescent="0.3">
      <c r="A1459" s="55">
        <v>1455</v>
      </c>
      <c r="B1459" s="82" t="s">
        <v>240</v>
      </c>
      <c r="C1459" s="82" t="s">
        <v>3198</v>
      </c>
      <c r="D1459" s="83" t="s">
        <v>3199</v>
      </c>
      <c r="E1459" s="84">
        <v>121567</v>
      </c>
      <c r="F1459" s="84">
        <v>120582.6</v>
      </c>
      <c r="G1459" s="84">
        <v>984.4</v>
      </c>
      <c r="H1459" s="85">
        <v>99.19</v>
      </c>
    </row>
    <row r="1460" spans="1:8" s="47" customFormat="1" ht="50.5" outlineLevel="2" x14ac:dyDescent="0.3">
      <c r="A1460" s="55">
        <v>1456</v>
      </c>
      <c r="B1460" s="82" t="s">
        <v>240</v>
      </c>
      <c r="C1460" s="82" t="s">
        <v>3200</v>
      </c>
      <c r="D1460" s="83" t="s">
        <v>3201</v>
      </c>
      <c r="E1460" s="84">
        <v>9614161</v>
      </c>
      <c r="F1460" s="84">
        <v>8538169.4399999995</v>
      </c>
      <c r="G1460" s="84">
        <v>1075991.56</v>
      </c>
      <c r="H1460" s="85">
        <v>88.8</v>
      </c>
    </row>
    <row r="1461" spans="1:8" s="47" customFormat="1" ht="50.5" outlineLevel="1" x14ac:dyDescent="0.3">
      <c r="A1461" s="55">
        <v>1457</v>
      </c>
      <c r="B1461" s="82" t="s">
        <v>240</v>
      </c>
      <c r="C1461" s="82" t="s">
        <v>3202</v>
      </c>
      <c r="D1461" s="83" t="s">
        <v>3203</v>
      </c>
      <c r="E1461" s="84">
        <v>302085</v>
      </c>
      <c r="F1461" s="84">
        <v>212908.37</v>
      </c>
      <c r="G1461" s="84">
        <v>89176.63</v>
      </c>
      <c r="H1461" s="85">
        <v>70.47</v>
      </c>
    </row>
    <row r="1462" spans="1:8" s="47" customFormat="1" ht="50.5" outlineLevel="2" x14ac:dyDescent="0.3">
      <c r="A1462" s="55">
        <v>1458</v>
      </c>
      <c r="B1462" s="82" t="s">
        <v>240</v>
      </c>
      <c r="C1462" s="82" t="s">
        <v>3204</v>
      </c>
      <c r="D1462" s="83" t="s">
        <v>3205</v>
      </c>
      <c r="E1462" s="84">
        <v>2002950</v>
      </c>
      <c r="F1462" s="84">
        <v>1799800</v>
      </c>
      <c r="G1462" s="84">
        <v>203150</v>
      </c>
      <c r="H1462" s="85">
        <v>89.85</v>
      </c>
    </row>
    <row r="1463" spans="1:8" s="47" customFormat="1" ht="75.5" outlineLevel="2" x14ac:dyDescent="0.3">
      <c r="A1463" s="55">
        <v>1459</v>
      </c>
      <c r="B1463" s="82" t="s">
        <v>240</v>
      </c>
      <c r="C1463" s="82" t="s">
        <v>3206</v>
      </c>
      <c r="D1463" s="83" t="s">
        <v>3207</v>
      </c>
      <c r="E1463" s="84">
        <v>2002950</v>
      </c>
      <c r="F1463" s="84">
        <v>1407341.24</v>
      </c>
      <c r="G1463" s="84">
        <v>595608.76</v>
      </c>
      <c r="H1463" s="85">
        <v>70.260000000000005</v>
      </c>
    </row>
    <row r="1464" spans="1:8" s="47" customFormat="1" ht="100.5" outlineLevel="2" x14ac:dyDescent="0.3">
      <c r="A1464" s="55">
        <v>1460</v>
      </c>
      <c r="B1464" s="82" t="s">
        <v>240</v>
      </c>
      <c r="C1464" s="82" t="s">
        <v>3208</v>
      </c>
      <c r="D1464" s="83" t="s">
        <v>3209</v>
      </c>
      <c r="E1464" s="84">
        <v>8011800</v>
      </c>
      <c r="F1464" s="84">
        <v>7199200</v>
      </c>
      <c r="G1464" s="84">
        <v>812600</v>
      </c>
      <c r="H1464" s="85">
        <v>89.85</v>
      </c>
    </row>
    <row r="1465" spans="1:8" s="47" customFormat="1" ht="63" outlineLevel="2" x14ac:dyDescent="0.3">
      <c r="A1465" s="55">
        <v>1461</v>
      </c>
      <c r="B1465" s="82" t="s">
        <v>240</v>
      </c>
      <c r="C1465" s="82" t="s">
        <v>3210</v>
      </c>
      <c r="D1465" s="83" t="s">
        <v>3211</v>
      </c>
      <c r="E1465" s="84">
        <v>4005900</v>
      </c>
      <c r="F1465" s="84">
        <v>3459356.72</v>
      </c>
      <c r="G1465" s="84">
        <v>546543.28</v>
      </c>
      <c r="H1465" s="85">
        <v>86.35</v>
      </c>
    </row>
    <row r="1466" spans="1:8" s="47" customFormat="1" ht="88" outlineLevel="2" x14ac:dyDescent="0.3">
      <c r="A1466" s="55">
        <v>1462</v>
      </c>
      <c r="B1466" s="82" t="s">
        <v>240</v>
      </c>
      <c r="C1466" s="82" t="s">
        <v>3212</v>
      </c>
      <c r="D1466" s="83" t="s">
        <v>3213</v>
      </c>
      <c r="E1466" s="84">
        <v>1402065</v>
      </c>
      <c r="F1466" s="84">
        <v>1259860</v>
      </c>
      <c r="G1466" s="84">
        <v>142205</v>
      </c>
      <c r="H1466" s="85">
        <v>89.85</v>
      </c>
    </row>
    <row r="1467" spans="1:8" s="47" customFormat="1" ht="38" outlineLevel="2" x14ac:dyDescent="0.3">
      <c r="A1467" s="55">
        <v>1463</v>
      </c>
      <c r="B1467" s="82" t="s">
        <v>240</v>
      </c>
      <c r="C1467" s="82" t="s">
        <v>3214</v>
      </c>
      <c r="D1467" s="83" t="s">
        <v>3215</v>
      </c>
      <c r="E1467" s="84">
        <v>400590</v>
      </c>
      <c r="F1467" s="84">
        <v>359960</v>
      </c>
      <c r="G1467" s="84">
        <v>40630</v>
      </c>
      <c r="H1467" s="85">
        <v>89.85</v>
      </c>
    </row>
    <row r="1468" spans="1:8" s="47" customFormat="1" ht="75.5" outlineLevel="2" x14ac:dyDescent="0.3">
      <c r="A1468" s="55">
        <v>1464</v>
      </c>
      <c r="B1468" s="82" t="s">
        <v>240</v>
      </c>
      <c r="C1468" s="82" t="s">
        <v>3216</v>
      </c>
      <c r="D1468" s="83" t="s">
        <v>3217</v>
      </c>
      <c r="E1468" s="84">
        <v>801180</v>
      </c>
      <c r="F1468" s="84">
        <v>715223.79</v>
      </c>
      <c r="G1468" s="84">
        <v>85956.21</v>
      </c>
      <c r="H1468" s="85">
        <v>89.27</v>
      </c>
    </row>
    <row r="1469" spans="1:8" s="47" customFormat="1" ht="38" outlineLevel="2" x14ac:dyDescent="0.3">
      <c r="A1469" s="55">
        <v>1465</v>
      </c>
      <c r="B1469" s="82" t="s">
        <v>240</v>
      </c>
      <c r="C1469" s="82" t="s">
        <v>3218</v>
      </c>
      <c r="D1469" s="83" t="s">
        <v>3219</v>
      </c>
      <c r="E1469" s="84">
        <v>400590</v>
      </c>
      <c r="F1469" s="84">
        <v>353079.8</v>
      </c>
      <c r="G1469" s="84">
        <v>47510.2</v>
      </c>
      <c r="H1469" s="85">
        <v>88.13</v>
      </c>
    </row>
    <row r="1470" spans="1:8" s="47" customFormat="1" ht="38" outlineLevel="2" x14ac:dyDescent="0.3">
      <c r="A1470" s="55">
        <v>1466</v>
      </c>
      <c r="B1470" s="82" t="s">
        <v>240</v>
      </c>
      <c r="C1470" s="82" t="s">
        <v>3220</v>
      </c>
      <c r="D1470" s="83" t="s">
        <v>3221</v>
      </c>
      <c r="E1470" s="84">
        <v>4566726</v>
      </c>
      <c r="F1470" s="84">
        <v>1622082.18</v>
      </c>
      <c r="G1470" s="84">
        <v>2944643.82</v>
      </c>
      <c r="H1470" s="85">
        <v>35.51</v>
      </c>
    </row>
    <row r="1471" spans="1:8" s="47" customFormat="1" ht="75.5" outlineLevel="2" x14ac:dyDescent="0.3">
      <c r="A1471" s="55">
        <v>1467</v>
      </c>
      <c r="B1471" s="82" t="s">
        <v>240</v>
      </c>
      <c r="C1471" s="82" t="s">
        <v>3222</v>
      </c>
      <c r="D1471" s="83" t="s">
        <v>3223</v>
      </c>
      <c r="E1471" s="84">
        <v>801180</v>
      </c>
      <c r="F1471" s="84">
        <v>719921</v>
      </c>
      <c r="G1471" s="84">
        <v>81259</v>
      </c>
      <c r="H1471" s="85">
        <v>89.85</v>
      </c>
    </row>
    <row r="1472" spans="1:8" s="47" customFormat="1" ht="50.5" outlineLevel="2" x14ac:dyDescent="0.3">
      <c r="A1472" s="55">
        <v>1468</v>
      </c>
      <c r="B1472" s="82" t="s">
        <v>240</v>
      </c>
      <c r="C1472" s="82" t="s">
        <v>3224</v>
      </c>
      <c r="D1472" s="83" t="s">
        <v>256</v>
      </c>
      <c r="E1472" s="84">
        <v>8011800</v>
      </c>
      <c r="F1472" s="84">
        <v>904224</v>
      </c>
      <c r="G1472" s="84">
        <v>7107576</v>
      </c>
      <c r="H1472" s="85">
        <v>11.28</v>
      </c>
    </row>
    <row r="1473" spans="1:8" s="47" customFormat="1" ht="50.5" outlineLevel="2" x14ac:dyDescent="0.3">
      <c r="A1473" s="55">
        <v>1469</v>
      </c>
      <c r="B1473" s="82" t="s">
        <v>240</v>
      </c>
      <c r="C1473" s="82" t="s">
        <v>3225</v>
      </c>
      <c r="D1473" s="83" t="s">
        <v>3226</v>
      </c>
      <c r="E1473" s="84">
        <v>801180</v>
      </c>
      <c r="F1473" s="84">
        <v>698929.67</v>
      </c>
      <c r="G1473" s="84">
        <v>102250.33</v>
      </c>
      <c r="H1473" s="85">
        <v>87.23</v>
      </c>
    </row>
    <row r="1474" spans="1:8" s="47" customFormat="1" ht="75.5" outlineLevel="2" x14ac:dyDescent="0.3">
      <c r="A1474" s="55">
        <v>1470</v>
      </c>
      <c r="B1474" s="82" t="s">
        <v>240</v>
      </c>
      <c r="C1474" s="82" t="s">
        <v>3227</v>
      </c>
      <c r="D1474" s="83" t="s">
        <v>3228</v>
      </c>
      <c r="E1474" s="84">
        <v>2432478</v>
      </c>
      <c r="F1474" s="84">
        <v>2213833</v>
      </c>
      <c r="G1474" s="84">
        <v>218645</v>
      </c>
      <c r="H1474" s="85">
        <v>91.01</v>
      </c>
    </row>
    <row r="1475" spans="1:8" s="47" customFormat="1" ht="88" outlineLevel="2" x14ac:dyDescent="0.3">
      <c r="A1475" s="55">
        <v>1471</v>
      </c>
      <c r="B1475" s="82" t="s">
        <v>240</v>
      </c>
      <c r="C1475" s="82" t="s">
        <v>3229</v>
      </c>
      <c r="D1475" s="83" t="s">
        <v>3230</v>
      </c>
      <c r="E1475" s="84">
        <v>801180</v>
      </c>
      <c r="F1475" s="84">
        <v>719921</v>
      </c>
      <c r="G1475" s="84">
        <v>81259</v>
      </c>
      <c r="H1475" s="85">
        <v>89.85</v>
      </c>
    </row>
    <row r="1476" spans="1:8" s="47" customFormat="1" ht="38" outlineLevel="2" x14ac:dyDescent="0.3">
      <c r="A1476" s="55">
        <v>1472</v>
      </c>
      <c r="B1476" s="82" t="s">
        <v>240</v>
      </c>
      <c r="C1476" s="82" t="s">
        <v>3231</v>
      </c>
      <c r="D1476" s="83" t="s">
        <v>3232</v>
      </c>
      <c r="E1476" s="84">
        <v>240354</v>
      </c>
      <c r="F1476" s="84">
        <v>41063</v>
      </c>
      <c r="G1476" s="84">
        <v>199291</v>
      </c>
      <c r="H1476" s="85">
        <v>17.079999999999998</v>
      </c>
    </row>
    <row r="1477" spans="1:8" s="47" customFormat="1" ht="38" outlineLevel="2" x14ac:dyDescent="0.3">
      <c r="A1477" s="55">
        <v>1473</v>
      </c>
      <c r="B1477" s="82" t="s">
        <v>240</v>
      </c>
      <c r="C1477" s="82" t="s">
        <v>3233</v>
      </c>
      <c r="D1477" s="83" t="s">
        <v>3197</v>
      </c>
      <c r="E1477" s="84">
        <v>3004425</v>
      </c>
      <c r="F1477" s="84">
        <v>2699700</v>
      </c>
      <c r="G1477" s="84">
        <v>304725</v>
      </c>
      <c r="H1477" s="85">
        <v>89.85</v>
      </c>
    </row>
    <row r="1478" spans="1:8" s="47" customFormat="1" ht="188" outlineLevel="2" x14ac:dyDescent="0.3">
      <c r="A1478" s="55">
        <v>1474</v>
      </c>
      <c r="B1478" s="82" t="s">
        <v>240</v>
      </c>
      <c r="C1478" s="82" t="s">
        <v>3234</v>
      </c>
      <c r="D1478" s="83" t="s">
        <v>3235</v>
      </c>
      <c r="E1478" s="84">
        <v>3204720</v>
      </c>
      <c r="F1478" s="84">
        <v>587800.48</v>
      </c>
      <c r="G1478" s="84">
        <v>2616919.52</v>
      </c>
      <c r="H1478" s="85">
        <v>18.34</v>
      </c>
    </row>
    <row r="1479" spans="1:8" s="47" customFormat="1" ht="63" outlineLevel="2" x14ac:dyDescent="0.3">
      <c r="A1479" s="55">
        <v>1475</v>
      </c>
      <c r="B1479" s="82" t="s">
        <v>240</v>
      </c>
      <c r="C1479" s="82" t="s">
        <v>3236</v>
      </c>
      <c r="D1479" s="83" t="s">
        <v>3237</v>
      </c>
      <c r="E1479" s="84">
        <v>400590</v>
      </c>
      <c r="F1479" s="84">
        <v>359960</v>
      </c>
      <c r="G1479" s="84">
        <v>40630</v>
      </c>
      <c r="H1479" s="85">
        <v>89.85</v>
      </c>
    </row>
    <row r="1480" spans="1:8" s="47" customFormat="1" ht="63" outlineLevel="2" x14ac:dyDescent="0.3">
      <c r="A1480" s="55">
        <v>1476</v>
      </c>
      <c r="B1480" s="82" t="s">
        <v>240</v>
      </c>
      <c r="C1480" s="82" t="s">
        <v>3238</v>
      </c>
      <c r="D1480" s="83" t="s">
        <v>3239</v>
      </c>
      <c r="E1480" s="84">
        <v>1442124</v>
      </c>
      <c r="F1480" s="84">
        <v>1100903.32</v>
      </c>
      <c r="G1480" s="84">
        <v>341220.68</v>
      </c>
      <c r="H1480" s="85">
        <v>76.33</v>
      </c>
    </row>
    <row r="1481" spans="1:8" s="47" customFormat="1" ht="88" outlineLevel="2" x14ac:dyDescent="0.3">
      <c r="A1481" s="55">
        <v>1477</v>
      </c>
      <c r="B1481" s="82" t="s">
        <v>240</v>
      </c>
      <c r="C1481" s="82" t="s">
        <v>3240</v>
      </c>
      <c r="D1481" s="83" t="s">
        <v>3241</v>
      </c>
      <c r="E1481" s="84">
        <v>400590</v>
      </c>
      <c r="F1481" s="84">
        <v>340000</v>
      </c>
      <c r="G1481" s="84">
        <v>60590</v>
      </c>
      <c r="H1481" s="85">
        <v>84.87</v>
      </c>
    </row>
    <row r="1482" spans="1:8" s="47" customFormat="1" ht="50.5" outlineLevel="2" x14ac:dyDescent="0.3">
      <c r="A1482" s="55">
        <v>1478</v>
      </c>
      <c r="B1482" s="82" t="s">
        <v>240</v>
      </c>
      <c r="C1482" s="82" t="s">
        <v>3242</v>
      </c>
      <c r="D1482" s="83" t="s">
        <v>3243</v>
      </c>
      <c r="E1482" s="84">
        <v>400590</v>
      </c>
      <c r="F1482" s="84">
        <v>247151.19</v>
      </c>
      <c r="G1482" s="84">
        <v>153438.81</v>
      </c>
      <c r="H1482" s="85">
        <v>61.69</v>
      </c>
    </row>
    <row r="1483" spans="1:8" s="47" customFormat="1" ht="38" outlineLevel="2" x14ac:dyDescent="0.3">
      <c r="A1483" s="55">
        <v>1479</v>
      </c>
      <c r="B1483" s="82" t="s">
        <v>240</v>
      </c>
      <c r="C1483" s="82" t="s">
        <v>3244</v>
      </c>
      <c r="D1483" s="83" t="s">
        <v>3245</v>
      </c>
      <c r="E1483" s="84">
        <v>801180</v>
      </c>
      <c r="F1483" s="84">
        <v>719921</v>
      </c>
      <c r="G1483" s="84">
        <v>81259</v>
      </c>
      <c r="H1483" s="85">
        <v>89.85</v>
      </c>
    </row>
    <row r="1484" spans="1:8" s="47" customFormat="1" ht="38" outlineLevel="2" x14ac:dyDescent="0.3">
      <c r="A1484" s="55">
        <v>1480</v>
      </c>
      <c r="B1484" s="82" t="s">
        <v>240</v>
      </c>
      <c r="C1484" s="82" t="s">
        <v>3246</v>
      </c>
      <c r="D1484" s="83" t="s">
        <v>3247</v>
      </c>
      <c r="E1484" s="84">
        <v>801180</v>
      </c>
      <c r="F1484" s="84">
        <v>618142.25</v>
      </c>
      <c r="G1484" s="84">
        <v>183037.75</v>
      </c>
      <c r="H1484" s="85">
        <v>77.150000000000006</v>
      </c>
    </row>
    <row r="1485" spans="1:8" s="47" customFormat="1" ht="50.5" outlineLevel="2" x14ac:dyDescent="0.3">
      <c r="A1485" s="55">
        <v>1481</v>
      </c>
      <c r="B1485" s="82" t="s">
        <v>240</v>
      </c>
      <c r="C1485" s="82" t="s">
        <v>3248</v>
      </c>
      <c r="D1485" s="83" t="s">
        <v>3249</v>
      </c>
      <c r="E1485" s="84">
        <v>1001475</v>
      </c>
      <c r="F1485" s="84">
        <v>771488.1</v>
      </c>
      <c r="G1485" s="84">
        <v>229986.9</v>
      </c>
      <c r="H1485" s="85">
        <v>77.03</v>
      </c>
    </row>
    <row r="1486" spans="1:8" s="47" customFormat="1" ht="25.5" outlineLevel="2" x14ac:dyDescent="0.3">
      <c r="A1486" s="55">
        <v>1482</v>
      </c>
      <c r="B1486" s="82" t="s">
        <v>240</v>
      </c>
      <c r="C1486" s="82" t="s">
        <v>3250</v>
      </c>
      <c r="D1486" s="83" t="s">
        <v>3251</v>
      </c>
      <c r="E1486" s="84">
        <v>9514013</v>
      </c>
      <c r="F1486" s="84">
        <v>8520363.3100000005</v>
      </c>
      <c r="G1486" s="84">
        <v>993649.69</v>
      </c>
      <c r="H1486" s="85">
        <v>89.55</v>
      </c>
    </row>
    <row r="1487" spans="1:8" s="47" customFormat="1" ht="38" outlineLevel="2" x14ac:dyDescent="0.3">
      <c r="A1487" s="55">
        <v>1483</v>
      </c>
      <c r="B1487" s="82" t="s">
        <v>240</v>
      </c>
      <c r="C1487" s="82" t="s">
        <v>3252</v>
      </c>
      <c r="D1487" s="83" t="s">
        <v>3253</v>
      </c>
      <c r="E1487" s="84">
        <v>4005900</v>
      </c>
      <c r="F1487" s="84">
        <v>3261495.6</v>
      </c>
      <c r="G1487" s="84">
        <v>744404.4</v>
      </c>
      <c r="H1487" s="85">
        <v>81.41</v>
      </c>
    </row>
    <row r="1488" spans="1:8" s="47" customFormat="1" ht="38" outlineLevel="2" x14ac:dyDescent="0.3">
      <c r="A1488" s="55">
        <v>1484</v>
      </c>
      <c r="B1488" s="82" t="s">
        <v>240</v>
      </c>
      <c r="C1488" s="82" t="s">
        <v>3254</v>
      </c>
      <c r="D1488" s="83" t="s">
        <v>3177</v>
      </c>
      <c r="E1488" s="84">
        <v>10023414</v>
      </c>
      <c r="F1488" s="84">
        <v>10012332.029999999</v>
      </c>
      <c r="G1488" s="84">
        <v>11081.97</v>
      </c>
      <c r="H1488" s="85">
        <v>99.88</v>
      </c>
    </row>
    <row r="1489" spans="1:8" s="47" customFormat="1" outlineLevel="2" x14ac:dyDescent="0.3">
      <c r="A1489" s="55">
        <v>1485</v>
      </c>
      <c r="B1489" s="82" t="s">
        <v>240</v>
      </c>
      <c r="C1489" s="82" t="s">
        <v>3255</v>
      </c>
      <c r="D1489" s="83" t="s">
        <v>3256</v>
      </c>
      <c r="E1489" s="84">
        <v>80005278</v>
      </c>
      <c r="F1489" s="84">
        <v>56450875.979999997</v>
      </c>
      <c r="G1489" s="84">
        <v>23554402.02</v>
      </c>
      <c r="H1489" s="85">
        <v>70.55</v>
      </c>
    </row>
    <row r="1490" spans="1:8" s="47" customFormat="1" ht="50.5" outlineLevel="2" x14ac:dyDescent="0.3">
      <c r="A1490" s="55">
        <v>1486</v>
      </c>
      <c r="B1490" s="82" t="s">
        <v>240</v>
      </c>
      <c r="C1490" s="82" t="s">
        <v>3257</v>
      </c>
      <c r="D1490" s="83" t="s">
        <v>3258</v>
      </c>
      <c r="E1490" s="84">
        <v>792000</v>
      </c>
      <c r="F1490" s="84">
        <v>680478</v>
      </c>
      <c r="G1490" s="84">
        <v>111522</v>
      </c>
      <c r="H1490" s="85">
        <v>85.91</v>
      </c>
    </row>
    <row r="1491" spans="1:8" s="47" customFormat="1" ht="50.5" outlineLevel="2" x14ac:dyDescent="0.3">
      <c r="A1491" s="55">
        <v>1487</v>
      </c>
      <c r="B1491" s="82" t="s">
        <v>240</v>
      </c>
      <c r="C1491" s="82" t="s">
        <v>3259</v>
      </c>
      <c r="D1491" s="83" t="s">
        <v>3260</v>
      </c>
      <c r="E1491" s="84">
        <v>413658</v>
      </c>
      <c r="F1491" s="84">
        <v>400158.92</v>
      </c>
      <c r="G1491" s="84">
        <v>13499.08</v>
      </c>
      <c r="H1491" s="85">
        <v>96.73</v>
      </c>
    </row>
    <row r="1492" spans="1:8" s="47" customFormat="1" ht="50.5" outlineLevel="2" x14ac:dyDescent="0.3">
      <c r="A1492" s="55">
        <v>1488</v>
      </c>
      <c r="B1492" s="82" t="s">
        <v>240</v>
      </c>
      <c r="C1492" s="82" t="s">
        <v>3261</v>
      </c>
      <c r="D1492" s="83" t="s">
        <v>3262</v>
      </c>
      <c r="E1492" s="84">
        <v>980000</v>
      </c>
      <c r="F1492" s="84">
        <v>728721.88</v>
      </c>
      <c r="G1492" s="84">
        <v>251278.12</v>
      </c>
      <c r="H1492" s="85">
        <v>74.349999999999994</v>
      </c>
    </row>
    <row r="1493" spans="1:8" s="47" customFormat="1" ht="38" outlineLevel="2" x14ac:dyDescent="0.3">
      <c r="A1493" s="55">
        <v>1489</v>
      </c>
      <c r="B1493" s="82" t="s">
        <v>240</v>
      </c>
      <c r="C1493" s="82" t="s">
        <v>3263</v>
      </c>
      <c r="D1493" s="83" t="s">
        <v>3264</v>
      </c>
      <c r="E1493" s="84">
        <v>245000</v>
      </c>
      <c r="F1493" s="84">
        <v>234798.67</v>
      </c>
      <c r="G1493" s="84">
        <v>10201.33</v>
      </c>
      <c r="H1493" s="85">
        <v>95.83</v>
      </c>
    </row>
    <row r="1494" spans="1:8" s="47" customFormat="1" ht="38" outlineLevel="2" x14ac:dyDescent="0.3">
      <c r="A1494" s="55">
        <v>1490</v>
      </c>
      <c r="B1494" s="82" t="s">
        <v>240</v>
      </c>
      <c r="C1494" s="82" t="s">
        <v>3265</v>
      </c>
      <c r="D1494" s="83" t="s">
        <v>3266</v>
      </c>
      <c r="E1494" s="84">
        <v>3920000</v>
      </c>
      <c r="F1494" s="84">
        <v>3882419.46</v>
      </c>
      <c r="G1494" s="84">
        <v>37580.54</v>
      </c>
      <c r="H1494" s="85">
        <v>99.04</v>
      </c>
    </row>
    <row r="1495" spans="1:8" s="47" customFormat="1" outlineLevel="2" x14ac:dyDescent="0.3">
      <c r="A1495" s="55">
        <v>1491</v>
      </c>
      <c r="B1495" s="86" t="s">
        <v>261</v>
      </c>
      <c r="C1495" s="82"/>
      <c r="D1495" s="83"/>
      <c r="E1495" s="84">
        <f>SUBTOTAL(9,E1434:E1494)</f>
        <v>257537281.30000001</v>
      </c>
      <c r="F1495" s="84">
        <f>SUBTOTAL(9,F1434:F1494)</f>
        <v>205296672.61999995</v>
      </c>
      <c r="G1495" s="84">
        <f>SUBTOTAL(9,G1434:G1494)</f>
        <v>52240608.679999985</v>
      </c>
      <c r="H1495" s="85"/>
    </row>
    <row r="1496" spans="1:8" s="47" customFormat="1" ht="38" outlineLevel="2" x14ac:dyDescent="0.3">
      <c r="A1496" s="55">
        <v>1492</v>
      </c>
      <c r="B1496" s="82" t="s">
        <v>3267</v>
      </c>
      <c r="C1496" s="82" t="s">
        <v>3268</v>
      </c>
      <c r="D1496" s="83" t="s">
        <v>3269</v>
      </c>
      <c r="E1496" s="84">
        <v>4612948</v>
      </c>
      <c r="F1496" s="84">
        <v>4612946.99</v>
      </c>
      <c r="G1496" s="84">
        <v>1.01</v>
      </c>
      <c r="H1496" s="85">
        <v>99.99</v>
      </c>
    </row>
    <row r="1497" spans="1:8" s="47" customFormat="1" ht="50.5" outlineLevel="2" x14ac:dyDescent="0.3">
      <c r="A1497" s="55">
        <v>1493</v>
      </c>
      <c r="B1497" s="82" t="s">
        <v>3267</v>
      </c>
      <c r="C1497" s="82" t="s">
        <v>3270</v>
      </c>
      <c r="D1497" s="83" t="s">
        <v>3271</v>
      </c>
      <c r="E1497" s="84">
        <v>13838842</v>
      </c>
      <c r="F1497" s="84">
        <v>12803725.27</v>
      </c>
      <c r="G1497" s="84">
        <v>1035116.73</v>
      </c>
      <c r="H1497" s="85">
        <v>92.52</v>
      </c>
    </row>
    <row r="1498" spans="1:8" s="47" customFormat="1" ht="38" outlineLevel="2" x14ac:dyDescent="0.3">
      <c r="A1498" s="55">
        <v>1494</v>
      </c>
      <c r="B1498" s="82" t="s">
        <v>3267</v>
      </c>
      <c r="C1498" s="82" t="s">
        <v>3272</v>
      </c>
      <c r="D1498" s="83" t="s">
        <v>3273</v>
      </c>
      <c r="E1498" s="84">
        <v>9225895</v>
      </c>
      <c r="F1498" s="84">
        <v>9043854.3399999999</v>
      </c>
      <c r="G1498" s="84">
        <v>182040.66</v>
      </c>
      <c r="H1498" s="85">
        <v>98.02</v>
      </c>
    </row>
    <row r="1499" spans="1:8" s="47" customFormat="1" ht="38" outlineLevel="2" x14ac:dyDescent="0.3">
      <c r="A1499" s="55">
        <v>1495</v>
      </c>
      <c r="B1499" s="82" t="s">
        <v>3267</v>
      </c>
      <c r="C1499" s="82" t="s">
        <v>3274</v>
      </c>
      <c r="D1499" s="83" t="s">
        <v>3275</v>
      </c>
      <c r="E1499" s="84">
        <v>19220615</v>
      </c>
      <c r="F1499" s="84">
        <v>17682864.390000001</v>
      </c>
      <c r="G1499" s="84">
        <v>1537750.61</v>
      </c>
      <c r="H1499" s="85">
        <v>91.99</v>
      </c>
    </row>
    <row r="1500" spans="1:8" s="47" customFormat="1" ht="75.5" outlineLevel="2" x14ac:dyDescent="0.3">
      <c r="A1500" s="55">
        <v>1496</v>
      </c>
      <c r="B1500" s="82" t="s">
        <v>3267</v>
      </c>
      <c r="C1500" s="82" t="s">
        <v>3276</v>
      </c>
      <c r="D1500" s="83" t="s">
        <v>3277</v>
      </c>
      <c r="E1500" s="84">
        <v>1456203.4</v>
      </c>
      <c r="F1500" s="84">
        <v>1293683.3999999999</v>
      </c>
      <c r="G1500" s="84">
        <v>162520</v>
      </c>
      <c r="H1500" s="85">
        <v>88.83</v>
      </c>
    </row>
    <row r="1501" spans="1:8" s="47" customFormat="1" ht="50.5" outlineLevel="2" x14ac:dyDescent="0.3">
      <c r="A1501" s="55">
        <v>1497</v>
      </c>
      <c r="B1501" s="82" t="s">
        <v>3267</v>
      </c>
      <c r="C1501" s="82" t="s">
        <v>3278</v>
      </c>
      <c r="D1501" s="83" t="s">
        <v>3279</v>
      </c>
      <c r="E1501" s="84">
        <v>2403540</v>
      </c>
      <c r="F1501" s="84">
        <v>2158081.27</v>
      </c>
      <c r="G1501" s="84">
        <v>245458.73</v>
      </c>
      <c r="H1501" s="85">
        <v>89.78</v>
      </c>
    </row>
    <row r="1502" spans="1:8" s="47" customFormat="1" ht="38" outlineLevel="2" x14ac:dyDescent="0.3">
      <c r="A1502" s="55">
        <v>1498</v>
      </c>
      <c r="B1502" s="82" t="s">
        <v>3267</v>
      </c>
      <c r="C1502" s="82" t="s">
        <v>3280</v>
      </c>
      <c r="D1502" s="83" t="s">
        <v>3281</v>
      </c>
      <c r="E1502" s="84">
        <v>2804130</v>
      </c>
      <c r="F1502" s="84">
        <v>2516621.67</v>
      </c>
      <c r="G1502" s="84">
        <v>287508.33</v>
      </c>
      <c r="H1502" s="85">
        <v>89.74</v>
      </c>
    </row>
    <row r="1503" spans="1:8" s="47" customFormat="1" ht="50.5" outlineLevel="2" x14ac:dyDescent="0.3">
      <c r="A1503" s="55">
        <v>1499</v>
      </c>
      <c r="B1503" s="82" t="s">
        <v>3267</v>
      </c>
      <c r="C1503" s="82" t="s">
        <v>3282</v>
      </c>
      <c r="D1503" s="83" t="s">
        <v>3283</v>
      </c>
      <c r="E1503" s="84">
        <v>1602360</v>
      </c>
      <c r="F1503" s="84">
        <v>1439840</v>
      </c>
      <c r="G1503" s="84">
        <v>162520</v>
      </c>
      <c r="H1503" s="85">
        <v>89.85</v>
      </c>
    </row>
    <row r="1504" spans="1:8" s="47" customFormat="1" ht="63" outlineLevel="2" x14ac:dyDescent="0.3">
      <c r="A1504" s="55">
        <v>1500</v>
      </c>
      <c r="B1504" s="82" t="s">
        <v>3267</v>
      </c>
      <c r="C1504" s="82" t="s">
        <v>3284</v>
      </c>
      <c r="D1504" s="83" t="s">
        <v>3285</v>
      </c>
      <c r="E1504" s="84">
        <v>801180</v>
      </c>
      <c r="F1504" s="84">
        <v>351254.8</v>
      </c>
      <c r="G1504" s="84">
        <v>449925.2</v>
      </c>
      <c r="H1504" s="85">
        <v>43.84</v>
      </c>
    </row>
    <row r="1505" spans="1:8" s="47" customFormat="1" ht="38" outlineLevel="2" x14ac:dyDescent="0.3">
      <c r="A1505" s="55">
        <v>1501</v>
      </c>
      <c r="B1505" s="82" t="s">
        <v>3267</v>
      </c>
      <c r="C1505" s="82" t="s">
        <v>3286</v>
      </c>
      <c r="D1505" s="83" t="s">
        <v>3287</v>
      </c>
      <c r="E1505" s="84">
        <v>1201770</v>
      </c>
      <c r="F1505" s="84">
        <v>892800.95</v>
      </c>
      <c r="G1505" s="84">
        <v>308969.05</v>
      </c>
      <c r="H1505" s="85">
        <v>74.290000000000006</v>
      </c>
    </row>
    <row r="1506" spans="1:8" s="47" customFormat="1" ht="38" outlineLevel="2" x14ac:dyDescent="0.3">
      <c r="A1506" s="55">
        <v>1502</v>
      </c>
      <c r="B1506" s="82" t="s">
        <v>3267</v>
      </c>
      <c r="C1506" s="82" t="s">
        <v>3288</v>
      </c>
      <c r="D1506" s="83" t="s">
        <v>3289</v>
      </c>
      <c r="E1506" s="84">
        <v>7010325</v>
      </c>
      <c r="F1506" s="84">
        <v>6786908.1900000004</v>
      </c>
      <c r="G1506" s="84">
        <v>223416.81</v>
      </c>
      <c r="H1506" s="85">
        <v>96.81</v>
      </c>
    </row>
    <row r="1507" spans="1:8" s="47" customFormat="1" ht="38" outlineLevel="2" x14ac:dyDescent="0.3">
      <c r="A1507" s="55">
        <v>1503</v>
      </c>
      <c r="B1507" s="82" t="s">
        <v>3267</v>
      </c>
      <c r="C1507" s="82" t="s">
        <v>3290</v>
      </c>
      <c r="D1507" s="83" t="s">
        <v>3291</v>
      </c>
      <c r="E1507" s="84">
        <v>7010325</v>
      </c>
      <c r="F1507" s="84">
        <v>5678272.0199999996</v>
      </c>
      <c r="G1507" s="84">
        <v>1332052.98</v>
      </c>
      <c r="H1507" s="85">
        <v>80.989999999999995</v>
      </c>
    </row>
    <row r="1508" spans="1:8" s="47" customFormat="1" ht="25.5" outlineLevel="2" x14ac:dyDescent="0.3">
      <c r="A1508" s="55">
        <v>1504</v>
      </c>
      <c r="B1508" s="82" t="s">
        <v>3267</v>
      </c>
      <c r="C1508" s="82" t="s">
        <v>3292</v>
      </c>
      <c r="D1508" s="83" t="s">
        <v>3293</v>
      </c>
      <c r="E1508" s="84">
        <v>588000</v>
      </c>
      <c r="F1508" s="84">
        <v>566996.68000000005</v>
      </c>
      <c r="G1508" s="84">
        <v>21003.32</v>
      </c>
      <c r="H1508" s="85">
        <v>96.42</v>
      </c>
    </row>
    <row r="1509" spans="1:8" s="47" customFormat="1" outlineLevel="2" x14ac:dyDescent="0.3">
      <c r="A1509" s="55">
        <v>1505</v>
      </c>
      <c r="B1509" s="86" t="s">
        <v>3294</v>
      </c>
      <c r="C1509" s="82"/>
      <c r="D1509" s="83"/>
      <c r="E1509" s="84">
        <f>SUBTOTAL(9,E1496:E1508)</f>
        <v>71776133.400000006</v>
      </c>
      <c r="F1509" s="84">
        <f>SUBTOTAL(9,F1496:F1508)</f>
        <v>65827849.969999991</v>
      </c>
      <c r="G1509" s="84">
        <f>SUBTOTAL(9,G1496:G1508)</f>
        <v>5948283.4299999997</v>
      </c>
      <c r="H1509" s="85"/>
    </row>
    <row r="1510" spans="1:8" s="47" customFormat="1" ht="38" outlineLevel="2" x14ac:dyDescent="0.3">
      <c r="A1510" s="55">
        <v>1506</v>
      </c>
      <c r="B1510" s="82" t="s">
        <v>262</v>
      </c>
      <c r="C1510" s="82" t="s">
        <v>3295</v>
      </c>
      <c r="D1510" s="83" t="s">
        <v>3296</v>
      </c>
      <c r="E1510" s="84">
        <v>6232810</v>
      </c>
      <c r="F1510" s="84">
        <v>6232576</v>
      </c>
      <c r="G1510" s="84">
        <v>234</v>
      </c>
      <c r="H1510" s="85">
        <v>99.99</v>
      </c>
    </row>
    <row r="1511" spans="1:8" s="47" customFormat="1" ht="38" outlineLevel="2" x14ac:dyDescent="0.3">
      <c r="A1511" s="55">
        <v>1507</v>
      </c>
      <c r="B1511" s="82" t="s">
        <v>262</v>
      </c>
      <c r="C1511" s="82" t="s">
        <v>3297</v>
      </c>
      <c r="D1511" s="83" t="s">
        <v>3298</v>
      </c>
      <c r="E1511" s="84">
        <v>6150596</v>
      </c>
      <c r="F1511" s="84">
        <v>5636666</v>
      </c>
      <c r="G1511" s="84">
        <v>513930</v>
      </c>
      <c r="H1511" s="85">
        <v>91.64</v>
      </c>
    </row>
    <row r="1512" spans="1:8" s="47" customFormat="1" ht="25.5" outlineLevel="2" x14ac:dyDescent="0.3">
      <c r="A1512" s="55">
        <v>1508</v>
      </c>
      <c r="B1512" s="82" t="s">
        <v>262</v>
      </c>
      <c r="C1512" s="82" t="s">
        <v>3299</v>
      </c>
      <c r="D1512" s="83" t="s">
        <v>3300</v>
      </c>
      <c r="E1512" s="84">
        <v>18451790</v>
      </c>
      <c r="F1512" s="84">
        <v>16766050</v>
      </c>
      <c r="G1512" s="84">
        <v>1685740</v>
      </c>
      <c r="H1512" s="85">
        <v>90.86</v>
      </c>
    </row>
    <row r="1513" spans="1:8" s="47" customFormat="1" ht="50.5" outlineLevel="2" x14ac:dyDescent="0.3">
      <c r="A1513" s="55">
        <v>1509</v>
      </c>
      <c r="B1513" s="82" t="s">
        <v>262</v>
      </c>
      <c r="C1513" s="82" t="s">
        <v>3301</v>
      </c>
      <c r="D1513" s="83" t="s">
        <v>3302</v>
      </c>
      <c r="E1513" s="84">
        <v>7163572</v>
      </c>
      <c r="F1513" s="84">
        <v>7151572</v>
      </c>
      <c r="G1513" s="84">
        <v>12000</v>
      </c>
      <c r="H1513" s="85">
        <v>99.83</v>
      </c>
    </row>
    <row r="1514" spans="1:8" s="47" customFormat="1" ht="25.5" outlineLevel="2" x14ac:dyDescent="0.3">
      <c r="A1514" s="55">
        <v>1510</v>
      </c>
      <c r="B1514" s="82" t="s">
        <v>262</v>
      </c>
      <c r="C1514" s="82" t="s">
        <v>3303</v>
      </c>
      <c r="D1514" s="83" t="s">
        <v>3304</v>
      </c>
      <c r="E1514" s="84">
        <v>3234810</v>
      </c>
      <c r="F1514" s="84">
        <v>3209552</v>
      </c>
      <c r="G1514" s="84">
        <v>25258</v>
      </c>
      <c r="H1514" s="85">
        <v>99.21</v>
      </c>
    </row>
    <row r="1515" spans="1:8" s="47" customFormat="1" ht="63" outlineLevel="2" x14ac:dyDescent="0.3">
      <c r="A1515" s="55">
        <v>1511</v>
      </c>
      <c r="B1515" s="82" t="s">
        <v>262</v>
      </c>
      <c r="C1515" s="82" t="s">
        <v>3305</v>
      </c>
      <c r="D1515" s="83" t="s">
        <v>3306</v>
      </c>
      <c r="E1515" s="84">
        <v>41003980</v>
      </c>
      <c r="F1515" s="84">
        <v>40988773</v>
      </c>
      <c r="G1515" s="84">
        <v>15207</v>
      </c>
      <c r="H1515" s="85">
        <v>99.96</v>
      </c>
    </row>
    <row r="1516" spans="1:8" s="47" customFormat="1" ht="63" outlineLevel="2" x14ac:dyDescent="0.3">
      <c r="A1516" s="55">
        <v>1512</v>
      </c>
      <c r="B1516" s="82" t="s">
        <v>262</v>
      </c>
      <c r="C1516" s="82" t="s">
        <v>3305</v>
      </c>
      <c r="D1516" s="83" t="s">
        <v>3306</v>
      </c>
      <c r="E1516" s="84">
        <v>9266572</v>
      </c>
      <c r="F1516" s="84">
        <v>9265077</v>
      </c>
      <c r="G1516" s="84">
        <v>1495</v>
      </c>
      <c r="H1516" s="85">
        <v>99.98</v>
      </c>
    </row>
    <row r="1517" spans="1:8" s="47" customFormat="1" ht="63" outlineLevel="2" x14ac:dyDescent="0.3">
      <c r="A1517" s="55">
        <v>1513</v>
      </c>
      <c r="B1517" s="82" t="s">
        <v>262</v>
      </c>
      <c r="C1517" s="82" t="s">
        <v>3307</v>
      </c>
      <c r="D1517" s="83" t="s">
        <v>3308</v>
      </c>
      <c r="E1517" s="84">
        <v>1435139</v>
      </c>
      <c r="F1517" s="84">
        <v>1435123</v>
      </c>
      <c r="G1517" s="84">
        <v>16</v>
      </c>
      <c r="H1517" s="85">
        <v>99.99</v>
      </c>
    </row>
    <row r="1518" spans="1:8" s="47" customFormat="1" ht="25.5" outlineLevel="2" x14ac:dyDescent="0.3">
      <c r="A1518" s="55">
        <v>1514</v>
      </c>
      <c r="B1518" s="82" t="s">
        <v>262</v>
      </c>
      <c r="C1518" s="82" t="s">
        <v>3309</v>
      </c>
      <c r="D1518" s="83" t="s">
        <v>3310</v>
      </c>
      <c r="E1518" s="84">
        <v>7688246</v>
      </c>
      <c r="F1518" s="84">
        <v>7576476</v>
      </c>
      <c r="G1518" s="84">
        <v>111770</v>
      </c>
      <c r="H1518" s="85">
        <v>98.54</v>
      </c>
    </row>
    <row r="1519" spans="1:8" s="47" customFormat="1" ht="88" outlineLevel="2" x14ac:dyDescent="0.3">
      <c r="A1519" s="55">
        <v>1515</v>
      </c>
      <c r="B1519" s="82" t="s">
        <v>262</v>
      </c>
      <c r="C1519" s="82" t="s">
        <v>3311</v>
      </c>
      <c r="D1519" s="83" t="s">
        <v>3312</v>
      </c>
      <c r="E1519" s="84">
        <v>3075299</v>
      </c>
      <c r="F1519" s="84">
        <v>2456900</v>
      </c>
      <c r="G1519" s="84">
        <v>618399</v>
      </c>
      <c r="H1519" s="85">
        <v>79.89</v>
      </c>
    </row>
    <row r="1520" spans="1:8" s="47" customFormat="1" ht="75.5" outlineLevel="2" x14ac:dyDescent="0.3">
      <c r="A1520" s="55">
        <v>1516</v>
      </c>
      <c r="B1520" s="82" t="s">
        <v>262</v>
      </c>
      <c r="C1520" s="82" t="s">
        <v>3313</v>
      </c>
      <c r="D1520" s="83" t="s">
        <v>3314</v>
      </c>
      <c r="E1520" s="84">
        <v>9906214</v>
      </c>
      <c r="F1520" s="84">
        <v>8349084</v>
      </c>
      <c r="G1520" s="84">
        <v>1557130</v>
      </c>
      <c r="H1520" s="85">
        <v>84.28</v>
      </c>
    </row>
    <row r="1521" spans="1:8" s="47" customFormat="1" ht="50.5" outlineLevel="2" x14ac:dyDescent="0.3">
      <c r="A1521" s="55">
        <v>1517</v>
      </c>
      <c r="B1521" s="82" t="s">
        <v>262</v>
      </c>
      <c r="C1521" s="82" t="s">
        <v>3315</v>
      </c>
      <c r="D1521" s="83" t="s">
        <v>3316</v>
      </c>
      <c r="E1521" s="84">
        <v>12916253</v>
      </c>
      <c r="F1521" s="84">
        <v>12916252</v>
      </c>
      <c r="G1521" s="84">
        <v>1</v>
      </c>
      <c r="H1521" s="85">
        <v>99.99</v>
      </c>
    </row>
    <row r="1522" spans="1:8" s="47" customFormat="1" ht="25.5" outlineLevel="2" x14ac:dyDescent="0.3">
      <c r="A1522" s="55">
        <v>1518</v>
      </c>
      <c r="B1522" s="82" t="s">
        <v>262</v>
      </c>
      <c r="C1522" s="82" t="s">
        <v>3317</v>
      </c>
      <c r="D1522" s="83" t="s">
        <v>3318</v>
      </c>
      <c r="E1522" s="84">
        <v>9225895</v>
      </c>
      <c r="F1522" s="84">
        <v>8400581</v>
      </c>
      <c r="G1522" s="84">
        <v>825314</v>
      </c>
      <c r="H1522" s="85">
        <v>91.05</v>
      </c>
    </row>
    <row r="1523" spans="1:8" s="47" customFormat="1" ht="38" outlineLevel="2" x14ac:dyDescent="0.3">
      <c r="A1523" s="55">
        <v>1519</v>
      </c>
      <c r="B1523" s="82" t="s">
        <v>262</v>
      </c>
      <c r="C1523" s="82" t="s">
        <v>3319</v>
      </c>
      <c r="D1523" s="83" t="s">
        <v>3320</v>
      </c>
      <c r="E1523" s="84">
        <v>1640159</v>
      </c>
      <c r="F1523" s="84">
        <v>1640158</v>
      </c>
      <c r="G1523" s="84">
        <v>1</v>
      </c>
      <c r="H1523" s="85">
        <v>99.99</v>
      </c>
    </row>
    <row r="1524" spans="1:8" s="47" customFormat="1" ht="38" outlineLevel="1" x14ac:dyDescent="0.3">
      <c r="A1524" s="55">
        <v>1520</v>
      </c>
      <c r="B1524" s="82" t="s">
        <v>262</v>
      </c>
      <c r="C1524" s="82" t="s">
        <v>3321</v>
      </c>
      <c r="D1524" s="83" t="s">
        <v>3322</v>
      </c>
      <c r="E1524" s="84">
        <v>1537648</v>
      </c>
      <c r="F1524" s="84">
        <v>1409166</v>
      </c>
      <c r="G1524" s="84">
        <v>128482</v>
      </c>
      <c r="H1524" s="85">
        <v>91.64</v>
      </c>
    </row>
    <row r="1525" spans="1:8" s="47" customFormat="1" ht="25.5" outlineLevel="2" x14ac:dyDescent="0.3">
      <c r="A1525" s="55">
        <v>1521</v>
      </c>
      <c r="B1525" s="82" t="s">
        <v>262</v>
      </c>
      <c r="C1525" s="82" t="s">
        <v>3323</v>
      </c>
      <c r="D1525" s="83" t="s">
        <v>3324</v>
      </c>
      <c r="E1525" s="84">
        <v>123012</v>
      </c>
      <c r="F1525" s="84">
        <v>120000</v>
      </c>
      <c r="G1525" s="84">
        <v>3012</v>
      </c>
      <c r="H1525" s="85">
        <v>97.55</v>
      </c>
    </row>
    <row r="1526" spans="1:8" s="47" customFormat="1" ht="38" outlineLevel="2" x14ac:dyDescent="0.3">
      <c r="A1526" s="55">
        <v>1522</v>
      </c>
      <c r="B1526" s="82" t="s">
        <v>262</v>
      </c>
      <c r="C1526" s="82" t="s">
        <v>3325</v>
      </c>
      <c r="D1526" s="83" t="s">
        <v>3326</v>
      </c>
      <c r="E1526" s="84">
        <v>410040</v>
      </c>
      <c r="F1526" s="84">
        <v>371887</v>
      </c>
      <c r="G1526" s="84">
        <v>38153</v>
      </c>
      <c r="H1526" s="85">
        <v>90.69</v>
      </c>
    </row>
    <row r="1527" spans="1:8" s="47" customFormat="1" ht="38" outlineLevel="2" x14ac:dyDescent="0.3">
      <c r="A1527" s="55">
        <v>1523</v>
      </c>
      <c r="B1527" s="82" t="s">
        <v>262</v>
      </c>
      <c r="C1527" s="82" t="s">
        <v>3327</v>
      </c>
      <c r="D1527" s="83" t="s">
        <v>3328</v>
      </c>
      <c r="E1527" s="84">
        <v>17196043</v>
      </c>
      <c r="F1527" s="84">
        <v>16973880</v>
      </c>
      <c r="G1527" s="84">
        <v>222163</v>
      </c>
      <c r="H1527" s="85">
        <v>98.7</v>
      </c>
    </row>
    <row r="1528" spans="1:8" s="47" customFormat="1" ht="50.5" outlineLevel="2" x14ac:dyDescent="0.3">
      <c r="A1528" s="55">
        <v>1524</v>
      </c>
      <c r="B1528" s="82" t="s">
        <v>262</v>
      </c>
      <c r="C1528" s="82" t="s">
        <v>3329</v>
      </c>
      <c r="D1528" s="83" t="s">
        <v>3330</v>
      </c>
      <c r="E1528" s="84">
        <v>768825</v>
      </c>
      <c r="F1528" s="84">
        <v>743955</v>
      </c>
      <c r="G1528" s="84">
        <v>24870</v>
      </c>
      <c r="H1528" s="85">
        <v>96.76</v>
      </c>
    </row>
    <row r="1529" spans="1:8" s="47" customFormat="1" ht="50.5" outlineLevel="2" x14ac:dyDescent="0.3">
      <c r="A1529" s="55">
        <v>1525</v>
      </c>
      <c r="B1529" s="82" t="s">
        <v>262</v>
      </c>
      <c r="C1529" s="82" t="s">
        <v>3331</v>
      </c>
      <c r="D1529" s="83" t="s">
        <v>3332</v>
      </c>
      <c r="E1529" s="84">
        <v>6150596</v>
      </c>
      <c r="F1529" s="84">
        <v>6040725</v>
      </c>
      <c r="G1529" s="84">
        <v>109871</v>
      </c>
      <c r="H1529" s="85">
        <v>98.21</v>
      </c>
    </row>
    <row r="1530" spans="1:8" s="47" customFormat="1" ht="63" outlineLevel="2" x14ac:dyDescent="0.3">
      <c r="A1530" s="55">
        <v>1526</v>
      </c>
      <c r="B1530" s="82" t="s">
        <v>262</v>
      </c>
      <c r="C1530" s="82" t="s">
        <v>3333</v>
      </c>
      <c r="D1530" s="83" t="s">
        <v>3334</v>
      </c>
      <c r="E1530" s="84">
        <v>307530</v>
      </c>
      <c r="F1530" s="84">
        <v>304542</v>
      </c>
      <c r="G1530" s="84">
        <v>2988</v>
      </c>
      <c r="H1530" s="85">
        <v>99.02</v>
      </c>
    </row>
    <row r="1531" spans="1:8" s="47" customFormat="1" ht="25.5" outlineLevel="2" x14ac:dyDescent="0.3">
      <c r="A1531" s="55">
        <v>1527</v>
      </c>
      <c r="B1531" s="82" t="s">
        <v>262</v>
      </c>
      <c r="C1531" s="82" t="s">
        <v>3335</v>
      </c>
      <c r="D1531" s="83" t="s">
        <v>3336</v>
      </c>
      <c r="E1531" s="84">
        <v>6919422</v>
      </c>
      <c r="F1531" s="84">
        <v>6879506</v>
      </c>
      <c r="G1531" s="84">
        <v>39916</v>
      </c>
      <c r="H1531" s="85">
        <v>99.42</v>
      </c>
    </row>
    <row r="1532" spans="1:8" s="47" customFormat="1" ht="38" outlineLevel="2" x14ac:dyDescent="0.3">
      <c r="A1532" s="55">
        <v>1528</v>
      </c>
      <c r="B1532" s="82" t="s">
        <v>262</v>
      </c>
      <c r="C1532" s="82" t="s">
        <v>3337</v>
      </c>
      <c r="D1532" s="83" t="s">
        <v>3338</v>
      </c>
      <c r="E1532" s="84">
        <v>9033689</v>
      </c>
      <c r="F1532" s="84">
        <v>9025295</v>
      </c>
      <c r="G1532" s="84">
        <v>8394</v>
      </c>
      <c r="H1532" s="85">
        <v>99.9</v>
      </c>
    </row>
    <row r="1533" spans="1:8" s="47" customFormat="1" ht="38" outlineLevel="2" x14ac:dyDescent="0.3">
      <c r="A1533" s="55">
        <v>1529</v>
      </c>
      <c r="B1533" s="82" t="s">
        <v>262</v>
      </c>
      <c r="C1533" s="82" t="s">
        <v>3339</v>
      </c>
      <c r="D1533" s="83" t="s">
        <v>3340</v>
      </c>
      <c r="E1533" s="84">
        <v>538177</v>
      </c>
      <c r="F1533" s="84">
        <v>519707</v>
      </c>
      <c r="G1533" s="84">
        <v>18470</v>
      </c>
      <c r="H1533" s="85">
        <v>96.56</v>
      </c>
    </row>
    <row r="1534" spans="1:8" s="47" customFormat="1" ht="38" outlineLevel="2" x14ac:dyDescent="0.3">
      <c r="A1534" s="55">
        <v>1530</v>
      </c>
      <c r="B1534" s="82" t="s">
        <v>262</v>
      </c>
      <c r="C1534" s="82" t="s">
        <v>3341</v>
      </c>
      <c r="D1534" s="83" t="s">
        <v>3342</v>
      </c>
      <c r="E1534" s="84">
        <v>3690358</v>
      </c>
      <c r="F1534" s="84">
        <v>3690270</v>
      </c>
      <c r="G1534" s="84">
        <v>88</v>
      </c>
      <c r="H1534" s="85">
        <v>99.99</v>
      </c>
    </row>
    <row r="1535" spans="1:8" s="47" customFormat="1" ht="38" outlineLevel="2" x14ac:dyDescent="0.3">
      <c r="A1535" s="55">
        <v>1531</v>
      </c>
      <c r="B1535" s="82" t="s">
        <v>262</v>
      </c>
      <c r="C1535" s="82" t="s">
        <v>3343</v>
      </c>
      <c r="D1535" s="83" t="s">
        <v>3344</v>
      </c>
      <c r="E1535" s="84">
        <v>3075299</v>
      </c>
      <c r="F1535" s="84">
        <v>2999999</v>
      </c>
      <c r="G1535" s="84">
        <v>75300</v>
      </c>
      <c r="H1535" s="85">
        <v>97.55</v>
      </c>
    </row>
    <row r="1536" spans="1:8" s="47" customFormat="1" ht="75.5" outlineLevel="2" x14ac:dyDescent="0.3">
      <c r="A1536" s="55">
        <v>1532</v>
      </c>
      <c r="B1536" s="82" t="s">
        <v>262</v>
      </c>
      <c r="C1536" s="82" t="s">
        <v>3345</v>
      </c>
      <c r="D1536" s="83" t="s">
        <v>3346</v>
      </c>
      <c r="E1536" s="84">
        <v>2306474</v>
      </c>
      <c r="F1536" s="84">
        <v>2306473</v>
      </c>
      <c r="G1536" s="84">
        <v>1</v>
      </c>
      <c r="H1536" s="85">
        <v>99.99</v>
      </c>
    </row>
    <row r="1537" spans="1:8" s="47" customFormat="1" ht="38" outlineLevel="2" x14ac:dyDescent="0.3">
      <c r="A1537" s="55">
        <v>1533</v>
      </c>
      <c r="B1537" s="82" t="s">
        <v>262</v>
      </c>
      <c r="C1537" s="82" t="s">
        <v>3347</v>
      </c>
      <c r="D1537" s="83" t="s">
        <v>3348</v>
      </c>
      <c r="E1537" s="84">
        <v>3075299</v>
      </c>
      <c r="F1537" s="84">
        <v>2773075</v>
      </c>
      <c r="G1537" s="84">
        <v>302224</v>
      </c>
      <c r="H1537" s="85">
        <v>90.17</v>
      </c>
    </row>
    <row r="1538" spans="1:8" s="47" customFormat="1" ht="63" outlineLevel="1" x14ac:dyDescent="0.3">
      <c r="A1538" s="55">
        <v>1534</v>
      </c>
      <c r="B1538" s="82" t="s">
        <v>262</v>
      </c>
      <c r="C1538" s="82" t="s">
        <v>3349</v>
      </c>
      <c r="D1538" s="83" t="s">
        <v>3350</v>
      </c>
      <c r="E1538" s="84">
        <v>1230120</v>
      </c>
      <c r="F1538" s="84">
        <v>1214259</v>
      </c>
      <c r="G1538" s="84">
        <v>15861</v>
      </c>
      <c r="H1538" s="85">
        <v>98.71</v>
      </c>
    </row>
    <row r="1539" spans="1:8" s="47" customFormat="1" ht="25.5" outlineLevel="2" x14ac:dyDescent="0.3">
      <c r="A1539" s="55">
        <v>1535</v>
      </c>
      <c r="B1539" s="82" t="s">
        <v>262</v>
      </c>
      <c r="C1539" s="82" t="s">
        <v>3351</v>
      </c>
      <c r="D1539" s="83" t="s">
        <v>3352</v>
      </c>
      <c r="E1539" s="84">
        <v>2578637</v>
      </c>
      <c r="F1539" s="84">
        <v>2577715</v>
      </c>
      <c r="G1539" s="84">
        <v>922</v>
      </c>
      <c r="H1539" s="85">
        <v>99.96</v>
      </c>
    </row>
    <row r="1540" spans="1:8" s="47" customFormat="1" ht="75.5" outlineLevel="2" x14ac:dyDescent="0.3">
      <c r="A1540" s="55">
        <v>1536</v>
      </c>
      <c r="B1540" s="82" t="s">
        <v>262</v>
      </c>
      <c r="C1540" s="82" t="s">
        <v>3353</v>
      </c>
      <c r="D1540" s="83" t="s">
        <v>3354</v>
      </c>
      <c r="E1540" s="84">
        <v>1148111</v>
      </c>
      <c r="F1540" s="84">
        <v>898438</v>
      </c>
      <c r="G1540" s="84">
        <v>249673</v>
      </c>
      <c r="H1540" s="85">
        <v>78.25</v>
      </c>
    </row>
    <row r="1541" spans="1:8" s="47" customFormat="1" ht="75.5" outlineLevel="2" x14ac:dyDescent="0.3">
      <c r="A1541" s="55">
        <v>1537</v>
      </c>
      <c r="B1541" s="82" t="s">
        <v>262</v>
      </c>
      <c r="C1541" s="82" t="s">
        <v>3355</v>
      </c>
      <c r="D1541" s="83" t="s">
        <v>3356</v>
      </c>
      <c r="E1541" s="84">
        <v>4612947</v>
      </c>
      <c r="F1541" s="84">
        <v>4610626</v>
      </c>
      <c r="G1541" s="84">
        <v>2321</v>
      </c>
      <c r="H1541" s="85">
        <v>99.94</v>
      </c>
    </row>
    <row r="1542" spans="1:8" s="47" customFormat="1" ht="38" outlineLevel="2" x14ac:dyDescent="0.3">
      <c r="A1542" s="55">
        <v>1538</v>
      </c>
      <c r="B1542" s="82" t="s">
        <v>262</v>
      </c>
      <c r="C1542" s="82" t="s">
        <v>3357</v>
      </c>
      <c r="D1542" s="83" t="s">
        <v>3358</v>
      </c>
      <c r="E1542" s="84">
        <v>6212103</v>
      </c>
      <c r="F1542" s="84">
        <v>4302525</v>
      </c>
      <c r="G1542" s="84">
        <v>1909578</v>
      </c>
      <c r="H1542" s="85">
        <v>69.260000000000005</v>
      </c>
    </row>
    <row r="1543" spans="1:8" s="47" customFormat="1" ht="50.5" outlineLevel="2" x14ac:dyDescent="0.3">
      <c r="A1543" s="55">
        <v>1539</v>
      </c>
      <c r="B1543" s="82" t="s">
        <v>262</v>
      </c>
      <c r="C1543" s="82" t="s">
        <v>3359</v>
      </c>
      <c r="D1543" s="83" t="s">
        <v>3360</v>
      </c>
      <c r="E1543" s="84">
        <v>3844123</v>
      </c>
      <c r="F1543" s="84">
        <v>3840427</v>
      </c>
      <c r="G1543" s="84">
        <v>3696</v>
      </c>
      <c r="H1543" s="85">
        <v>99.9</v>
      </c>
    </row>
    <row r="1544" spans="1:8" s="47" customFormat="1" ht="50.5" outlineLevel="2" x14ac:dyDescent="0.3">
      <c r="A1544" s="55">
        <v>1540</v>
      </c>
      <c r="B1544" s="82" t="s">
        <v>262</v>
      </c>
      <c r="C1544" s="82" t="s">
        <v>3361</v>
      </c>
      <c r="D1544" s="83" t="s">
        <v>3362</v>
      </c>
      <c r="E1544" s="84">
        <v>1537648</v>
      </c>
      <c r="F1544" s="84">
        <v>1346504</v>
      </c>
      <c r="G1544" s="84">
        <v>191144</v>
      </c>
      <c r="H1544" s="85">
        <v>87.56</v>
      </c>
    </row>
    <row r="1545" spans="1:8" s="47" customFormat="1" ht="38" outlineLevel="2" x14ac:dyDescent="0.3">
      <c r="A1545" s="55">
        <v>1541</v>
      </c>
      <c r="B1545" s="82" t="s">
        <v>262</v>
      </c>
      <c r="C1545" s="82" t="s">
        <v>3363</v>
      </c>
      <c r="D1545" s="83" t="s">
        <v>3364</v>
      </c>
      <c r="E1545" s="84">
        <v>3936383</v>
      </c>
      <c r="F1545" s="84">
        <v>3579810</v>
      </c>
      <c r="G1545" s="84">
        <v>356573</v>
      </c>
      <c r="H1545" s="85">
        <v>90.94</v>
      </c>
    </row>
    <row r="1546" spans="1:8" s="47" customFormat="1" ht="38" outlineLevel="2" x14ac:dyDescent="0.3">
      <c r="A1546" s="55">
        <v>1542</v>
      </c>
      <c r="B1546" s="82" t="s">
        <v>262</v>
      </c>
      <c r="C1546" s="82" t="s">
        <v>3365</v>
      </c>
      <c r="D1546" s="83" t="s">
        <v>3366</v>
      </c>
      <c r="E1546" s="84">
        <v>3844123</v>
      </c>
      <c r="F1546" s="84">
        <v>3043714</v>
      </c>
      <c r="G1546" s="84">
        <v>800409</v>
      </c>
      <c r="H1546" s="85">
        <v>79.17</v>
      </c>
    </row>
    <row r="1547" spans="1:8" s="47" customFormat="1" ht="38" outlineLevel="2" x14ac:dyDescent="0.3">
      <c r="A1547" s="55">
        <v>1543</v>
      </c>
      <c r="B1547" s="82" t="s">
        <v>262</v>
      </c>
      <c r="C1547" s="82" t="s">
        <v>3367</v>
      </c>
      <c r="D1547" s="83" t="s">
        <v>3368</v>
      </c>
      <c r="E1547" s="84">
        <v>5381772</v>
      </c>
      <c r="F1547" s="84">
        <v>3070160</v>
      </c>
      <c r="G1547" s="84">
        <v>2311612</v>
      </c>
      <c r="H1547" s="85">
        <v>57.04</v>
      </c>
    </row>
    <row r="1548" spans="1:8" s="47" customFormat="1" ht="63" outlineLevel="2" x14ac:dyDescent="0.3">
      <c r="A1548" s="55">
        <v>1544</v>
      </c>
      <c r="B1548" s="82" t="s">
        <v>262</v>
      </c>
      <c r="C1548" s="82" t="s">
        <v>3369</v>
      </c>
      <c r="D1548" s="83" t="s">
        <v>3370</v>
      </c>
      <c r="E1548" s="84">
        <v>4484810</v>
      </c>
      <c r="F1548" s="84">
        <v>4255839</v>
      </c>
      <c r="G1548" s="84">
        <v>228971</v>
      </c>
      <c r="H1548" s="85">
        <v>94.89</v>
      </c>
    </row>
    <row r="1549" spans="1:8" s="47" customFormat="1" ht="50.5" outlineLevel="2" x14ac:dyDescent="0.3">
      <c r="A1549" s="55">
        <v>1545</v>
      </c>
      <c r="B1549" s="82" t="s">
        <v>262</v>
      </c>
      <c r="C1549" s="82" t="s">
        <v>3371</v>
      </c>
      <c r="D1549" s="83" t="s">
        <v>3372</v>
      </c>
      <c r="E1549" s="84">
        <v>1742668</v>
      </c>
      <c r="F1549" s="84">
        <v>1734346</v>
      </c>
      <c r="G1549" s="84">
        <v>8322</v>
      </c>
      <c r="H1549" s="85">
        <v>99.52</v>
      </c>
    </row>
    <row r="1550" spans="1:8" s="47" customFormat="1" ht="38" outlineLevel="2" x14ac:dyDescent="0.3">
      <c r="A1550" s="55">
        <v>1546</v>
      </c>
      <c r="B1550" s="82" t="s">
        <v>262</v>
      </c>
      <c r="C1550" s="82" t="s">
        <v>3373</v>
      </c>
      <c r="D1550" s="83" t="s">
        <v>3374</v>
      </c>
      <c r="E1550" s="84">
        <v>1439239</v>
      </c>
      <c r="F1550" s="84">
        <v>1423347</v>
      </c>
      <c r="G1550" s="84">
        <v>15892</v>
      </c>
      <c r="H1550" s="85">
        <v>98.89</v>
      </c>
    </row>
    <row r="1551" spans="1:8" s="47" customFormat="1" ht="50.5" outlineLevel="2" x14ac:dyDescent="0.3">
      <c r="A1551" s="55">
        <v>1547</v>
      </c>
      <c r="B1551" s="82" t="s">
        <v>262</v>
      </c>
      <c r="C1551" s="82" t="s">
        <v>3375</v>
      </c>
      <c r="D1551" s="83" t="s">
        <v>3376</v>
      </c>
      <c r="E1551" s="84">
        <v>7767178</v>
      </c>
      <c r="F1551" s="84">
        <v>6746090</v>
      </c>
      <c r="G1551" s="84">
        <v>1021088</v>
      </c>
      <c r="H1551" s="85">
        <v>86.85</v>
      </c>
    </row>
    <row r="1552" spans="1:8" s="47" customFormat="1" ht="88" outlineLevel="2" x14ac:dyDescent="0.3">
      <c r="A1552" s="55">
        <v>1548</v>
      </c>
      <c r="B1552" s="82" t="s">
        <v>262</v>
      </c>
      <c r="C1552" s="82" t="s">
        <v>3377</v>
      </c>
      <c r="D1552" s="83" t="s">
        <v>3378</v>
      </c>
      <c r="E1552" s="84">
        <v>1537648</v>
      </c>
      <c r="F1552" s="84">
        <v>1494130</v>
      </c>
      <c r="G1552" s="84">
        <v>43518</v>
      </c>
      <c r="H1552" s="85">
        <v>97.16</v>
      </c>
    </row>
    <row r="1553" spans="1:8" s="47" customFormat="1" ht="63" outlineLevel="2" x14ac:dyDescent="0.3">
      <c r="A1553" s="55">
        <v>1549</v>
      </c>
      <c r="B1553" s="82" t="s">
        <v>262</v>
      </c>
      <c r="C1553" s="82" t="s">
        <v>3379</v>
      </c>
      <c r="D1553" s="83" t="s">
        <v>3380</v>
      </c>
      <c r="E1553" s="84">
        <v>281902</v>
      </c>
      <c r="F1553" s="84">
        <v>266840</v>
      </c>
      <c r="G1553" s="84">
        <v>15062</v>
      </c>
      <c r="H1553" s="85">
        <v>94.65</v>
      </c>
    </row>
    <row r="1554" spans="1:8" s="47" customFormat="1" ht="50.5" outlineLevel="2" x14ac:dyDescent="0.3">
      <c r="A1554" s="55">
        <v>1550</v>
      </c>
      <c r="B1554" s="82" t="s">
        <v>262</v>
      </c>
      <c r="C1554" s="82" t="s">
        <v>3381</v>
      </c>
      <c r="D1554" s="83" t="s">
        <v>3382</v>
      </c>
      <c r="E1554" s="84">
        <v>3844123</v>
      </c>
      <c r="F1554" s="84">
        <v>3844121</v>
      </c>
      <c r="G1554" s="84">
        <v>2</v>
      </c>
      <c r="H1554" s="85">
        <v>99.99</v>
      </c>
    </row>
    <row r="1555" spans="1:8" s="47" customFormat="1" ht="50.5" outlineLevel="2" x14ac:dyDescent="0.3">
      <c r="A1555" s="55">
        <v>1551</v>
      </c>
      <c r="B1555" s="82" t="s">
        <v>262</v>
      </c>
      <c r="C1555" s="82" t="s">
        <v>3383</v>
      </c>
      <c r="D1555" s="83" t="s">
        <v>3384</v>
      </c>
      <c r="E1555" s="84">
        <v>535706</v>
      </c>
      <c r="F1555" s="84">
        <v>535000</v>
      </c>
      <c r="G1555" s="84">
        <v>706</v>
      </c>
      <c r="H1555" s="85">
        <v>99.86</v>
      </c>
    </row>
    <row r="1556" spans="1:8" s="47" customFormat="1" ht="38" outlineLevel="2" x14ac:dyDescent="0.3">
      <c r="A1556" s="55">
        <v>1552</v>
      </c>
      <c r="B1556" s="82" t="s">
        <v>262</v>
      </c>
      <c r="C1556" s="82" t="s">
        <v>3385</v>
      </c>
      <c r="D1556" s="83" t="s">
        <v>3386</v>
      </c>
      <c r="E1556" s="84">
        <v>768825</v>
      </c>
      <c r="F1556" s="84">
        <v>756365</v>
      </c>
      <c r="G1556" s="84">
        <v>12460</v>
      </c>
      <c r="H1556" s="85">
        <v>98.37</v>
      </c>
    </row>
    <row r="1557" spans="1:8" s="47" customFormat="1" ht="50.5" outlineLevel="2" x14ac:dyDescent="0.3">
      <c r="A1557" s="55">
        <v>1553</v>
      </c>
      <c r="B1557" s="82" t="s">
        <v>262</v>
      </c>
      <c r="C1557" s="82" t="s">
        <v>3387</v>
      </c>
      <c r="D1557" s="83" t="s">
        <v>3388</v>
      </c>
      <c r="E1557" s="84">
        <v>12301193</v>
      </c>
      <c r="F1557" s="84">
        <v>10787515</v>
      </c>
      <c r="G1557" s="84">
        <v>1513678</v>
      </c>
      <c r="H1557" s="85">
        <v>87.69</v>
      </c>
    </row>
    <row r="1558" spans="1:8" s="47" customFormat="1" ht="50.5" outlineLevel="2" x14ac:dyDescent="0.3">
      <c r="A1558" s="55">
        <v>1554</v>
      </c>
      <c r="B1558" s="82" t="s">
        <v>262</v>
      </c>
      <c r="C1558" s="82" t="s">
        <v>3389</v>
      </c>
      <c r="D1558" s="83" t="s">
        <v>3390</v>
      </c>
      <c r="E1558" s="84">
        <v>1025100</v>
      </c>
      <c r="F1558" s="84">
        <v>653894</v>
      </c>
      <c r="G1558" s="84">
        <v>371206</v>
      </c>
      <c r="H1558" s="85">
        <v>63.78</v>
      </c>
    </row>
    <row r="1559" spans="1:8" s="47" customFormat="1" ht="175.5" outlineLevel="2" x14ac:dyDescent="0.3">
      <c r="A1559" s="55">
        <v>1555</v>
      </c>
      <c r="B1559" s="82" t="s">
        <v>262</v>
      </c>
      <c r="C1559" s="82" t="s">
        <v>3391</v>
      </c>
      <c r="D1559" s="83" t="s">
        <v>3392</v>
      </c>
      <c r="E1559" s="84">
        <v>3075299</v>
      </c>
      <c r="F1559" s="84">
        <v>2533098</v>
      </c>
      <c r="G1559" s="84">
        <v>542201</v>
      </c>
      <c r="H1559" s="85">
        <v>82.36</v>
      </c>
    </row>
    <row r="1560" spans="1:8" s="47" customFormat="1" ht="38" outlineLevel="2" x14ac:dyDescent="0.3">
      <c r="A1560" s="55">
        <v>1556</v>
      </c>
      <c r="B1560" s="82" t="s">
        <v>262</v>
      </c>
      <c r="C1560" s="82" t="s">
        <v>3393</v>
      </c>
      <c r="D1560" s="83" t="s">
        <v>3394</v>
      </c>
      <c r="E1560" s="84">
        <v>7718998</v>
      </c>
      <c r="F1560" s="84">
        <v>7199999</v>
      </c>
      <c r="G1560" s="84">
        <v>518999</v>
      </c>
      <c r="H1560" s="85">
        <v>93.27</v>
      </c>
    </row>
    <row r="1561" spans="1:8" s="47" customFormat="1" ht="50.5" outlineLevel="2" x14ac:dyDescent="0.3">
      <c r="A1561" s="55">
        <v>1557</v>
      </c>
      <c r="B1561" s="82" t="s">
        <v>262</v>
      </c>
      <c r="C1561" s="82" t="s">
        <v>3395</v>
      </c>
      <c r="D1561" s="83" t="s">
        <v>3396</v>
      </c>
      <c r="E1561" s="84">
        <v>1537648</v>
      </c>
      <c r="F1561" s="84">
        <v>1500000</v>
      </c>
      <c r="G1561" s="84">
        <v>37648</v>
      </c>
      <c r="H1561" s="85">
        <v>97.55</v>
      </c>
    </row>
    <row r="1562" spans="1:8" s="47" customFormat="1" ht="50.5" outlineLevel="2" x14ac:dyDescent="0.3">
      <c r="A1562" s="55">
        <v>1558</v>
      </c>
      <c r="B1562" s="82" t="s">
        <v>262</v>
      </c>
      <c r="C1562" s="82" t="s">
        <v>3397</v>
      </c>
      <c r="D1562" s="83" t="s">
        <v>3398</v>
      </c>
      <c r="E1562" s="84">
        <v>11532369</v>
      </c>
      <c r="F1562" s="84">
        <v>10804858</v>
      </c>
      <c r="G1562" s="84">
        <v>727511</v>
      </c>
      <c r="H1562" s="85">
        <v>93.69</v>
      </c>
    </row>
    <row r="1563" spans="1:8" s="47" customFormat="1" ht="38" outlineLevel="2" x14ac:dyDescent="0.3">
      <c r="A1563" s="55">
        <v>1559</v>
      </c>
      <c r="B1563" s="82" t="s">
        <v>262</v>
      </c>
      <c r="C1563" s="82" t="s">
        <v>3399</v>
      </c>
      <c r="D1563" s="83" t="s">
        <v>3400</v>
      </c>
      <c r="E1563" s="84">
        <v>8905039</v>
      </c>
      <c r="F1563" s="84">
        <v>8428109</v>
      </c>
      <c r="G1563" s="84">
        <v>476930</v>
      </c>
      <c r="H1563" s="85">
        <v>94.64</v>
      </c>
    </row>
    <row r="1564" spans="1:8" s="47" customFormat="1" ht="88" outlineLevel="2" x14ac:dyDescent="0.3">
      <c r="A1564" s="55">
        <v>1560</v>
      </c>
      <c r="B1564" s="82" t="s">
        <v>262</v>
      </c>
      <c r="C1564" s="82" t="s">
        <v>3401</v>
      </c>
      <c r="D1564" s="83" t="s">
        <v>3402</v>
      </c>
      <c r="E1564" s="84">
        <v>9225895</v>
      </c>
      <c r="F1564" s="84">
        <v>9188184</v>
      </c>
      <c r="G1564" s="84">
        <v>37711</v>
      </c>
      <c r="H1564" s="85">
        <v>99.59</v>
      </c>
    </row>
    <row r="1565" spans="1:8" s="47" customFormat="1" ht="75.5" outlineLevel="2" x14ac:dyDescent="0.3">
      <c r="A1565" s="55">
        <v>1561</v>
      </c>
      <c r="B1565" s="82" t="s">
        <v>262</v>
      </c>
      <c r="C1565" s="82" t="s">
        <v>3403</v>
      </c>
      <c r="D1565" s="83" t="s">
        <v>3404</v>
      </c>
      <c r="E1565" s="84">
        <v>307530</v>
      </c>
      <c r="F1565" s="84">
        <v>300000</v>
      </c>
      <c r="G1565" s="84">
        <v>7530</v>
      </c>
      <c r="H1565" s="85">
        <v>97.55</v>
      </c>
    </row>
    <row r="1566" spans="1:8" s="47" customFormat="1" ht="50.5" outlineLevel="2" x14ac:dyDescent="0.3">
      <c r="A1566" s="55">
        <v>1562</v>
      </c>
      <c r="B1566" s="82" t="s">
        <v>262</v>
      </c>
      <c r="C1566" s="82" t="s">
        <v>3405</v>
      </c>
      <c r="D1566" s="83" t="s">
        <v>3406</v>
      </c>
      <c r="E1566" s="84">
        <v>2012270</v>
      </c>
      <c r="F1566" s="84">
        <v>1822807</v>
      </c>
      <c r="G1566" s="84">
        <v>189463</v>
      </c>
      <c r="H1566" s="85">
        <v>90.58</v>
      </c>
    </row>
    <row r="1567" spans="1:8" s="47" customFormat="1" ht="38" outlineLevel="2" x14ac:dyDescent="0.3">
      <c r="A1567" s="55">
        <v>1563</v>
      </c>
      <c r="B1567" s="82" t="s">
        <v>262</v>
      </c>
      <c r="C1567" s="82" t="s">
        <v>3407</v>
      </c>
      <c r="D1567" s="83" t="s">
        <v>3408</v>
      </c>
      <c r="E1567" s="84">
        <v>768825</v>
      </c>
      <c r="F1567" s="84">
        <v>750000</v>
      </c>
      <c r="G1567" s="84">
        <v>18825</v>
      </c>
      <c r="H1567" s="85">
        <v>97.55</v>
      </c>
    </row>
    <row r="1568" spans="1:8" s="47" customFormat="1" ht="38" outlineLevel="2" x14ac:dyDescent="0.3">
      <c r="A1568" s="55">
        <v>1564</v>
      </c>
      <c r="B1568" s="82" t="s">
        <v>262</v>
      </c>
      <c r="C1568" s="82" t="s">
        <v>3409</v>
      </c>
      <c r="D1568" s="83" t="s">
        <v>3410</v>
      </c>
      <c r="E1568" s="84">
        <v>1901302</v>
      </c>
      <c r="F1568" s="84">
        <v>1900722</v>
      </c>
      <c r="G1568" s="84">
        <v>580</v>
      </c>
      <c r="H1568" s="85">
        <v>99.96</v>
      </c>
    </row>
    <row r="1569" spans="1:8" s="47" customFormat="1" ht="50.5" outlineLevel="2" x14ac:dyDescent="0.3">
      <c r="A1569" s="55">
        <v>1565</v>
      </c>
      <c r="B1569" s="82" t="s">
        <v>262</v>
      </c>
      <c r="C1569" s="82" t="s">
        <v>3411</v>
      </c>
      <c r="D1569" s="83" t="s">
        <v>3412</v>
      </c>
      <c r="E1569" s="84">
        <v>1729855</v>
      </c>
      <c r="F1569" s="84">
        <v>1590968</v>
      </c>
      <c r="G1569" s="84">
        <v>138887</v>
      </c>
      <c r="H1569" s="85">
        <v>91.97</v>
      </c>
    </row>
    <row r="1570" spans="1:8" s="47" customFormat="1" ht="38" outlineLevel="2" x14ac:dyDescent="0.3">
      <c r="A1570" s="55">
        <v>1566</v>
      </c>
      <c r="B1570" s="82" t="s">
        <v>262</v>
      </c>
      <c r="C1570" s="82" t="s">
        <v>3413</v>
      </c>
      <c r="D1570" s="83" t="s">
        <v>3414</v>
      </c>
      <c r="E1570" s="84">
        <v>358785</v>
      </c>
      <c r="F1570" s="84">
        <v>328807</v>
      </c>
      <c r="G1570" s="84">
        <v>29978</v>
      </c>
      <c r="H1570" s="85">
        <v>91.64</v>
      </c>
    </row>
    <row r="1571" spans="1:8" s="47" customFormat="1" ht="75.5" outlineLevel="2" x14ac:dyDescent="0.3">
      <c r="A1571" s="55">
        <v>1567</v>
      </c>
      <c r="B1571" s="82" t="s">
        <v>262</v>
      </c>
      <c r="C1571" s="82" t="s">
        <v>3415</v>
      </c>
      <c r="D1571" s="83" t="s">
        <v>3416</v>
      </c>
      <c r="E1571" s="84">
        <v>1025100</v>
      </c>
      <c r="F1571" s="84">
        <v>623683</v>
      </c>
      <c r="G1571" s="84">
        <v>401417</v>
      </c>
      <c r="H1571" s="85">
        <v>60.84</v>
      </c>
    </row>
    <row r="1572" spans="1:8" s="47" customFormat="1" ht="50.5" outlineLevel="2" x14ac:dyDescent="0.3">
      <c r="A1572" s="55">
        <v>1568</v>
      </c>
      <c r="B1572" s="82" t="s">
        <v>262</v>
      </c>
      <c r="C1572" s="82" t="s">
        <v>3417</v>
      </c>
      <c r="D1572" s="83" t="s">
        <v>3418</v>
      </c>
      <c r="E1572" s="84">
        <v>6150596</v>
      </c>
      <c r="F1572" s="84">
        <v>4235774</v>
      </c>
      <c r="G1572" s="84">
        <v>1914822</v>
      </c>
      <c r="H1572" s="85">
        <v>68.86</v>
      </c>
    </row>
    <row r="1573" spans="1:8" s="47" customFormat="1" ht="25.5" outlineLevel="2" x14ac:dyDescent="0.3">
      <c r="A1573" s="55">
        <v>1569</v>
      </c>
      <c r="B1573" s="82" t="s">
        <v>262</v>
      </c>
      <c r="C1573" s="82" t="s">
        <v>3419</v>
      </c>
      <c r="D1573" s="83" t="s">
        <v>3420</v>
      </c>
      <c r="E1573" s="84">
        <v>6253106</v>
      </c>
      <c r="F1573" s="84">
        <v>5259206</v>
      </c>
      <c r="G1573" s="84">
        <v>993900</v>
      </c>
      <c r="H1573" s="85">
        <v>84.1</v>
      </c>
    </row>
    <row r="1574" spans="1:8" s="47" customFormat="1" ht="38" outlineLevel="2" x14ac:dyDescent="0.3">
      <c r="A1574" s="55">
        <v>1570</v>
      </c>
      <c r="B1574" s="82" t="s">
        <v>262</v>
      </c>
      <c r="C1574" s="82" t="s">
        <v>3421</v>
      </c>
      <c r="D1574" s="83" t="s">
        <v>3422</v>
      </c>
      <c r="E1574" s="84">
        <v>1490250</v>
      </c>
      <c r="F1574" s="84">
        <v>1484420</v>
      </c>
      <c r="G1574" s="84">
        <v>5830</v>
      </c>
      <c r="H1574" s="85">
        <v>99.6</v>
      </c>
    </row>
    <row r="1575" spans="1:8" s="47" customFormat="1" ht="38" outlineLevel="2" x14ac:dyDescent="0.3">
      <c r="A1575" s="55">
        <v>1571</v>
      </c>
      <c r="B1575" s="82" t="s">
        <v>262</v>
      </c>
      <c r="C1575" s="82" t="s">
        <v>3423</v>
      </c>
      <c r="D1575" s="83" t="s">
        <v>3424</v>
      </c>
      <c r="E1575" s="84">
        <v>745125</v>
      </c>
      <c r="F1575" s="84">
        <v>727390</v>
      </c>
      <c r="G1575" s="84">
        <v>17735</v>
      </c>
      <c r="H1575" s="85">
        <v>97.61</v>
      </c>
    </row>
    <row r="1576" spans="1:8" s="47" customFormat="1" ht="63" outlineLevel="2" x14ac:dyDescent="0.3">
      <c r="A1576" s="55">
        <v>1572</v>
      </c>
      <c r="B1576" s="82" t="s">
        <v>262</v>
      </c>
      <c r="C1576" s="82" t="s">
        <v>3425</v>
      </c>
      <c r="D1576" s="83" t="s">
        <v>3426</v>
      </c>
      <c r="E1576" s="84">
        <v>173862</v>
      </c>
      <c r="F1576" s="84">
        <v>173386</v>
      </c>
      <c r="G1576" s="84">
        <v>476</v>
      </c>
      <c r="H1576" s="85">
        <v>99.72</v>
      </c>
    </row>
    <row r="1577" spans="1:8" s="47" customFormat="1" ht="50.5" outlineLevel="2" x14ac:dyDescent="0.3">
      <c r="A1577" s="55">
        <v>1573</v>
      </c>
      <c r="B1577" s="82" t="s">
        <v>262</v>
      </c>
      <c r="C1577" s="82" t="s">
        <v>3427</v>
      </c>
      <c r="D1577" s="83" t="s">
        <v>3428</v>
      </c>
      <c r="E1577" s="84">
        <v>844475</v>
      </c>
      <c r="F1577" s="84">
        <v>844237</v>
      </c>
      <c r="G1577" s="84">
        <v>238</v>
      </c>
      <c r="H1577" s="85">
        <v>99.97</v>
      </c>
    </row>
    <row r="1578" spans="1:8" s="47" customFormat="1" ht="38" outlineLevel="2" x14ac:dyDescent="0.3">
      <c r="A1578" s="55">
        <v>1574</v>
      </c>
      <c r="B1578" s="82" t="s">
        <v>262</v>
      </c>
      <c r="C1578" s="82" t="s">
        <v>3429</v>
      </c>
      <c r="D1578" s="83" t="s">
        <v>3430</v>
      </c>
      <c r="E1578" s="84">
        <v>249772</v>
      </c>
      <c r="F1578" s="84">
        <v>249492</v>
      </c>
      <c r="G1578" s="84">
        <v>280</v>
      </c>
      <c r="H1578" s="85">
        <v>99.88</v>
      </c>
    </row>
    <row r="1579" spans="1:8" s="47" customFormat="1" ht="63" outlineLevel="2" x14ac:dyDescent="0.3">
      <c r="A1579" s="55">
        <v>1575</v>
      </c>
      <c r="B1579" s="82" t="s">
        <v>262</v>
      </c>
      <c r="C1579" s="82" t="s">
        <v>3431</v>
      </c>
      <c r="D1579" s="83" t="s">
        <v>3432</v>
      </c>
      <c r="E1579" s="84">
        <v>232000</v>
      </c>
      <c r="F1579" s="84">
        <v>227173</v>
      </c>
      <c r="G1579" s="84">
        <v>4827</v>
      </c>
      <c r="H1579" s="85">
        <v>97.91</v>
      </c>
    </row>
    <row r="1580" spans="1:8" s="47" customFormat="1" ht="38" outlineLevel="2" x14ac:dyDescent="0.3">
      <c r="A1580" s="55">
        <v>1576</v>
      </c>
      <c r="B1580" s="82" t="s">
        <v>262</v>
      </c>
      <c r="C1580" s="82" t="s">
        <v>3433</v>
      </c>
      <c r="D1580" s="83" t="s">
        <v>3434</v>
      </c>
      <c r="E1580" s="84">
        <v>295000</v>
      </c>
      <c r="F1580" s="84">
        <v>290728</v>
      </c>
      <c r="G1580" s="84">
        <v>4272</v>
      </c>
      <c r="H1580" s="85">
        <v>98.55</v>
      </c>
    </row>
    <row r="1581" spans="1:8" s="47" customFormat="1" ht="50.5" outlineLevel="2" x14ac:dyDescent="0.3">
      <c r="A1581" s="55">
        <v>1577</v>
      </c>
      <c r="B1581" s="82" t="s">
        <v>262</v>
      </c>
      <c r="C1581" s="82" t="s">
        <v>3435</v>
      </c>
      <c r="D1581" s="83" t="s">
        <v>3436</v>
      </c>
      <c r="E1581" s="84">
        <v>491964</v>
      </c>
      <c r="F1581" s="84">
        <v>477642</v>
      </c>
      <c r="G1581" s="84">
        <v>14322</v>
      </c>
      <c r="H1581" s="85">
        <v>97.08</v>
      </c>
    </row>
    <row r="1582" spans="1:8" s="47" customFormat="1" ht="50.5" outlineLevel="2" x14ac:dyDescent="0.3">
      <c r="A1582" s="55">
        <v>1578</v>
      </c>
      <c r="B1582" s="82" t="s">
        <v>262</v>
      </c>
      <c r="C1582" s="82" t="s">
        <v>3437</v>
      </c>
      <c r="D1582" s="83" t="s">
        <v>3438</v>
      </c>
      <c r="E1582" s="84">
        <v>688750</v>
      </c>
      <c r="F1582" s="84">
        <v>688749</v>
      </c>
      <c r="G1582" s="84">
        <v>1</v>
      </c>
      <c r="H1582" s="85">
        <v>99.99</v>
      </c>
    </row>
    <row r="1583" spans="1:8" s="47" customFormat="1" ht="75.5" outlineLevel="2" x14ac:dyDescent="0.3">
      <c r="A1583" s="55">
        <v>1579</v>
      </c>
      <c r="B1583" s="82" t="s">
        <v>262</v>
      </c>
      <c r="C1583" s="82" t="s">
        <v>3439</v>
      </c>
      <c r="D1583" s="83" t="s">
        <v>3440</v>
      </c>
      <c r="E1583" s="84">
        <v>801180</v>
      </c>
      <c r="F1583" s="84">
        <v>242113</v>
      </c>
      <c r="G1583" s="84">
        <v>559067</v>
      </c>
      <c r="H1583" s="85">
        <v>30.21</v>
      </c>
    </row>
    <row r="1584" spans="1:8" s="47" customFormat="1" ht="75.5" outlineLevel="2" x14ac:dyDescent="0.3">
      <c r="A1584" s="55">
        <v>1580</v>
      </c>
      <c r="B1584" s="82" t="s">
        <v>262</v>
      </c>
      <c r="C1584" s="82" t="s">
        <v>3441</v>
      </c>
      <c r="D1584" s="83" t="s">
        <v>3442</v>
      </c>
      <c r="E1584" s="84">
        <v>1161711</v>
      </c>
      <c r="F1584" s="84">
        <v>1043884</v>
      </c>
      <c r="G1584" s="84">
        <v>117827</v>
      </c>
      <c r="H1584" s="85">
        <v>89.85</v>
      </c>
    </row>
    <row r="1585" spans="1:8" s="47" customFormat="1" ht="38" outlineLevel="2" x14ac:dyDescent="0.3">
      <c r="A1585" s="55">
        <v>1581</v>
      </c>
      <c r="B1585" s="82" t="s">
        <v>262</v>
      </c>
      <c r="C1585" s="82" t="s">
        <v>3443</v>
      </c>
      <c r="D1585" s="83" t="s">
        <v>3444</v>
      </c>
      <c r="E1585" s="84">
        <v>801180</v>
      </c>
      <c r="F1585" s="84">
        <v>719921</v>
      </c>
      <c r="G1585" s="84">
        <v>81259</v>
      </c>
      <c r="H1585" s="85">
        <v>89.85</v>
      </c>
    </row>
    <row r="1586" spans="1:8" s="47" customFormat="1" ht="63" outlineLevel="2" x14ac:dyDescent="0.3">
      <c r="A1586" s="55">
        <v>1582</v>
      </c>
      <c r="B1586" s="82" t="s">
        <v>262</v>
      </c>
      <c r="C1586" s="82" t="s">
        <v>3445</v>
      </c>
      <c r="D1586" s="83" t="s">
        <v>3446</v>
      </c>
      <c r="E1586" s="84">
        <v>656968</v>
      </c>
      <c r="F1586" s="84">
        <v>586721</v>
      </c>
      <c r="G1586" s="84">
        <v>70247</v>
      </c>
      <c r="H1586" s="85">
        <v>89.3</v>
      </c>
    </row>
    <row r="1587" spans="1:8" s="47" customFormat="1" ht="38" outlineLevel="2" x14ac:dyDescent="0.3">
      <c r="A1587" s="55">
        <v>1583</v>
      </c>
      <c r="B1587" s="82" t="s">
        <v>262</v>
      </c>
      <c r="C1587" s="82" t="s">
        <v>3447</v>
      </c>
      <c r="D1587" s="83" t="s">
        <v>3448</v>
      </c>
      <c r="E1587" s="84">
        <v>961416</v>
      </c>
      <c r="F1587" s="84">
        <v>320000</v>
      </c>
      <c r="G1587" s="84">
        <v>641416</v>
      </c>
      <c r="H1587" s="85">
        <v>33.28</v>
      </c>
    </row>
    <row r="1588" spans="1:8" s="47" customFormat="1" ht="88" outlineLevel="2" x14ac:dyDescent="0.3">
      <c r="A1588" s="55">
        <v>1584</v>
      </c>
      <c r="B1588" s="82" t="s">
        <v>262</v>
      </c>
      <c r="C1588" s="82" t="s">
        <v>3449</v>
      </c>
      <c r="D1588" s="83" t="s">
        <v>3450</v>
      </c>
      <c r="E1588" s="84">
        <v>8011800</v>
      </c>
      <c r="F1588" s="84">
        <v>6939899</v>
      </c>
      <c r="G1588" s="84">
        <v>1071901</v>
      </c>
      <c r="H1588" s="85">
        <v>86.62</v>
      </c>
    </row>
    <row r="1589" spans="1:8" s="47" customFormat="1" ht="75.5" outlineLevel="2" x14ac:dyDescent="0.3">
      <c r="A1589" s="55">
        <v>1585</v>
      </c>
      <c r="B1589" s="82" t="s">
        <v>262</v>
      </c>
      <c r="C1589" s="82" t="s">
        <v>3451</v>
      </c>
      <c r="D1589" s="83" t="s">
        <v>3452</v>
      </c>
      <c r="E1589" s="84">
        <v>951401</v>
      </c>
      <c r="F1589" s="84">
        <v>854904</v>
      </c>
      <c r="G1589" s="84">
        <v>96497</v>
      </c>
      <c r="H1589" s="85">
        <v>89.85</v>
      </c>
    </row>
    <row r="1590" spans="1:8" s="47" customFormat="1" ht="63" outlineLevel="2" x14ac:dyDescent="0.3">
      <c r="A1590" s="55">
        <v>1586</v>
      </c>
      <c r="B1590" s="82" t="s">
        <v>262</v>
      </c>
      <c r="C1590" s="82" t="s">
        <v>3453</v>
      </c>
      <c r="D1590" s="83" t="s">
        <v>3454</v>
      </c>
      <c r="E1590" s="84">
        <v>4005900</v>
      </c>
      <c r="F1590" s="84">
        <v>3599601</v>
      </c>
      <c r="G1590" s="84">
        <v>406299</v>
      </c>
      <c r="H1590" s="85">
        <v>89.85</v>
      </c>
    </row>
    <row r="1591" spans="1:8" s="47" customFormat="1" ht="50.5" outlineLevel="2" x14ac:dyDescent="0.3">
      <c r="A1591" s="55">
        <v>1587</v>
      </c>
      <c r="B1591" s="82" t="s">
        <v>262</v>
      </c>
      <c r="C1591" s="82" t="s">
        <v>3455</v>
      </c>
      <c r="D1591" s="83" t="s">
        <v>3456</v>
      </c>
      <c r="E1591" s="84">
        <v>1602360</v>
      </c>
      <c r="F1591" s="84">
        <v>1439591</v>
      </c>
      <c r="G1591" s="84">
        <v>162769</v>
      </c>
      <c r="H1591" s="85">
        <v>89.84</v>
      </c>
    </row>
    <row r="1592" spans="1:8" s="47" customFormat="1" ht="300.5" outlineLevel="2" x14ac:dyDescent="0.3">
      <c r="A1592" s="55">
        <v>1588</v>
      </c>
      <c r="B1592" s="82" t="s">
        <v>262</v>
      </c>
      <c r="C1592" s="82" t="s">
        <v>3457</v>
      </c>
      <c r="D1592" s="83" t="s">
        <v>3458</v>
      </c>
      <c r="E1592" s="84">
        <v>500738</v>
      </c>
      <c r="F1592" s="84">
        <v>449047</v>
      </c>
      <c r="G1592" s="84">
        <v>51691</v>
      </c>
      <c r="H1592" s="85">
        <v>89.67</v>
      </c>
    </row>
    <row r="1593" spans="1:8" s="47" customFormat="1" ht="75.5" outlineLevel="2" x14ac:dyDescent="0.3">
      <c r="A1593" s="55">
        <v>1589</v>
      </c>
      <c r="B1593" s="82" t="s">
        <v>262</v>
      </c>
      <c r="C1593" s="82" t="s">
        <v>3459</v>
      </c>
      <c r="D1593" s="83" t="s">
        <v>3460</v>
      </c>
      <c r="E1593" s="84">
        <v>817204</v>
      </c>
      <c r="F1593" s="84">
        <v>680488</v>
      </c>
      <c r="G1593" s="84">
        <v>136716</v>
      </c>
      <c r="H1593" s="85">
        <v>83.27</v>
      </c>
    </row>
    <row r="1594" spans="1:8" s="47" customFormat="1" ht="63" outlineLevel="2" x14ac:dyDescent="0.3">
      <c r="A1594" s="55">
        <v>1590</v>
      </c>
      <c r="B1594" s="82" t="s">
        <v>262</v>
      </c>
      <c r="C1594" s="82" t="s">
        <v>3461</v>
      </c>
      <c r="D1594" s="83" t="s">
        <v>3462</v>
      </c>
      <c r="E1594" s="84">
        <v>1201770</v>
      </c>
      <c r="F1594" s="84">
        <v>1079880</v>
      </c>
      <c r="G1594" s="84">
        <v>121890</v>
      </c>
      <c r="H1594" s="85">
        <v>89.85</v>
      </c>
    </row>
    <row r="1595" spans="1:8" s="47" customFormat="1" ht="88" outlineLevel="2" x14ac:dyDescent="0.3">
      <c r="A1595" s="55">
        <v>1591</v>
      </c>
      <c r="B1595" s="82" t="s">
        <v>262</v>
      </c>
      <c r="C1595" s="82" t="s">
        <v>3463</v>
      </c>
      <c r="D1595" s="83" t="s">
        <v>3464</v>
      </c>
      <c r="E1595" s="84">
        <v>616909</v>
      </c>
      <c r="F1595" s="84">
        <v>554333</v>
      </c>
      <c r="G1595" s="84">
        <v>62576</v>
      </c>
      <c r="H1595" s="85">
        <v>89.85</v>
      </c>
    </row>
    <row r="1596" spans="1:8" s="47" customFormat="1" ht="63" outlineLevel="2" x14ac:dyDescent="0.3">
      <c r="A1596" s="55">
        <v>1592</v>
      </c>
      <c r="B1596" s="82" t="s">
        <v>262</v>
      </c>
      <c r="C1596" s="82" t="s">
        <v>3465</v>
      </c>
      <c r="D1596" s="83" t="s">
        <v>3466</v>
      </c>
      <c r="E1596" s="84">
        <v>400590</v>
      </c>
      <c r="F1596" s="84">
        <v>351200</v>
      </c>
      <c r="G1596" s="84">
        <v>49390</v>
      </c>
      <c r="H1596" s="85">
        <v>87.67</v>
      </c>
    </row>
    <row r="1597" spans="1:8" s="47" customFormat="1" ht="213" outlineLevel="2" x14ac:dyDescent="0.3">
      <c r="A1597" s="55">
        <v>1593</v>
      </c>
      <c r="B1597" s="82" t="s">
        <v>262</v>
      </c>
      <c r="C1597" s="82" t="s">
        <v>3467</v>
      </c>
      <c r="D1597" s="83" t="s">
        <v>3468</v>
      </c>
      <c r="E1597" s="84">
        <v>2002950</v>
      </c>
      <c r="F1597" s="84">
        <v>1799800</v>
      </c>
      <c r="G1597" s="84">
        <v>203150</v>
      </c>
      <c r="H1597" s="85">
        <v>89.85</v>
      </c>
    </row>
    <row r="1598" spans="1:8" s="47" customFormat="1" ht="50.5" outlineLevel="2" x14ac:dyDescent="0.3">
      <c r="A1598" s="55">
        <v>1594</v>
      </c>
      <c r="B1598" s="82" t="s">
        <v>262</v>
      </c>
      <c r="C1598" s="82" t="s">
        <v>3469</v>
      </c>
      <c r="D1598" s="83" t="s">
        <v>3470</v>
      </c>
      <c r="E1598" s="84">
        <v>1702508</v>
      </c>
      <c r="F1598" s="84">
        <v>1529832</v>
      </c>
      <c r="G1598" s="84">
        <v>172676</v>
      </c>
      <c r="H1598" s="85">
        <v>89.85</v>
      </c>
    </row>
    <row r="1599" spans="1:8" s="47" customFormat="1" ht="125.5" outlineLevel="2" x14ac:dyDescent="0.3">
      <c r="A1599" s="55">
        <v>1595</v>
      </c>
      <c r="B1599" s="82" t="s">
        <v>262</v>
      </c>
      <c r="C1599" s="82" t="s">
        <v>3471</v>
      </c>
      <c r="D1599" s="83" t="s">
        <v>3472</v>
      </c>
      <c r="E1599" s="84">
        <v>644389</v>
      </c>
      <c r="F1599" s="84">
        <v>593253</v>
      </c>
      <c r="G1599" s="84">
        <v>51136</v>
      </c>
      <c r="H1599" s="85">
        <v>92.06</v>
      </c>
    </row>
    <row r="1600" spans="1:8" s="47" customFormat="1" ht="88" outlineLevel="2" x14ac:dyDescent="0.3">
      <c r="A1600" s="55">
        <v>1596</v>
      </c>
      <c r="B1600" s="82" t="s">
        <v>262</v>
      </c>
      <c r="C1600" s="82" t="s">
        <v>3473</v>
      </c>
      <c r="D1600" s="83" t="s">
        <v>3474</v>
      </c>
      <c r="E1600" s="84">
        <v>1281888</v>
      </c>
      <c r="F1600" s="84">
        <v>595351.56000000006</v>
      </c>
      <c r="G1600" s="84">
        <v>686536.44</v>
      </c>
      <c r="H1600" s="85">
        <v>46.44</v>
      </c>
    </row>
    <row r="1601" spans="1:8" s="47" customFormat="1" ht="38" outlineLevel="2" x14ac:dyDescent="0.3">
      <c r="A1601" s="55">
        <v>1597</v>
      </c>
      <c r="B1601" s="82" t="s">
        <v>262</v>
      </c>
      <c r="C1601" s="82" t="s">
        <v>3475</v>
      </c>
      <c r="D1601" s="83" t="s">
        <v>3476</v>
      </c>
      <c r="E1601" s="84">
        <v>150221</v>
      </c>
      <c r="F1601" s="84">
        <v>134984</v>
      </c>
      <c r="G1601" s="84">
        <v>15237</v>
      </c>
      <c r="H1601" s="85">
        <v>89.85</v>
      </c>
    </row>
    <row r="1602" spans="1:8" s="47" customFormat="1" ht="88" outlineLevel="2" x14ac:dyDescent="0.3">
      <c r="A1602" s="55">
        <v>1598</v>
      </c>
      <c r="B1602" s="82" t="s">
        <v>262</v>
      </c>
      <c r="C1602" s="82" t="s">
        <v>3477</v>
      </c>
      <c r="D1602" s="83" t="s">
        <v>3478</v>
      </c>
      <c r="E1602" s="84">
        <v>801180</v>
      </c>
      <c r="F1602" s="84">
        <v>398684</v>
      </c>
      <c r="G1602" s="84">
        <v>402496</v>
      </c>
      <c r="H1602" s="85">
        <v>49.76</v>
      </c>
    </row>
    <row r="1603" spans="1:8" s="47" customFormat="1" ht="25.5" outlineLevel="2" x14ac:dyDescent="0.3">
      <c r="A1603" s="55">
        <v>1599</v>
      </c>
      <c r="B1603" s="82" t="s">
        <v>262</v>
      </c>
      <c r="C1603" s="82" t="s">
        <v>3479</v>
      </c>
      <c r="D1603" s="83" t="s">
        <v>3480</v>
      </c>
      <c r="E1603" s="84">
        <v>4005900</v>
      </c>
      <c r="F1603" s="84">
        <v>3338206</v>
      </c>
      <c r="G1603" s="84">
        <v>667694</v>
      </c>
      <c r="H1603" s="85">
        <v>83.33</v>
      </c>
    </row>
    <row r="1604" spans="1:8" s="47" customFormat="1" ht="88" outlineLevel="2" x14ac:dyDescent="0.3">
      <c r="A1604" s="55">
        <v>1600</v>
      </c>
      <c r="B1604" s="82" t="s">
        <v>262</v>
      </c>
      <c r="C1604" s="82" t="s">
        <v>3481</v>
      </c>
      <c r="D1604" s="83" t="s">
        <v>3482</v>
      </c>
      <c r="E1604" s="84">
        <v>200295</v>
      </c>
      <c r="F1604" s="84">
        <v>160439</v>
      </c>
      <c r="G1604" s="84">
        <v>39856</v>
      </c>
      <c r="H1604" s="85">
        <v>80.099999999999994</v>
      </c>
    </row>
    <row r="1605" spans="1:8" s="47" customFormat="1" ht="63" outlineLevel="2" x14ac:dyDescent="0.3">
      <c r="A1605" s="55">
        <v>1601</v>
      </c>
      <c r="B1605" s="82" t="s">
        <v>262</v>
      </c>
      <c r="C1605" s="82" t="s">
        <v>3483</v>
      </c>
      <c r="D1605" s="83" t="s">
        <v>3484</v>
      </c>
      <c r="E1605" s="84">
        <v>2603835</v>
      </c>
      <c r="F1605" s="84">
        <v>2339740</v>
      </c>
      <c r="G1605" s="84">
        <v>264095</v>
      </c>
      <c r="H1605" s="85">
        <v>89.85</v>
      </c>
    </row>
    <row r="1606" spans="1:8" s="47" customFormat="1" ht="88" outlineLevel="2" x14ac:dyDescent="0.3">
      <c r="A1606" s="55">
        <v>1602</v>
      </c>
      <c r="B1606" s="82" t="s">
        <v>262</v>
      </c>
      <c r="C1606" s="82" t="s">
        <v>3485</v>
      </c>
      <c r="D1606" s="83" t="s">
        <v>3486</v>
      </c>
      <c r="E1606" s="84">
        <v>6609735</v>
      </c>
      <c r="F1606" s="84">
        <v>5241223.42</v>
      </c>
      <c r="G1606" s="84">
        <v>1368511.58</v>
      </c>
      <c r="H1606" s="85">
        <v>79.290000000000006</v>
      </c>
    </row>
    <row r="1607" spans="1:8" s="47" customFormat="1" ht="163" outlineLevel="2" x14ac:dyDescent="0.3">
      <c r="A1607" s="55">
        <v>1603</v>
      </c>
      <c r="B1607" s="82" t="s">
        <v>262</v>
      </c>
      <c r="C1607" s="82" t="s">
        <v>3487</v>
      </c>
      <c r="D1607" s="83" t="s">
        <v>3488</v>
      </c>
      <c r="E1607" s="84">
        <v>1201770</v>
      </c>
      <c r="F1607" s="84">
        <v>1079880</v>
      </c>
      <c r="G1607" s="84">
        <v>121890</v>
      </c>
      <c r="H1607" s="85">
        <v>89.85</v>
      </c>
    </row>
    <row r="1608" spans="1:8" s="47" customFormat="1" ht="25.5" outlineLevel="2" x14ac:dyDescent="0.3">
      <c r="A1608" s="55">
        <v>1604</v>
      </c>
      <c r="B1608" s="82" t="s">
        <v>262</v>
      </c>
      <c r="C1608" s="82" t="s">
        <v>3489</v>
      </c>
      <c r="D1608" s="83" t="s">
        <v>3490</v>
      </c>
      <c r="E1608" s="84">
        <v>961416</v>
      </c>
      <c r="F1608" s="84">
        <v>860195</v>
      </c>
      <c r="G1608" s="84">
        <v>101221</v>
      </c>
      <c r="H1608" s="85">
        <v>89.47</v>
      </c>
    </row>
    <row r="1609" spans="1:8" s="47" customFormat="1" ht="50.5" outlineLevel="2" x14ac:dyDescent="0.3">
      <c r="A1609" s="55">
        <v>1605</v>
      </c>
      <c r="B1609" s="82" t="s">
        <v>262</v>
      </c>
      <c r="C1609" s="82" t="s">
        <v>3491</v>
      </c>
      <c r="D1609" s="83" t="s">
        <v>3492</v>
      </c>
      <c r="E1609" s="84">
        <v>560826</v>
      </c>
      <c r="F1609" s="84">
        <v>503939</v>
      </c>
      <c r="G1609" s="84">
        <v>56887</v>
      </c>
      <c r="H1609" s="85">
        <v>89.85</v>
      </c>
    </row>
    <row r="1610" spans="1:8" s="47" customFormat="1" ht="25.5" outlineLevel="2" x14ac:dyDescent="0.3">
      <c r="A1610" s="55">
        <v>1606</v>
      </c>
      <c r="B1610" s="82" t="s">
        <v>262</v>
      </c>
      <c r="C1610" s="82" t="s">
        <v>3493</v>
      </c>
      <c r="D1610" s="83" t="s">
        <v>3494</v>
      </c>
      <c r="E1610" s="84">
        <v>200295</v>
      </c>
      <c r="F1610" s="84">
        <v>104720</v>
      </c>
      <c r="G1610" s="84">
        <v>95575</v>
      </c>
      <c r="H1610" s="85">
        <v>52.28</v>
      </c>
    </row>
    <row r="1611" spans="1:8" s="47" customFormat="1" ht="50.5" outlineLevel="2" x14ac:dyDescent="0.3">
      <c r="A1611" s="55">
        <v>1607</v>
      </c>
      <c r="B1611" s="82" t="s">
        <v>262</v>
      </c>
      <c r="C1611" s="82" t="s">
        <v>3495</v>
      </c>
      <c r="D1611" s="83" t="s">
        <v>3496</v>
      </c>
      <c r="E1611" s="84">
        <v>400590</v>
      </c>
      <c r="F1611" s="84">
        <v>357249</v>
      </c>
      <c r="G1611" s="84">
        <v>43341</v>
      </c>
      <c r="H1611" s="85">
        <v>89.18</v>
      </c>
    </row>
    <row r="1612" spans="1:8" s="47" customFormat="1" ht="63" outlineLevel="2" x14ac:dyDescent="0.3">
      <c r="A1612" s="55">
        <v>1608</v>
      </c>
      <c r="B1612" s="82" t="s">
        <v>262</v>
      </c>
      <c r="C1612" s="82" t="s">
        <v>3497</v>
      </c>
      <c r="D1612" s="83" t="s">
        <v>3498</v>
      </c>
      <c r="E1612" s="84">
        <v>837233</v>
      </c>
      <c r="F1612" s="84">
        <v>752315.76</v>
      </c>
      <c r="G1612" s="84">
        <v>84917.24</v>
      </c>
      <c r="H1612" s="85">
        <v>89.85</v>
      </c>
    </row>
    <row r="1613" spans="1:8" s="47" customFormat="1" ht="75.5" outlineLevel="2" x14ac:dyDescent="0.3">
      <c r="A1613" s="55">
        <v>1609</v>
      </c>
      <c r="B1613" s="82" t="s">
        <v>262</v>
      </c>
      <c r="C1613" s="82" t="s">
        <v>3499</v>
      </c>
      <c r="D1613" s="83" t="s">
        <v>3500</v>
      </c>
      <c r="E1613" s="84">
        <v>3204720</v>
      </c>
      <c r="F1613" s="84">
        <v>2879681</v>
      </c>
      <c r="G1613" s="84">
        <v>325039</v>
      </c>
      <c r="H1613" s="85">
        <v>89.85</v>
      </c>
    </row>
    <row r="1614" spans="1:8" s="47" customFormat="1" ht="25.5" outlineLevel="2" x14ac:dyDescent="0.3">
      <c r="A1614" s="55">
        <v>1610</v>
      </c>
      <c r="B1614" s="82" t="s">
        <v>262</v>
      </c>
      <c r="C1614" s="82" t="s">
        <v>3501</v>
      </c>
      <c r="D1614" s="83" t="s">
        <v>3502</v>
      </c>
      <c r="E1614" s="84">
        <v>1041534</v>
      </c>
      <c r="F1614" s="84">
        <v>935896</v>
      </c>
      <c r="G1614" s="84">
        <v>105638</v>
      </c>
      <c r="H1614" s="85">
        <v>89.85</v>
      </c>
    </row>
    <row r="1615" spans="1:8" s="47" customFormat="1" ht="38" outlineLevel="2" x14ac:dyDescent="0.3">
      <c r="A1615" s="55">
        <v>1611</v>
      </c>
      <c r="B1615" s="82" t="s">
        <v>262</v>
      </c>
      <c r="C1615" s="82" t="s">
        <v>3503</v>
      </c>
      <c r="D1615" s="83" t="s">
        <v>3504</v>
      </c>
      <c r="E1615" s="84">
        <v>2002950</v>
      </c>
      <c r="F1615" s="84">
        <v>1799770</v>
      </c>
      <c r="G1615" s="84">
        <v>203180</v>
      </c>
      <c r="H1615" s="85">
        <v>89.85</v>
      </c>
    </row>
    <row r="1616" spans="1:8" s="47" customFormat="1" ht="38" outlineLevel="2" x14ac:dyDescent="0.3">
      <c r="A1616" s="55">
        <v>1612</v>
      </c>
      <c r="B1616" s="82" t="s">
        <v>262</v>
      </c>
      <c r="C1616" s="82" t="s">
        <v>3505</v>
      </c>
      <c r="D1616" s="83" t="s">
        <v>3506</v>
      </c>
      <c r="E1616" s="84">
        <v>400590</v>
      </c>
      <c r="F1616" s="84">
        <v>328635</v>
      </c>
      <c r="G1616" s="84">
        <v>71955</v>
      </c>
      <c r="H1616" s="85">
        <v>82.03</v>
      </c>
    </row>
    <row r="1617" spans="1:8" s="47" customFormat="1" ht="50.5" outlineLevel="2" x14ac:dyDescent="0.3">
      <c r="A1617" s="55">
        <v>1613</v>
      </c>
      <c r="B1617" s="82" t="s">
        <v>262</v>
      </c>
      <c r="C1617" s="82" t="s">
        <v>3507</v>
      </c>
      <c r="D1617" s="83" t="s">
        <v>3508</v>
      </c>
      <c r="E1617" s="84">
        <v>600885</v>
      </c>
      <c r="F1617" s="84">
        <v>539561</v>
      </c>
      <c r="G1617" s="84">
        <v>61324</v>
      </c>
      <c r="H1617" s="85">
        <v>89.79</v>
      </c>
    </row>
    <row r="1618" spans="1:8" s="47" customFormat="1" ht="38" outlineLevel="2" x14ac:dyDescent="0.3">
      <c r="A1618" s="55">
        <v>1614</v>
      </c>
      <c r="B1618" s="82" t="s">
        <v>262</v>
      </c>
      <c r="C1618" s="82" t="s">
        <v>3509</v>
      </c>
      <c r="D1618" s="83" t="s">
        <v>3510</v>
      </c>
      <c r="E1618" s="84">
        <v>435841.6</v>
      </c>
      <c r="F1618" s="84">
        <v>391635</v>
      </c>
      <c r="G1618" s="84">
        <v>44206.6</v>
      </c>
      <c r="H1618" s="85">
        <v>89.85</v>
      </c>
    </row>
    <row r="1619" spans="1:8" s="47" customFormat="1" ht="63" outlineLevel="2" x14ac:dyDescent="0.3">
      <c r="A1619" s="55">
        <v>1615</v>
      </c>
      <c r="B1619" s="82" t="s">
        <v>262</v>
      </c>
      <c r="C1619" s="82" t="s">
        <v>3511</v>
      </c>
      <c r="D1619" s="83" t="s">
        <v>3512</v>
      </c>
      <c r="E1619" s="84">
        <v>5207670</v>
      </c>
      <c r="F1619" s="84">
        <v>4679480</v>
      </c>
      <c r="G1619" s="84">
        <v>528190</v>
      </c>
      <c r="H1619" s="85">
        <v>89.85</v>
      </c>
    </row>
    <row r="1620" spans="1:8" s="47" customFormat="1" ht="50.5" outlineLevel="2" x14ac:dyDescent="0.3">
      <c r="A1620" s="55">
        <v>1616</v>
      </c>
      <c r="B1620" s="82" t="s">
        <v>262</v>
      </c>
      <c r="C1620" s="82" t="s">
        <v>3513</v>
      </c>
      <c r="D1620" s="83" t="s">
        <v>3514</v>
      </c>
      <c r="E1620" s="84">
        <v>4807080</v>
      </c>
      <c r="F1620" s="84">
        <v>4319520</v>
      </c>
      <c r="G1620" s="84">
        <v>487560</v>
      </c>
      <c r="H1620" s="85">
        <v>89.85</v>
      </c>
    </row>
    <row r="1621" spans="1:8" s="47" customFormat="1" ht="50.5" outlineLevel="2" x14ac:dyDescent="0.3">
      <c r="A1621" s="55">
        <v>1617</v>
      </c>
      <c r="B1621" s="82" t="s">
        <v>262</v>
      </c>
      <c r="C1621" s="82" t="s">
        <v>3515</v>
      </c>
      <c r="D1621" s="83" t="s">
        <v>3516</v>
      </c>
      <c r="E1621" s="84">
        <v>1001475</v>
      </c>
      <c r="F1621" s="84">
        <v>899200</v>
      </c>
      <c r="G1621" s="84">
        <v>102275</v>
      </c>
      <c r="H1621" s="85">
        <v>89.78</v>
      </c>
    </row>
    <row r="1622" spans="1:8" s="47" customFormat="1" ht="50.5" outlineLevel="2" x14ac:dyDescent="0.3">
      <c r="A1622" s="55">
        <v>1618</v>
      </c>
      <c r="B1622" s="82" t="s">
        <v>262</v>
      </c>
      <c r="C1622" s="82" t="s">
        <v>3517</v>
      </c>
      <c r="D1622" s="83" t="s">
        <v>3518</v>
      </c>
      <c r="E1622" s="84">
        <v>801180</v>
      </c>
      <c r="F1622" s="84">
        <v>717600</v>
      </c>
      <c r="G1622" s="84">
        <v>83580</v>
      </c>
      <c r="H1622" s="85">
        <v>89.56</v>
      </c>
    </row>
    <row r="1623" spans="1:8" s="47" customFormat="1" ht="88" outlineLevel="2" x14ac:dyDescent="0.3">
      <c r="A1623" s="55">
        <v>1619</v>
      </c>
      <c r="B1623" s="82" t="s">
        <v>262</v>
      </c>
      <c r="C1623" s="82" t="s">
        <v>3519</v>
      </c>
      <c r="D1623" s="83" t="s">
        <v>3520</v>
      </c>
      <c r="E1623" s="84">
        <v>400590</v>
      </c>
      <c r="F1623" s="84">
        <v>359960</v>
      </c>
      <c r="G1623" s="84">
        <v>40630</v>
      </c>
      <c r="H1623" s="85">
        <v>89.85</v>
      </c>
    </row>
    <row r="1624" spans="1:8" s="47" customFormat="1" ht="75.5" outlineLevel="2" x14ac:dyDescent="0.3">
      <c r="A1624" s="55">
        <v>1620</v>
      </c>
      <c r="B1624" s="82" t="s">
        <v>262</v>
      </c>
      <c r="C1624" s="82" t="s">
        <v>3521</v>
      </c>
      <c r="D1624" s="83" t="s">
        <v>3522</v>
      </c>
      <c r="E1624" s="84">
        <v>721062</v>
      </c>
      <c r="F1624" s="84">
        <v>647928</v>
      </c>
      <c r="G1624" s="84">
        <v>73134</v>
      </c>
      <c r="H1624" s="85">
        <v>89.85</v>
      </c>
    </row>
    <row r="1625" spans="1:8" s="47" customFormat="1" ht="75.5" outlineLevel="2" x14ac:dyDescent="0.3">
      <c r="A1625" s="55">
        <v>1621</v>
      </c>
      <c r="B1625" s="82" t="s">
        <v>262</v>
      </c>
      <c r="C1625" s="82" t="s">
        <v>3523</v>
      </c>
      <c r="D1625" s="83" t="s">
        <v>3524</v>
      </c>
      <c r="E1625" s="84">
        <v>3485133</v>
      </c>
      <c r="F1625" s="84">
        <v>3131292</v>
      </c>
      <c r="G1625" s="84">
        <v>353841</v>
      </c>
      <c r="H1625" s="85">
        <v>89.84</v>
      </c>
    </row>
    <row r="1626" spans="1:8" s="47" customFormat="1" ht="50.5" outlineLevel="2" x14ac:dyDescent="0.3">
      <c r="A1626" s="55">
        <v>1622</v>
      </c>
      <c r="B1626" s="82" t="s">
        <v>262</v>
      </c>
      <c r="C1626" s="82" t="s">
        <v>3525</v>
      </c>
      <c r="D1626" s="83" t="s">
        <v>3526</v>
      </c>
      <c r="E1626" s="84">
        <v>264389</v>
      </c>
      <c r="F1626" s="84">
        <v>237573</v>
      </c>
      <c r="G1626" s="84">
        <v>26816</v>
      </c>
      <c r="H1626" s="85">
        <v>89.85</v>
      </c>
    </row>
    <row r="1627" spans="1:8" s="47" customFormat="1" ht="50.5" outlineLevel="2" x14ac:dyDescent="0.3">
      <c r="A1627" s="55">
        <v>1623</v>
      </c>
      <c r="B1627" s="82" t="s">
        <v>262</v>
      </c>
      <c r="C1627" s="82" t="s">
        <v>3527</v>
      </c>
      <c r="D1627" s="83" t="s">
        <v>3528</v>
      </c>
      <c r="E1627" s="84">
        <v>4005900</v>
      </c>
      <c r="F1627" s="84">
        <v>3599601</v>
      </c>
      <c r="G1627" s="84">
        <v>406299</v>
      </c>
      <c r="H1627" s="85">
        <v>89.85</v>
      </c>
    </row>
    <row r="1628" spans="1:8" s="47" customFormat="1" ht="50.5" outlineLevel="2" x14ac:dyDescent="0.3">
      <c r="A1628" s="55">
        <v>1624</v>
      </c>
      <c r="B1628" s="82" t="s">
        <v>262</v>
      </c>
      <c r="C1628" s="82" t="s">
        <v>3529</v>
      </c>
      <c r="D1628" s="83" t="s">
        <v>3530</v>
      </c>
      <c r="E1628" s="84">
        <v>360531</v>
      </c>
      <c r="F1628" s="84">
        <v>323964</v>
      </c>
      <c r="G1628" s="84">
        <v>36567</v>
      </c>
      <c r="H1628" s="85">
        <v>89.85</v>
      </c>
    </row>
    <row r="1629" spans="1:8" s="47" customFormat="1" ht="50.5" outlineLevel="2" x14ac:dyDescent="0.3">
      <c r="A1629" s="55">
        <v>1625</v>
      </c>
      <c r="B1629" s="82" t="s">
        <v>262</v>
      </c>
      <c r="C1629" s="82" t="s">
        <v>3531</v>
      </c>
      <c r="D1629" s="83" t="s">
        <v>3532</v>
      </c>
      <c r="E1629" s="84">
        <v>1602360</v>
      </c>
      <c r="F1629" s="84">
        <v>1439840</v>
      </c>
      <c r="G1629" s="84">
        <v>162520</v>
      </c>
      <c r="H1629" s="85">
        <v>89.85</v>
      </c>
    </row>
    <row r="1630" spans="1:8" s="47" customFormat="1" ht="63" outlineLevel="2" x14ac:dyDescent="0.3">
      <c r="A1630" s="55">
        <v>1626</v>
      </c>
      <c r="B1630" s="82" t="s">
        <v>262</v>
      </c>
      <c r="C1630" s="82" t="s">
        <v>3533</v>
      </c>
      <c r="D1630" s="83" t="s">
        <v>3534</v>
      </c>
      <c r="E1630" s="84">
        <v>400590</v>
      </c>
      <c r="F1630" s="84">
        <v>359960</v>
      </c>
      <c r="G1630" s="84">
        <v>40630</v>
      </c>
      <c r="H1630" s="85">
        <v>89.85</v>
      </c>
    </row>
    <row r="1631" spans="1:8" s="47" customFormat="1" ht="75.5" outlineLevel="2" x14ac:dyDescent="0.3">
      <c r="A1631" s="55">
        <v>1627</v>
      </c>
      <c r="B1631" s="82" t="s">
        <v>262</v>
      </c>
      <c r="C1631" s="82" t="s">
        <v>3535</v>
      </c>
      <c r="D1631" s="83" t="s">
        <v>3536</v>
      </c>
      <c r="E1631" s="84">
        <v>320472</v>
      </c>
      <c r="F1631" s="84">
        <v>287968</v>
      </c>
      <c r="G1631" s="84">
        <v>32504</v>
      </c>
      <c r="H1631" s="85">
        <v>89.85</v>
      </c>
    </row>
    <row r="1632" spans="1:8" s="47" customFormat="1" ht="63" outlineLevel="2" x14ac:dyDescent="0.3">
      <c r="A1632" s="55">
        <v>1628</v>
      </c>
      <c r="B1632" s="82" t="s">
        <v>262</v>
      </c>
      <c r="C1632" s="82" t="s">
        <v>3537</v>
      </c>
      <c r="D1632" s="83" t="s">
        <v>3538</v>
      </c>
      <c r="E1632" s="84">
        <v>961416</v>
      </c>
      <c r="F1632" s="84">
        <v>863374</v>
      </c>
      <c r="G1632" s="84">
        <v>98042</v>
      </c>
      <c r="H1632" s="85">
        <v>89.8</v>
      </c>
    </row>
    <row r="1633" spans="1:8" s="47" customFormat="1" ht="38" outlineLevel="2" x14ac:dyDescent="0.3">
      <c r="A1633" s="55">
        <v>1629</v>
      </c>
      <c r="B1633" s="82" t="s">
        <v>262</v>
      </c>
      <c r="C1633" s="82" t="s">
        <v>3539</v>
      </c>
      <c r="D1633" s="83" t="s">
        <v>3540</v>
      </c>
      <c r="E1633" s="84">
        <v>3292850</v>
      </c>
      <c r="F1633" s="84">
        <v>2958872</v>
      </c>
      <c r="G1633" s="84">
        <v>333978</v>
      </c>
      <c r="H1633" s="85">
        <v>89.85</v>
      </c>
    </row>
    <row r="1634" spans="1:8" s="47" customFormat="1" ht="63" outlineLevel="2" x14ac:dyDescent="0.3">
      <c r="A1634" s="55">
        <v>1630</v>
      </c>
      <c r="B1634" s="82" t="s">
        <v>262</v>
      </c>
      <c r="C1634" s="82" t="s">
        <v>3541</v>
      </c>
      <c r="D1634" s="83" t="s">
        <v>3542</v>
      </c>
      <c r="E1634" s="84">
        <v>1081593</v>
      </c>
      <c r="F1634" s="84">
        <v>969030</v>
      </c>
      <c r="G1634" s="84">
        <v>112563</v>
      </c>
      <c r="H1634" s="85">
        <v>89.59</v>
      </c>
    </row>
    <row r="1635" spans="1:8" s="47" customFormat="1" ht="100.5" outlineLevel="2" x14ac:dyDescent="0.3">
      <c r="A1635" s="55">
        <v>1631</v>
      </c>
      <c r="B1635" s="82" t="s">
        <v>262</v>
      </c>
      <c r="C1635" s="82" t="s">
        <v>3543</v>
      </c>
      <c r="D1635" s="83" t="s">
        <v>3544</v>
      </c>
      <c r="E1635" s="84">
        <v>500148</v>
      </c>
      <c r="F1635" s="84">
        <v>463390</v>
      </c>
      <c r="G1635" s="84">
        <v>36758</v>
      </c>
      <c r="H1635" s="85">
        <v>92.65</v>
      </c>
    </row>
    <row r="1636" spans="1:8" s="47" customFormat="1" ht="88" outlineLevel="2" x14ac:dyDescent="0.3">
      <c r="A1636" s="55">
        <v>1632</v>
      </c>
      <c r="B1636" s="82" t="s">
        <v>262</v>
      </c>
      <c r="C1636" s="82" t="s">
        <v>3545</v>
      </c>
      <c r="D1636" s="83" t="s">
        <v>3546</v>
      </c>
      <c r="E1636" s="84">
        <v>1922832</v>
      </c>
      <c r="F1636" s="84">
        <v>1727808</v>
      </c>
      <c r="G1636" s="84">
        <v>195024</v>
      </c>
      <c r="H1636" s="85">
        <v>89.85</v>
      </c>
    </row>
    <row r="1637" spans="1:8" s="47" customFormat="1" ht="50.5" outlineLevel="2" x14ac:dyDescent="0.3">
      <c r="A1637" s="55">
        <v>1633</v>
      </c>
      <c r="B1637" s="82" t="s">
        <v>262</v>
      </c>
      <c r="C1637" s="82" t="s">
        <v>3547</v>
      </c>
      <c r="D1637" s="83" t="s">
        <v>3548</v>
      </c>
      <c r="E1637" s="84">
        <v>500738</v>
      </c>
      <c r="F1637" s="84">
        <v>430000</v>
      </c>
      <c r="G1637" s="84">
        <v>70738</v>
      </c>
      <c r="H1637" s="85">
        <v>85.87</v>
      </c>
    </row>
    <row r="1638" spans="1:8" s="47" customFormat="1" ht="63" outlineLevel="2" x14ac:dyDescent="0.3">
      <c r="A1638" s="55">
        <v>1634</v>
      </c>
      <c r="B1638" s="82" t="s">
        <v>262</v>
      </c>
      <c r="C1638" s="82" t="s">
        <v>3549</v>
      </c>
      <c r="D1638" s="83" t="s">
        <v>3550</v>
      </c>
      <c r="E1638" s="84">
        <v>2083068</v>
      </c>
      <c r="F1638" s="84">
        <v>1871792</v>
      </c>
      <c r="G1638" s="84">
        <v>211276</v>
      </c>
      <c r="H1638" s="85">
        <v>89.85</v>
      </c>
    </row>
    <row r="1639" spans="1:8" s="47" customFormat="1" ht="88" outlineLevel="2" x14ac:dyDescent="0.3">
      <c r="A1639" s="55">
        <v>1635</v>
      </c>
      <c r="B1639" s="82" t="s">
        <v>262</v>
      </c>
      <c r="C1639" s="82" t="s">
        <v>3551</v>
      </c>
      <c r="D1639" s="83" t="s">
        <v>3552</v>
      </c>
      <c r="E1639" s="84">
        <v>384566</v>
      </c>
      <c r="F1639" s="84">
        <v>342724</v>
      </c>
      <c r="G1639" s="84">
        <v>41842</v>
      </c>
      <c r="H1639" s="85">
        <v>89.11</v>
      </c>
    </row>
    <row r="1640" spans="1:8" s="47" customFormat="1" ht="63" outlineLevel="2" x14ac:dyDescent="0.3">
      <c r="A1640" s="55">
        <v>1636</v>
      </c>
      <c r="B1640" s="82" t="s">
        <v>262</v>
      </c>
      <c r="C1640" s="82" t="s">
        <v>3553</v>
      </c>
      <c r="D1640" s="83" t="s">
        <v>3554</v>
      </c>
      <c r="E1640" s="84">
        <v>1682478</v>
      </c>
      <c r="F1640" s="84">
        <v>1509696</v>
      </c>
      <c r="G1640" s="84">
        <v>172782</v>
      </c>
      <c r="H1640" s="85">
        <v>89.73</v>
      </c>
    </row>
    <row r="1641" spans="1:8" s="47" customFormat="1" ht="50.5" outlineLevel="2" x14ac:dyDescent="0.3">
      <c r="A1641" s="55">
        <v>1637</v>
      </c>
      <c r="B1641" s="82" t="s">
        <v>262</v>
      </c>
      <c r="C1641" s="82" t="s">
        <v>3555</v>
      </c>
      <c r="D1641" s="83" t="s">
        <v>3556</v>
      </c>
      <c r="E1641" s="84">
        <v>801180</v>
      </c>
      <c r="F1641" s="84">
        <v>717085</v>
      </c>
      <c r="G1641" s="84">
        <v>84095</v>
      </c>
      <c r="H1641" s="85">
        <v>89.5</v>
      </c>
    </row>
    <row r="1642" spans="1:8" s="47" customFormat="1" ht="75.5" outlineLevel="2" x14ac:dyDescent="0.3">
      <c r="A1642" s="55">
        <v>1638</v>
      </c>
      <c r="B1642" s="82" t="s">
        <v>262</v>
      </c>
      <c r="C1642" s="82" t="s">
        <v>3557</v>
      </c>
      <c r="D1642" s="83" t="s">
        <v>3558</v>
      </c>
      <c r="E1642" s="84">
        <v>1281888</v>
      </c>
      <c r="F1642" s="84">
        <v>1148763</v>
      </c>
      <c r="G1642" s="84">
        <v>133125</v>
      </c>
      <c r="H1642" s="85">
        <v>89.61</v>
      </c>
    </row>
    <row r="1643" spans="1:8" s="47" customFormat="1" ht="25.5" outlineLevel="2" x14ac:dyDescent="0.3">
      <c r="A1643" s="55">
        <v>1639</v>
      </c>
      <c r="B1643" s="82" t="s">
        <v>262</v>
      </c>
      <c r="C1643" s="82" t="s">
        <v>3559</v>
      </c>
      <c r="D1643" s="83" t="s">
        <v>3560</v>
      </c>
      <c r="E1643" s="84">
        <v>5127552</v>
      </c>
      <c r="F1643" s="84">
        <v>4607000</v>
      </c>
      <c r="G1643" s="84">
        <v>520552</v>
      </c>
      <c r="H1643" s="85">
        <v>89.84</v>
      </c>
    </row>
    <row r="1644" spans="1:8" s="47" customFormat="1" ht="63" outlineLevel="2" x14ac:dyDescent="0.3">
      <c r="A1644" s="55">
        <v>1640</v>
      </c>
      <c r="B1644" s="82" t="s">
        <v>262</v>
      </c>
      <c r="C1644" s="82" t="s">
        <v>3561</v>
      </c>
      <c r="D1644" s="83" t="s">
        <v>3562</v>
      </c>
      <c r="E1644" s="84">
        <v>801180</v>
      </c>
      <c r="F1644" s="84">
        <v>719921</v>
      </c>
      <c r="G1644" s="84">
        <v>81259</v>
      </c>
      <c r="H1644" s="85">
        <v>89.85</v>
      </c>
    </row>
    <row r="1645" spans="1:8" s="47" customFormat="1" ht="50.5" outlineLevel="2" x14ac:dyDescent="0.3">
      <c r="A1645" s="55">
        <v>1641</v>
      </c>
      <c r="B1645" s="82" t="s">
        <v>262</v>
      </c>
      <c r="C1645" s="82" t="s">
        <v>3563</v>
      </c>
      <c r="D1645" s="83" t="s">
        <v>3564</v>
      </c>
      <c r="E1645" s="84">
        <v>701033</v>
      </c>
      <c r="F1645" s="84">
        <v>624810</v>
      </c>
      <c r="G1645" s="84">
        <v>76223</v>
      </c>
      <c r="H1645" s="85">
        <v>89.12</v>
      </c>
    </row>
    <row r="1646" spans="1:8" s="47" customFormat="1" ht="50.5" outlineLevel="2" x14ac:dyDescent="0.3">
      <c r="A1646" s="55">
        <v>1642</v>
      </c>
      <c r="B1646" s="82" t="s">
        <v>262</v>
      </c>
      <c r="C1646" s="82" t="s">
        <v>3565</v>
      </c>
      <c r="D1646" s="83" t="s">
        <v>3566</v>
      </c>
      <c r="E1646" s="84">
        <v>881298</v>
      </c>
      <c r="F1646" s="84">
        <v>677873</v>
      </c>
      <c r="G1646" s="84">
        <v>203425</v>
      </c>
      <c r="H1646" s="85">
        <v>76.91</v>
      </c>
    </row>
    <row r="1647" spans="1:8" s="47" customFormat="1" ht="100.5" outlineLevel="2" x14ac:dyDescent="0.3">
      <c r="A1647" s="55">
        <v>1643</v>
      </c>
      <c r="B1647" s="82" t="s">
        <v>262</v>
      </c>
      <c r="C1647" s="82" t="s">
        <v>3567</v>
      </c>
      <c r="D1647" s="83" t="s">
        <v>3568</v>
      </c>
      <c r="E1647" s="84">
        <v>3204720</v>
      </c>
      <c r="F1647" s="84">
        <v>2879681</v>
      </c>
      <c r="G1647" s="84">
        <v>325039</v>
      </c>
      <c r="H1647" s="85">
        <v>89.85</v>
      </c>
    </row>
    <row r="1648" spans="1:8" s="47" customFormat="1" ht="50.5" outlineLevel="2" x14ac:dyDescent="0.3">
      <c r="A1648" s="55">
        <v>1644</v>
      </c>
      <c r="B1648" s="82" t="s">
        <v>262</v>
      </c>
      <c r="C1648" s="82" t="s">
        <v>3569</v>
      </c>
      <c r="D1648" s="83" t="s">
        <v>3570</v>
      </c>
      <c r="E1648" s="84">
        <v>2804130</v>
      </c>
      <c r="F1648" s="84">
        <v>2519721</v>
      </c>
      <c r="G1648" s="84">
        <v>284409</v>
      </c>
      <c r="H1648" s="85">
        <v>89.85</v>
      </c>
    </row>
    <row r="1649" spans="1:8" s="47" customFormat="1" ht="50.5" outlineLevel="2" x14ac:dyDescent="0.3">
      <c r="A1649" s="55">
        <v>1645</v>
      </c>
      <c r="B1649" s="82" t="s">
        <v>262</v>
      </c>
      <c r="C1649" s="82" t="s">
        <v>3571</v>
      </c>
      <c r="D1649" s="83" t="s">
        <v>3572</v>
      </c>
      <c r="E1649" s="84">
        <v>801180</v>
      </c>
      <c r="F1649" s="84">
        <v>719921</v>
      </c>
      <c r="G1649" s="84">
        <v>81259</v>
      </c>
      <c r="H1649" s="85">
        <v>89.85</v>
      </c>
    </row>
    <row r="1650" spans="1:8" s="47" customFormat="1" ht="50.5" outlineLevel="2" x14ac:dyDescent="0.3">
      <c r="A1650" s="55">
        <v>1646</v>
      </c>
      <c r="B1650" s="82" t="s">
        <v>262</v>
      </c>
      <c r="C1650" s="82" t="s">
        <v>3573</v>
      </c>
      <c r="D1650" s="83" t="s">
        <v>3574</v>
      </c>
      <c r="E1650" s="84">
        <v>480708</v>
      </c>
      <c r="F1650" s="84">
        <v>431952</v>
      </c>
      <c r="G1650" s="84">
        <v>48756</v>
      </c>
      <c r="H1650" s="85">
        <v>89.85</v>
      </c>
    </row>
    <row r="1651" spans="1:8" s="47" customFormat="1" ht="50.5" outlineLevel="2" x14ac:dyDescent="0.3">
      <c r="A1651" s="55">
        <v>1647</v>
      </c>
      <c r="B1651" s="82" t="s">
        <v>262</v>
      </c>
      <c r="C1651" s="82" t="s">
        <v>3575</v>
      </c>
      <c r="D1651" s="83" t="s">
        <v>3576</v>
      </c>
      <c r="E1651" s="84">
        <v>1201770</v>
      </c>
      <c r="F1651" s="84">
        <v>1079880</v>
      </c>
      <c r="G1651" s="84">
        <v>121890</v>
      </c>
      <c r="H1651" s="85">
        <v>89.85</v>
      </c>
    </row>
    <row r="1652" spans="1:8" s="47" customFormat="1" ht="88" outlineLevel="2" x14ac:dyDescent="0.3">
      <c r="A1652" s="55">
        <v>1648</v>
      </c>
      <c r="B1652" s="82" t="s">
        <v>262</v>
      </c>
      <c r="C1652" s="82" t="s">
        <v>3577</v>
      </c>
      <c r="D1652" s="83" t="s">
        <v>3578</v>
      </c>
      <c r="E1652" s="84">
        <v>6008850</v>
      </c>
      <c r="F1652" s="84">
        <v>5399401</v>
      </c>
      <c r="G1652" s="84">
        <v>609449</v>
      </c>
      <c r="H1652" s="85">
        <v>89.85</v>
      </c>
    </row>
    <row r="1653" spans="1:8" s="47" customFormat="1" ht="63" outlineLevel="2" x14ac:dyDescent="0.3">
      <c r="A1653" s="55">
        <v>1649</v>
      </c>
      <c r="B1653" s="82" t="s">
        <v>262</v>
      </c>
      <c r="C1653" s="82" t="s">
        <v>3579</v>
      </c>
      <c r="D1653" s="83" t="s">
        <v>3580</v>
      </c>
      <c r="E1653" s="84">
        <v>229092</v>
      </c>
      <c r="F1653" s="84">
        <v>147833</v>
      </c>
      <c r="G1653" s="84">
        <v>81259</v>
      </c>
      <c r="H1653" s="85">
        <v>64.52</v>
      </c>
    </row>
    <row r="1654" spans="1:8" s="47" customFormat="1" ht="63" outlineLevel="2" x14ac:dyDescent="0.3">
      <c r="A1654" s="55">
        <v>1650</v>
      </c>
      <c r="B1654" s="82" t="s">
        <v>262</v>
      </c>
      <c r="C1654" s="82" t="s">
        <v>3581</v>
      </c>
      <c r="D1654" s="83" t="s">
        <v>3582</v>
      </c>
      <c r="E1654" s="84">
        <v>751106</v>
      </c>
      <c r="F1654" s="84">
        <v>674925</v>
      </c>
      <c r="G1654" s="84">
        <v>76181</v>
      </c>
      <c r="H1654" s="85">
        <v>89.85</v>
      </c>
    </row>
    <row r="1655" spans="1:8" s="47" customFormat="1" ht="63" outlineLevel="2" x14ac:dyDescent="0.3">
      <c r="A1655" s="55">
        <v>1651</v>
      </c>
      <c r="B1655" s="82" t="s">
        <v>262</v>
      </c>
      <c r="C1655" s="82" t="s">
        <v>3583</v>
      </c>
      <c r="D1655" s="83" t="s">
        <v>319</v>
      </c>
      <c r="E1655" s="84">
        <v>409878</v>
      </c>
      <c r="F1655" s="84">
        <v>247358</v>
      </c>
      <c r="G1655" s="84">
        <v>162520</v>
      </c>
      <c r="H1655" s="85">
        <v>60.34</v>
      </c>
    </row>
    <row r="1656" spans="1:8" s="47" customFormat="1" ht="38" outlineLevel="2" x14ac:dyDescent="0.3">
      <c r="A1656" s="55">
        <v>1652</v>
      </c>
      <c r="B1656" s="82" t="s">
        <v>262</v>
      </c>
      <c r="C1656" s="82" t="s">
        <v>3584</v>
      </c>
      <c r="D1656" s="83" t="s">
        <v>3585</v>
      </c>
      <c r="E1656" s="84">
        <v>600885</v>
      </c>
      <c r="F1656" s="84">
        <v>437667</v>
      </c>
      <c r="G1656" s="84">
        <v>163218</v>
      </c>
      <c r="H1656" s="85">
        <v>72.83</v>
      </c>
    </row>
    <row r="1657" spans="1:8" s="47" customFormat="1" ht="38" outlineLevel="2" x14ac:dyDescent="0.3">
      <c r="A1657" s="55">
        <v>1653</v>
      </c>
      <c r="B1657" s="82" t="s">
        <v>262</v>
      </c>
      <c r="C1657" s="82" t="s">
        <v>3586</v>
      </c>
      <c r="D1657" s="83" t="s">
        <v>3587</v>
      </c>
      <c r="E1657" s="84">
        <v>1922832</v>
      </c>
      <c r="F1657" s="84">
        <v>1727808</v>
      </c>
      <c r="G1657" s="84">
        <v>195024</v>
      </c>
      <c r="H1657" s="85">
        <v>89.85</v>
      </c>
    </row>
    <row r="1658" spans="1:8" s="47" customFormat="1" ht="50.5" outlineLevel="2" x14ac:dyDescent="0.3">
      <c r="A1658" s="55">
        <v>1654</v>
      </c>
      <c r="B1658" s="82" t="s">
        <v>262</v>
      </c>
      <c r="C1658" s="82" t="s">
        <v>3588</v>
      </c>
      <c r="D1658" s="83" t="s">
        <v>3589</v>
      </c>
      <c r="E1658" s="84">
        <v>320472</v>
      </c>
      <c r="F1658" s="84">
        <v>287967</v>
      </c>
      <c r="G1658" s="84">
        <v>32505</v>
      </c>
      <c r="H1658" s="85">
        <v>89.85</v>
      </c>
    </row>
    <row r="1659" spans="1:8" s="47" customFormat="1" ht="150.5" outlineLevel="2" x14ac:dyDescent="0.3">
      <c r="A1659" s="55">
        <v>1655</v>
      </c>
      <c r="B1659" s="82" t="s">
        <v>262</v>
      </c>
      <c r="C1659" s="82" t="s">
        <v>3590</v>
      </c>
      <c r="D1659" s="83" t="s">
        <v>3591</v>
      </c>
      <c r="E1659" s="84">
        <v>1842714</v>
      </c>
      <c r="F1659" s="84">
        <v>1655817</v>
      </c>
      <c r="G1659" s="84">
        <v>186897</v>
      </c>
      <c r="H1659" s="85">
        <v>89.85</v>
      </c>
    </row>
    <row r="1660" spans="1:8" s="47" customFormat="1" ht="38" outlineLevel="2" x14ac:dyDescent="0.3">
      <c r="A1660" s="55">
        <v>1656</v>
      </c>
      <c r="B1660" s="82" t="s">
        <v>262</v>
      </c>
      <c r="C1660" s="82" t="s">
        <v>3592</v>
      </c>
      <c r="D1660" s="83" t="s">
        <v>3593</v>
      </c>
      <c r="E1660" s="84">
        <v>200295</v>
      </c>
      <c r="F1660" s="84">
        <v>178165</v>
      </c>
      <c r="G1660" s="84">
        <v>22130</v>
      </c>
      <c r="H1660" s="85">
        <v>88.95</v>
      </c>
    </row>
    <row r="1661" spans="1:8" s="47" customFormat="1" ht="50.5" outlineLevel="2" x14ac:dyDescent="0.3">
      <c r="A1661" s="55">
        <v>1657</v>
      </c>
      <c r="B1661" s="82" t="s">
        <v>262</v>
      </c>
      <c r="C1661" s="82" t="s">
        <v>3594</v>
      </c>
      <c r="D1661" s="83" t="s">
        <v>3595</v>
      </c>
      <c r="E1661" s="84">
        <v>4807080</v>
      </c>
      <c r="F1661" s="84">
        <v>4319520</v>
      </c>
      <c r="G1661" s="84">
        <v>487560</v>
      </c>
      <c r="H1661" s="85">
        <v>89.85</v>
      </c>
    </row>
    <row r="1662" spans="1:8" s="47" customFormat="1" ht="50.5" outlineLevel="2" x14ac:dyDescent="0.3">
      <c r="A1662" s="55">
        <v>1658</v>
      </c>
      <c r="B1662" s="82" t="s">
        <v>262</v>
      </c>
      <c r="C1662" s="82" t="s">
        <v>3596</v>
      </c>
      <c r="D1662" s="83" t="s">
        <v>3597</v>
      </c>
      <c r="E1662" s="84">
        <v>2002950</v>
      </c>
      <c r="F1662" s="84">
        <v>1799800</v>
      </c>
      <c r="G1662" s="84">
        <v>203150</v>
      </c>
      <c r="H1662" s="85">
        <v>89.85</v>
      </c>
    </row>
    <row r="1663" spans="1:8" s="47" customFormat="1" ht="50.5" outlineLevel="2" x14ac:dyDescent="0.3">
      <c r="A1663" s="55">
        <v>1659</v>
      </c>
      <c r="B1663" s="82" t="s">
        <v>262</v>
      </c>
      <c r="C1663" s="82" t="s">
        <v>3598</v>
      </c>
      <c r="D1663" s="83" t="s">
        <v>3599</v>
      </c>
      <c r="E1663" s="84">
        <v>2159063</v>
      </c>
      <c r="F1663" s="84">
        <v>1712133</v>
      </c>
      <c r="G1663" s="84">
        <v>446930</v>
      </c>
      <c r="H1663" s="85">
        <v>79.290000000000006</v>
      </c>
    </row>
    <row r="1664" spans="1:8" s="47" customFormat="1" ht="50.5" outlineLevel="2" x14ac:dyDescent="0.3">
      <c r="A1664" s="55">
        <v>1660</v>
      </c>
      <c r="B1664" s="82" t="s">
        <v>262</v>
      </c>
      <c r="C1664" s="82" t="s">
        <v>3600</v>
      </c>
      <c r="D1664" s="83" t="s">
        <v>3601</v>
      </c>
      <c r="E1664" s="84">
        <v>2002950</v>
      </c>
      <c r="F1664" s="84">
        <v>1799000</v>
      </c>
      <c r="G1664" s="84">
        <v>203950</v>
      </c>
      <c r="H1664" s="85">
        <v>89.81</v>
      </c>
    </row>
    <row r="1665" spans="1:8" s="47" customFormat="1" ht="63" outlineLevel="2" x14ac:dyDescent="0.3">
      <c r="A1665" s="55">
        <v>1661</v>
      </c>
      <c r="B1665" s="82" t="s">
        <v>262</v>
      </c>
      <c r="C1665" s="82" t="s">
        <v>3602</v>
      </c>
      <c r="D1665" s="83" t="s">
        <v>3603</v>
      </c>
      <c r="E1665" s="84">
        <v>2002950</v>
      </c>
      <c r="F1665" s="84">
        <v>1704594</v>
      </c>
      <c r="G1665" s="84">
        <v>298356</v>
      </c>
      <c r="H1665" s="85">
        <v>85.1</v>
      </c>
    </row>
    <row r="1666" spans="1:8" s="47" customFormat="1" ht="63" outlineLevel="2" x14ac:dyDescent="0.3">
      <c r="A1666" s="55">
        <v>1662</v>
      </c>
      <c r="B1666" s="82" t="s">
        <v>262</v>
      </c>
      <c r="C1666" s="82" t="s">
        <v>3604</v>
      </c>
      <c r="D1666" s="83" t="s">
        <v>3605</v>
      </c>
      <c r="E1666" s="84">
        <v>8011800</v>
      </c>
      <c r="F1666" s="84">
        <v>7199200</v>
      </c>
      <c r="G1666" s="84">
        <v>812600</v>
      </c>
      <c r="H1666" s="85">
        <v>89.85</v>
      </c>
    </row>
    <row r="1667" spans="1:8" s="47" customFormat="1" ht="50.5" outlineLevel="2" x14ac:dyDescent="0.3">
      <c r="A1667" s="55">
        <v>1663</v>
      </c>
      <c r="B1667" s="82" t="s">
        <v>262</v>
      </c>
      <c r="C1667" s="82" t="s">
        <v>3606</v>
      </c>
      <c r="D1667" s="83" t="s">
        <v>3607</v>
      </c>
      <c r="E1667" s="84">
        <v>260384</v>
      </c>
      <c r="F1667" s="84">
        <v>233975</v>
      </c>
      <c r="G1667" s="84">
        <v>26409</v>
      </c>
      <c r="H1667" s="85">
        <v>89.85</v>
      </c>
    </row>
    <row r="1668" spans="1:8" s="47" customFormat="1" ht="63" outlineLevel="2" x14ac:dyDescent="0.3">
      <c r="A1668" s="55">
        <v>1664</v>
      </c>
      <c r="B1668" s="82" t="s">
        <v>262</v>
      </c>
      <c r="C1668" s="82" t="s">
        <v>3608</v>
      </c>
      <c r="D1668" s="83" t="s">
        <v>3609</v>
      </c>
      <c r="E1668" s="84">
        <v>500738</v>
      </c>
      <c r="F1668" s="84">
        <v>449951</v>
      </c>
      <c r="G1668" s="84">
        <v>50787</v>
      </c>
      <c r="H1668" s="85">
        <v>89.85</v>
      </c>
    </row>
    <row r="1669" spans="1:8" s="47" customFormat="1" ht="88" outlineLevel="2" x14ac:dyDescent="0.3">
      <c r="A1669" s="55">
        <v>1665</v>
      </c>
      <c r="B1669" s="82" t="s">
        <v>262</v>
      </c>
      <c r="C1669" s="82" t="s">
        <v>3610</v>
      </c>
      <c r="D1669" s="83" t="s">
        <v>3611</v>
      </c>
      <c r="E1669" s="84">
        <v>250369</v>
      </c>
      <c r="F1669" s="84">
        <v>224877</v>
      </c>
      <c r="G1669" s="84">
        <v>25492</v>
      </c>
      <c r="H1669" s="85">
        <v>89.81</v>
      </c>
    </row>
    <row r="1670" spans="1:8" s="47" customFormat="1" ht="63" outlineLevel="2" x14ac:dyDescent="0.3">
      <c r="A1670" s="55">
        <v>1666</v>
      </c>
      <c r="B1670" s="82" t="s">
        <v>262</v>
      </c>
      <c r="C1670" s="82" t="s">
        <v>3612</v>
      </c>
      <c r="D1670" s="83" t="s">
        <v>3613</v>
      </c>
      <c r="E1670" s="84">
        <v>600885</v>
      </c>
      <c r="F1670" s="84">
        <v>527318</v>
      </c>
      <c r="G1670" s="84">
        <v>73567</v>
      </c>
      <c r="H1670" s="85">
        <v>87.75</v>
      </c>
    </row>
    <row r="1671" spans="1:8" s="47" customFormat="1" ht="113" outlineLevel="2" x14ac:dyDescent="0.3">
      <c r="A1671" s="55">
        <v>1667</v>
      </c>
      <c r="B1671" s="82" t="s">
        <v>262</v>
      </c>
      <c r="C1671" s="82" t="s">
        <v>3614</v>
      </c>
      <c r="D1671" s="83" t="s">
        <v>3615</v>
      </c>
      <c r="E1671" s="84">
        <v>600885</v>
      </c>
      <c r="F1671" s="84">
        <v>516000</v>
      </c>
      <c r="G1671" s="84">
        <v>84885</v>
      </c>
      <c r="H1671" s="85">
        <v>85.87</v>
      </c>
    </row>
    <row r="1672" spans="1:8" s="47" customFormat="1" ht="63" outlineLevel="2" x14ac:dyDescent="0.3">
      <c r="A1672" s="55">
        <v>1668</v>
      </c>
      <c r="B1672" s="82" t="s">
        <v>262</v>
      </c>
      <c r="C1672" s="82" t="s">
        <v>3616</v>
      </c>
      <c r="D1672" s="83" t="s">
        <v>3617</v>
      </c>
      <c r="E1672" s="84">
        <v>801180</v>
      </c>
      <c r="F1672" s="84">
        <v>719920</v>
      </c>
      <c r="G1672" s="84">
        <v>81260</v>
      </c>
      <c r="H1672" s="85">
        <v>89.85</v>
      </c>
    </row>
    <row r="1673" spans="1:8" s="47" customFormat="1" ht="50.5" outlineLevel="2" x14ac:dyDescent="0.3">
      <c r="A1673" s="55">
        <v>1669</v>
      </c>
      <c r="B1673" s="82" t="s">
        <v>262</v>
      </c>
      <c r="C1673" s="82" t="s">
        <v>3618</v>
      </c>
      <c r="D1673" s="83" t="s">
        <v>3619</v>
      </c>
      <c r="E1673" s="84">
        <v>500738</v>
      </c>
      <c r="F1673" s="84">
        <v>449951</v>
      </c>
      <c r="G1673" s="84">
        <v>50787</v>
      </c>
      <c r="H1673" s="85">
        <v>89.85</v>
      </c>
    </row>
    <row r="1674" spans="1:8" s="47" customFormat="1" ht="113" outlineLevel="2" x14ac:dyDescent="0.3">
      <c r="A1674" s="55">
        <v>1670</v>
      </c>
      <c r="B1674" s="82" t="s">
        <v>262</v>
      </c>
      <c r="C1674" s="82" t="s">
        <v>3620</v>
      </c>
      <c r="D1674" s="83" t="s">
        <v>3621</v>
      </c>
      <c r="E1674" s="84">
        <v>400590</v>
      </c>
      <c r="F1674" s="84">
        <v>359960</v>
      </c>
      <c r="G1674" s="84">
        <v>40630</v>
      </c>
      <c r="H1674" s="85">
        <v>89.85</v>
      </c>
    </row>
    <row r="1675" spans="1:8" s="47" customFormat="1" ht="63" outlineLevel="2" x14ac:dyDescent="0.3">
      <c r="A1675" s="55">
        <v>1671</v>
      </c>
      <c r="B1675" s="82" t="s">
        <v>262</v>
      </c>
      <c r="C1675" s="82" t="s">
        <v>3622</v>
      </c>
      <c r="D1675" s="83" t="s">
        <v>3623</v>
      </c>
      <c r="E1675" s="84">
        <v>1922832</v>
      </c>
      <c r="F1675" s="84">
        <v>931444.74</v>
      </c>
      <c r="G1675" s="84">
        <v>991387.26</v>
      </c>
      <c r="H1675" s="85">
        <v>48.44</v>
      </c>
    </row>
    <row r="1676" spans="1:8" s="47" customFormat="1" ht="63" outlineLevel="2" x14ac:dyDescent="0.3">
      <c r="A1676" s="55">
        <v>1672</v>
      </c>
      <c r="B1676" s="82" t="s">
        <v>262</v>
      </c>
      <c r="C1676" s="82" t="s">
        <v>3624</v>
      </c>
      <c r="D1676" s="83" t="s">
        <v>3625</v>
      </c>
      <c r="E1676" s="84">
        <v>1922832</v>
      </c>
      <c r="F1676" s="84">
        <v>1727808</v>
      </c>
      <c r="G1676" s="84">
        <v>195024</v>
      </c>
      <c r="H1676" s="85">
        <v>89.85</v>
      </c>
    </row>
    <row r="1677" spans="1:8" s="47" customFormat="1" ht="50.5" outlineLevel="2" x14ac:dyDescent="0.3">
      <c r="A1677" s="55">
        <v>1673</v>
      </c>
      <c r="B1677" s="82" t="s">
        <v>262</v>
      </c>
      <c r="C1677" s="82" t="s">
        <v>3626</v>
      </c>
      <c r="D1677" s="83" t="s">
        <v>3627</v>
      </c>
      <c r="E1677" s="84">
        <v>600885</v>
      </c>
      <c r="F1677" s="84">
        <v>539934</v>
      </c>
      <c r="G1677" s="84">
        <v>60951</v>
      </c>
      <c r="H1677" s="85">
        <v>89.85</v>
      </c>
    </row>
    <row r="1678" spans="1:8" s="47" customFormat="1" ht="50.5" outlineLevel="2" x14ac:dyDescent="0.3">
      <c r="A1678" s="55">
        <v>1674</v>
      </c>
      <c r="B1678" s="82" t="s">
        <v>262</v>
      </c>
      <c r="C1678" s="82" t="s">
        <v>3628</v>
      </c>
      <c r="D1678" s="83" t="s">
        <v>3629</v>
      </c>
      <c r="E1678" s="84">
        <v>120177</v>
      </c>
      <c r="F1678" s="84">
        <v>107987</v>
      </c>
      <c r="G1678" s="84">
        <v>12190</v>
      </c>
      <c r="H1678" s="85">
        <v>89.85</v>
      </c>
    </row>
    <row r="1679" spans="1:8" s="47" customFormat="1" ht="25.5" outlineLevel="2" x14ac:dyDescent="0.3">
      <c r="A1679" s="55">
        <v>1675</v>
      </c>
      <c r="B1679" s="82" t="s">
        <v>262</v>
      </c>
      <c r="C1679" s="82" t="s">
        <v>3630</v>
      </c>
      <c r="D1679" s="83" t="s">
        <v>3631</v>
      </c>
      <c r="E1679" s="84">
        <v>400590</v>
      </c>
      <c r="F1679" s="84">
        <v>359960</v>
      </c>
      <c r="G1679" s="84">
        <v>40630</v>
      </c>
      <c r="H1679" s="85">
        <v>89.85</v>
      </c>
    </row>
    <row r="1680" spans="1:8" s="47" customFormat="1" ht="88" outlineLevel="2" x14ac:dyDescent="0.3">
      <c r="A1680" s="55">
        <v>1676</v>
      </c>
      <c r="B1680" s="82" t="s">
        <v>262</v>
      </c>
      <c r="C1680" s="82" t="s">
        <v>3632</v>
      </c>
      <c r="D1680" s="83" t="s">
        <v>3633</v>
      </c>
      <c r="E1680" s="84">
        <v>400590</v>
      </c>
      <c r="F1680" s="84">
        <v>346226</v>
      </c>
      <c r="G1680" s="84">
        <v>54364</v>
      </c>
      <c r="H1680" s="85">
        <v>86.42</v>
      </c>
    </row>
    <row r="1681" spans="1:8" s="47" customFormat="1" ht="75.5" outlineLevel="2" x14ac:dyDescent="0.3">
      <c r="A1681" s="55">
        <v>1677</v>
      </c>
      <c r="B1681" s="82" t="s">
        <v>262</v>
      </c>
      <c r="C1681" s="82" t="s">
        <v>3634</v>
      </c>
      <c r="D1681" s="83" t="s">
        <v>3635</v>
      </c>
      <c r="E1681" s="84">
        <v>3204720</v>
      </c>
      <c r="F1681" s="84">
        <v>2879681</v>
      </c>
      <c r="G1681" s="84">
        <v>325039</v>
      </c>
      <c r="H1681" s="85">
        <v>89.85</v>
      </c>
    </row>
    <row r="1682" spans="1:8" s="47" customFormat="1" ht="63" outlineLevel="2" x14ac:dyDescent="0.3">
      <c r="A1682" s="55">
        <v>1678</v>
      </c>
      <c r="B1682" s="82" t="s">
        <v>262</v>
      </c>
      <c r="C1682" s="82" t="s">
        <v>3636</v>
      </c>
      <c r="D1682" s="83" t="s">
        <v>3637</v>
      </c>
      <c r="E1682" s="84">
        <v>500738</v>
      </c>
      <c r="F1682" s="84">
        <v>449871</v>
      </c>
      <c r="G1682" s="84">
        <v>50867</v>
      </c>
      <c r="H1682" s="85">
        <v>89.84</v>
      </c>
    </row>
    <row r="1683" spans="1:8" s="47" customFormat="1" ht="50.5" outlineLevel="2" x14ac:dyDescent="0.3">
      <c r="A1683" s="55">
        <v>1679</v>
      </c>
      <c r="B1683" s="82" t="s">
        <v>262</v>
      </c>
      <c r="C1683" s="82" t="s">
        <v>3638</v>
      </c>
      <c r="D1683" s="83" t="s">
        <v>3639</v>
      </c>
      <c r="E1683" s="84">
        <v>1201770</v>
      </c>
      <c r="F1683" s="84">
        <v>1079880</v>
      </c>
      <c r="G1683" s="84">
        <v>121890</v>
      </c>
      <c r="H1683" s="85">
        <v>89.85</v>
      </c>
    </row>
    <row r="1684" spans="1:8" s="47" customFormat="1" ht="63" outlineLevel="2" x14ac:dyDescent="0.3">
      <c r="A1684" s="55">
        <v>1680</v>
      </c>
      <c r="B1684" s="82" t="s">
        <v>262</v>
      </c>
      <c r="C1684" s="82" t="s">
        <v>3640</v>
      </c>
      <c r="D1684" s="83" t="s">
        <v>3641</v>
      </c>
      <c r="E1684" s="84">
        <v>2403540</v>
      </c>
      <c r="F1684" s="84">
        <v>2159760</v>
      </c>
      <c r="G1684" s="84">
        <v>243780</v>
      </c>
      <c r="H1684" s="85">
        <v>89.85</v>
      </c>
    </row>
    <row r="1685" spans="1:8" s="47" customFormat="1" ht="50.5" outlineLevel="2" x14ac:dyDescent="0.3">
      <c r="A1685" s="55">
        <v>1681</v>
      </c>
      <c r="B1685" s="82" t="s">
        <v>262</v>
      </c>
      <c r="C1685" s="82" t="s">
        <v>3642</v>
      </c>
      <c r="D1685" s="83" t="s">
        <v>3643</v>
      </c>
      <c r="E1685" s="84">
        <v>801180</v>
      </c>
      <c r="F1685" s="84">
        <v>714571</v>
      </c>
      <c r="G1685" s="84">
        <v>86609</v>
      </c>
      <c r="H1685" s="85">
        <v>89.18</v>
      </c>
    </row>
    <row r="1686" spans="1:8" s="47" customFormat="1" ht="88" outlineLevel="2" x14ac:dyDescent="0.3">
      <c r="A1686" s="55">
        <v>1682</v>
      </c>
      <c r="B1686" s="82" t="s">
        <v>262</v>
      </c>
      <c r="C1686" s="82" t="s">
        <v>3644</v>
      </c>
      <c r="D1686" s="83" t="s">
        <v>3645</v>
      </c>
      <c r="E1686" s="84">
        <v>701033</v>
      </c>
      <c r="F1686" s="84">
        <v>629931</v>
      </c>
      <c r="G1686" s="84">
        <v>71102</v>
      </c>
      <c r="H1686" s="85">
        <v>89.85</v>
      </c>
    </row>
    <row r="1687" spans="1:8" s="47" customFormat="1" ht="25.5" outlineLevel="2" x14ac:dyDescent="0.3">
      <c r="A1687" s="55">
        <v>1683</v>
      </c>
      <c r="B1687" s="82" t="s">
        <v>262</v>
      </c>
      <c r="C1687" s="82" t="s">
        <v>3646</v>
      </c>
      <c r="D1687" s="83" t="s">
        <v>3647</v>
      </c>
      <c r="E1687" s="84">
        <v>400590</v>
      </c>
      <c r="F1687" s="84">
        <v>344800</v>
      </c>
      <c r="G1687" s="84">
        <v>55790</v>
      </c>
      <c r="H1687" s="85">
        <v>86.07</v>
      </c>
    </row>
    <row r="1688" spans="1:8" s="47" customFormat="1" ht="63" outlineLevel="2" x14ac:dyDescent="0.3">
      <c r="A1688" s="55">
        <v>1684</v>
      </c>
      <c r="B1688" s="82" t="s">
        <v>262</v>
      </c>
      <c r="C1688" s="82" t="s">
        <v>3648</v>
      </c>
      <c r="D1688" s="83" t="s">
        <v>3649</v>
      </c>
      <c r="E1688" s="84">
        <v>100148</v>
      </c>
      <c r="F1688" s="84">
        <v>89990</v>
      </c>
      <c r="G1688" s="84">
        <v>10158</v>
      </c>
      <c r="H1688" s="85">
        <v>89.85</v>
      </c>
    </row>
    <row r="1689" spans="1:8" s="47" customFormat="1" ht="38" outlineLevel="2" x14ac:dyDescent="0.3">
      <c r="A1689" s="55">
        <v>1685</v>
      </c>
      <c r="B1689" s="82" t="s">
        <v>262</v>
      </c>
      <c r="C1689" s="82" t="s">
        <v>3650</v>
      </c>
      <c r="D1689" s="83" t="s">
        <v>3651</v>
      </c>
      <c r="E1689" s="84">
        <v>2403540</v>
      </c>
      <c r="F1689" s="84">
        <v>2159760</v>
      </c>
      <c r="G1689" s="84">
        <v>243780</v>
      </c>
      <c r="H1689" s="85">
        <v>89.85</v>
      </c>
    </row>
    <row r="1690" spans="1:8" s="47" customFormat="1" ht="50.5" outlineLevel="2" x14ac:dyDescent="0.3">
      <c r="A1690" s="55">
        <v>1686</v>
      </c>
      <c r="B1690" s="82" t="s">
        <v>262</v>
      </c>
      <c r="C1690" s="82" t="s">
        <v>3652</v>
      </c>
      <c r="D1690" s="83" t="s">
        <v>3653</v>
      </c>
      <c r="E1690" s="84">
        <v>5007375</v>
      </c>
      <c r="F1690" s="84">
        <v>4499499</v>
      </c>
      <c r="G1690" s="84">
        <v>507876</v>
      </c>
      <c r="H1690" s="85">
        <v>89.85</v>
      </c>
    </row>
    <row r="1691" spans="1:8" s="47" customFormat="1" ht="50.5" outlineLevel="2" x14ac:dyDescent="0.3">
      <c r="A1691" s="55">
        <v>1687</v>
      </c>
      <c r="B1691" s="82" t="s">
        <v>262</v>
      </c>
      <c r="C1691" s="82" t="s">
        <v>3654</v>
      </c>
      <c r="D1691" s="83" t="s">
        <v>3655</v>
      </c>
      <c r="E1691" s="84">
        <v>500738</v>
      </c>
      <c r="F1691" s="84">
        <v>449951</v>
      </c>
      <c r="G1691" s="84">
        <v>50787</v>
      </c>
      <c r="H1691" s="85">
        <v>89.85</v>
      </c>
    </row>
    <row r="1692" spans="1:8" s="47" customFormat="1" ht="100.5" outlineLevel="2" x14ac:dyDescent="0.3">
      <c r="A1692" s="55">
        <v>1688</v>
      </c>
      <c r="B1692" s="82" t="s">
        <v>262</v>
      </c>
      <c r="C1692" s="82" t="s">
        <v>3656</v>
      </c>
      <c r="D1692" s="83" t="s">
        <v>3657</v>
      </c>
      <c r="E1692" s="84">
        <v>2403540</v>
      </c>
      <c r="F1692" s="84">
        <v>2159760</v>
      </c>
      <c r="G1692" s="84">
        <v>243780</v>
      </c>
      <c r="H1692" s="85">
        <v>89.85</v>
      </c>
    </row>
    <row r="1693" spans="1:8" s="47" customFormat="1" ht="300.5" outlineLevel="2" x14ac:dyDescent="0.3">
      <c r="A1693" s="55">
        <v>1689</v>
      </c>
      <c r="B1693" s="82" t="s">
        <v>262</v>
      </c>
      <c r="C1693" s="82" t="s">
        <v>3658</v>
      </c>
      <c r="D1693" s="83" t="s">
        <v>3659</v>
      </c>
      <c r="E1693" s="84">
        <v>8572626</v>
      </c>
      <c r="F1693" s="84">
        <v>7703144</v>
      </c>
      <c r="G1693" s="84">
        <v>869482</v>
      </c>
      <c r="H1693" s="85">
        <v>89.85</v>
      </c>
    </row>
    <row r="1694" spans="1:8" s="47" customFormat="1" ht="63" outlineLevel="2" x14ac:dyDescent="0.3">
      <c r="A1694" s="55">
        <v>1690</v>
      </c>
      <c r="B1694" s="82" t="s">
        <v>262</v>
      </c>
      <c r="C1694" s="82" t="s">
        <v>3660</v>
      </c>
      <c r="D1694" s="83" t="s">
        <v>3661</v>
      </c>
      <c r="E1694" s="84">
        <v>801180</v>
      </c>
      <c r="F1694" s="84">
        <v>719921</v>
      </c>
      <c r="G1694" s="84">
        <v>81259</v>
      </c>
      <c r="H1694" s="85">
        <v>89.85</v>
      </c>
    </row>
    <row r="1695" spans="1:8" s="47" customFormat="1" ht="63" outlineLevel="2" x14ac:dyDescent="0.3">
      <c r="A1695" s="55">
        <v>1691</v>
      </c>
      <c r="B1695" s="82" t="s">
        <v>262</v>
      </c>
      <c r="C1695" s="82" t="s">
        <v>3662</v>
      </c>
      <c r="D1695" s="83" t="s">
        <v>3663</v>
      </c>
      <c r="E1695" s="84">
        <v>4807080</v>
      </c>
      <c r="F1695" s="84">
        <v>2592838.34</v>
      </c>
      <c r="G1695" s="84">
        <v>2214241.66</v>
      </c>
      <c r="H1695" s="85">
        <v>53.93</v>
      </c>
    </row>
    <row r="1696" spans="1:8" s="47" customFormat="1" ht="63" outlineLevel="2" x14ac:dyDescent="0.3">
      <c r="A1696" s="55">
        <v>1692</v>
      </c>
      <c r="B1696" s="82" t="s">
        <v>262</v>
      </c>
      <c r="C1696" s="82" t="s">
        <v>3664</v>
      </c>
      <c r="D1696" s="83" t="s">
        <v>3665</v>
      </c>
      <c r="E1696" s="84">
        <v>801180</v>
      </c>
      <c r="F1696" s="84">
        <v>719921</v>
      </c>
      <c r="G1696" s="84">
        <v>81259</v>
      </c>
      <c r="H1696" s="85">
        <v>89.85</v>
      </c>
    </row>
    <row r="1697" spans="1:8" s="47" customFormat="1" ht="200.5" outlineLevel="2" x14ac:dyDescent="0.3">
      <c r="A1697" s="55">
        <v>1693</v>
      </c>
      <c r="B1697" s="82" t="s">
        <v>262</v>
      </c>
      <c r="C1697" s="82" t="s">
        <v>3666</v>
      </c>
      <c r="D1697" s="83" t="s">
        <v>3667</v>
      </c>
      <c r="E1697" s="84">
        <v>1300885</v>
      </c>
      <c r="F1697" s="84">
        <v>1181368.2</v>
      </c>
      <c r="G1697" s="84">
        <v>119516.8</v>
      </c>
      <c r="H1697" s="85">
        <v>90.81</v>
      </c>
    </row>
    <row r="1698" spans="1:8" s="47" customFormat="1" ht="50.5" outlineLevel="2" x14ac:dyDescent="0.3">
      <c r="A1698" s="55">
        <v>1694</v>
      </c>
      <c r="B1698" s="82" t="s">
        <v>262</v>
      </c>
      <c r="C1698" s="82" t="s">
        <v>3668</v>
      </c>
      <c r="D1698" s="83" t="s">
        <v>3669</v>
      </c>
      <c r="E1698" s="84">
        <v>6409440</v>
      </c>
      <c r="F1698" s="84">
        <v>5759360</v>
      </c>
      <c r="G1698" s="84">
        <v>650080</v>
      </c>
      <c r="H1698" s="85">
        <v>89.85</v>
      </c>
    </row>
    <row r="1699" spans="1:8" s="47" customFormat="1" ht="63" outlineLevel="2" x14ac:dyDescent="0.3">
      <c r="A1699" s="55">
        <v>1695</v>
      </c>
      <c r="B1699" s="82" t="s">
        <v>262</v>
      </c>
      <c r="C1699" s="82" t="s">
        <v>3670</v>
      </c>
      <c r="D1699" s="83" t="s">
        <v>3671</v>
      </c>
      <c r="E1699" s="84">
        <v>2403540</v>
      </c>
      <c r="F1699" s="84">
        <v>2159760</v>
      </c>
      <c r="G1699" s="84">
        <v>243780</v>
      </c>
      <c r="H1699" s="85">
        <v>89.85</v>
      </c>
    </row>
    <row r="1700" spans="1:8" s="47" customFormat="1" ht="50.5" outlineLevel="2" x14ac:dyDescent="0.3">
      <c r="A1700" s="55">
        <v>1696</v>
      </c>
      <c r="B1700" s="82" t="s">
        <v>262</v>
      </c>
      <c r="C1700" s="82" t="s">
        <v>3672</v>
      </c>
      <c r="D1700" s="83" t="s">
        <v>3673</v>
      </c>
      <c r="E1700" s="84">
        <v>801180</v>
      </c>
      <c r="F1700" s="84">
        <v>719921</v>
      </c>
      <c r="G1700" s="84">
        <v>81259</v>
      </c>
      <c r="H1700" s="85">
        <v>89.85</v>
      </c>
    </row>
    <row r="1701" spans="1:8" s="47" customFormat="1" ht="75.5" outlineLevel="2" x14ac:dyDescent="0.3">
      <c r="A1701" s="55">
        <v>1697</v>
      </c>
      <c r="B1701" s="82" t="s">
        <v>262</v>
      </c>
      <c r="C1701" s="82" t="s">
        <v>3674</v>
      </c>
      <c r="D1701" s="83" t="s">
        <v>3675</v>
      </c>
      <c r="E1701" s="84">
        <v>681003</v>
      </c>
      <c r="F1701" s="84">
        <v>611932</v>
      </c>
      <c r="G1701" s="84">
        <v>69071</v>
      </c>
      <c r="H1701" s="85">
        <v>89.85</v>
      </c>
    </row>
    <row r="1702" spans="1:8" s="47" customFormat="1" ht="50.5" outlineLevel="2" x14ac:dyDescent="0.3">
      <c r="A1702" s="55">
        <v>1698</v>
      </c>
      <c r="B1702" s="82" t="s">
        <v>262</v>
      </c>
      <c r="C1702" s="82" t="s">
        <v>3676</v>
      </c>
      <c r="D1702" s="83" t="s">
        <v>3677</v>
      </c>
      <c r="E1702" s="84">
        <v>400590</v>
      </c>
      <c r="F1702" s="84">
        <v>359960</v>
      </c>
      <c r="G1702" s="84">
        <v>40630</v>
      </c>
      <c r="H1702" s="85">
        <v>89.85</v>
      </c>
    </row>
    <row r="1703" spans="1:8" s="47" customFormat="1" ht="50.5" outlineLevel="2" x14ac:dyDescent="0.3">
      <c r="A1703" s="55">
        <v>1699</v>
      </c>
      <c r="B1703" s="82" t="s">
        <v>262</v>
      </c>
      <c r="C1703" s="82" t="s">
        <v>3678</v>
      </c>
      <c r="D1703" s="83" t="s">
        <v>3679</v>
      </c>
      <c r="E1703" s="84">
        <v>400590</v>
      </c>
      <c r="F1703" s="84">
        <v>344000</v>
      </c>
      <c r="G1703" s="84">
        <v>56590</v>
      </c>
      <c r="H1703" s="85">
        <v>85.87</v>
      </c>
    </row>
    <row r="1704" spans="1:8" s="47" customFormat="1" ht="50.5" outlineLevel="2" x14ac:dyDescent="0.3">
      <c r="A1704" s="55">
        <v>1700</v>
      </c>
      <c r="B1704" s="82" t="s">
        <v>262</v>
      </c>
      <c r="C1704" s="82" t="s">
        <v>3680</v>
      </c>
      <c r="D1704" s="83" t="s">
        <v>3681</v>
      </c>
      <c r="E1704" s="84">
        <v>400590</v>
      </c>
      <c r="F1704" s="84">
        <v>359960</v>
      </c>
      <c r="G1704" s="84">
        <v>40630</v>
      </c>
      <c r="H1704" s="85">
        <v>89.85</v>
      </c>
    </row>
    <row r="1705" spans="1:8" s="47" customFormat="1" ht="50.5" outlineLevel="2" x14ac:dyDescent="0.3">
      <c r="A1705" s="55">
        <v>1701</v>
      </c>
      <c r="B1705" s="82" t="s">
        <v>262</v>
      </c>
      <c r="C1705" s="82" t="s">
        <v>3682</v>
      </c>
      <c r="D1705" s="83" t="s">
        <v>3683</v>
      </c>
      <c r="E1705" s="84">
        <v>400590</v>
      </c>
      <c r="F1705" s="84">
        <v>359941</v>
      </c>
      <c r="G1705" s="84">
        <v>40649</v>
      </c>
      <c r="H1705" s="85">
        <v>89.85</v>
      </c>
    </row>
    <row r="1706" spans="1:8" s="47" customFormat="1" ht="75.5" outlineLevel="2" x14ac:dyDescent="0.3">
      <c r="A1706" s="55">
        <v>1702</v>
      </c>
      <c r="B1706" s="82" t="s">
        <v>262</v>
      </c>
      <c r="C1706" s="82" t="s">
        <v>3684</v>
      </c>
      <c r="D1706" s="83" t="s">
        <v>3685</v>
      </c>
      <c r="E1706" s="84">
        <v>400590</v>
      </c>
      <c r="F1706" s="84">
        <v>359960</v>
      </c>
      <c r="G1706" s="84">
        <v>40630</v>
      </c>
      <c r="H1706" s="85">
        <v>89.85</v>
      </c>
    </row>
    <row r="1707" spans="1:8" s="47" customFormat="1" ht="38" outlineLevel="2" x14ac:dyDescent="0.3">
      <c r="A1707" s="55">
        <v>1703</v>
      </c>
      <c r="B1707" s="82" t="s">
        <v>262</v>
      </c>
      <c r="C1707" s="82" t="s">
        <v>3686</v>
      </c>
      <c r="D1707" s="83" t="s">
        <v>3687</v>
      </c>
      <c r="E1707" s="84">
        <v>400590</v>
      </c>
      <c r="F1707" s="84">
        <v>359960</v>
      </c>
      <c r="G1707" s="84">
        <v>40630</v>
      </c>
      <c r="H1707" s="85">
        <v>89.85</v>
      </c>
    </row>
    <row r="1708" spans="1:8" s="47" customFormat="1" ht="125.5" outlineLevel="2" x14ac:dyDescent="0.3">
      <c r="A1708" s="55">
        <v>1704</v>
      </c>
      <c r="B1708" s="82" t="s">
        <v>262</v>
      </c>
      <c r="C1708" s="82" t="s">
        <v>3688</v>
      </c>
      <c r="D1708" s="83" t="s">
        <v>3689</v>
      </c>
      <c r="E1708" s="84">
        <v>400590</v>
      </c>
      <c r="F1708" s="84">
        <v>359960</v>
      </c>
      <c r="G1708" s="84">
        <v>40630</v>
      </c>
      <c r="H1708" s="85">
        <v>89.85</v>
      </c>
    </row>
    <row r="1709" spans="1:8" s="47" customFormat="1" ht="175.5" outlineLevel="2" x14ac:dyDescent="0.3">
      <c r="A1709" s="55">
        <v>1705</v>
      </c>
      <c r="B1709" s="82" t="s">
        <v>262</v>
      </c>
      <c r="C1709" s="82" t="s">
        <v>3690</v>
      </c>
      <c r="D1709" s="83" t="s">
        <v>3691</v>
      </c>
      <c r="E1709" s="84">
        <v>1100738</v>
      </c>
      <c r="F1709" s="84">
        <v>1011551</v>
      </c>
      <c r="G1709" s="84">
        <v>89187</v>
      </c>
      <c r="H1709" s="85">
        <v>91.89</v>
      </c>
    </row>
    <row r="1710" spans="1:8" s="47" customFormat="1" ht="50.5" outlineLevel="2" x14ac:dyDescent="0.3">
      <c r="A1710" s="55">
        <v>1706</v>
      </c>
      <c r="B1710" s="82" t="s">
        <v>262</v>
      </c>
      <c r="C1710" s="82" t="s">
        <v>3692</v>
      </c>
      <c r="D1710" s="83" t="s">
        <v>3693</v>
      </c>
      <c r="E1710" s="84">
        <v>200295</v>
      </c>
      <c r="F1710" s="84">
        <v>172033</v>
      </c>
      <c r="G1710" s="84">
        <v>28262</v>
      </c>
      <c r="H1710" s="85">
        <v>85.88</v>
      </c>
    </row>
    <row r="1711" spans="1:8" s="47" customFormat="1" ht="25.5" outlineLevel="2" x14ac:dyDescent="0.3">
      <c r="A1711" s="55">
        <v>1707</v>
      </c>
      <c r="B1711" s="82" t="s">
        <v>262</v>
      </c>
      <c r="C1711" s="82" t="s">
        <v>3694</v>
      </c>
      <c r="D1711" s="83" t="s">
        <v>3695</v>
      </c>
      <c r="E1711" s="84">
        <v>1201770</v>
      </c>
      <c r="F1711" s="84">
        <v>848547.94</v>
      </c>
      <c r="G1711" s="84">
        <v>353222.06</v>
      </c>
      <c r="H1711" s="85">
        <v>70.599999999999994</v>
      </c>
    </row>
    <row r="1712" spans="1:8" s="47" customFormat="1" ht="63" outlineLevel="2" x14ac:dyDescent="0.3">
      <c r="A1712" s="55">
        <v>1708</v>
      </c>
      <c r="B1712" s="82" t="s">
        <v>262</v>
      </c>
      <c r="C1712" s="82" t="s">
        <v>3696</v>
      </c>
      <c r="D1712" s="83" t="s">
        <v>3697</v>
      </c>
      <c r="E1712" s="84">
        <v>80118</v>
      </c>
      <c r="F1712" s="84">
        <v>61914</v>
      </c>
      <c r="G1712" s="84">
        <v>18204</v>
      </c>
      <c r="H1712" s="85">
        <v>77.27</v>
      </c>
    </row>
    <row r="1713" spans="1:8" s="47" customFormat="1" ht="75.5" outlineLevel="2" x14ac:dyDescent="0.3">
      <c r="A1713" s="55">
        <v>1709</v>
      </c>
      <c r="B1713" s="82" t="s">
        <v>262</v>
      </c>
      <c r="C1713" s="82" t="s">
        <v>3698</v>
      </c>
      <c r="D1713" s="83" t="s">
        <v>3699</v>
      </c>
      <c r="E1713" s="84">
        <v>9013275</v>
      </c>
      <c r="F1713" s="84">
        <v>8049711</v>
      </c>
      <c r="G1713" s="84">
        <v>963564</v>
      </c>
      <c r="H1713" s="85">
        <v>89.3</v>
      </c>
    </row>
    <row r="1714" spans="1:8" s="47" customFormat="1" ht="38" outlineLevel="2" x14ac:dyDescent="0.3">
      <c r="A1714" s="55">
        <v>1710</v>
      </c>
      <c r="B1714" s="82" t="s">
        <v>262</v>
      </c>
      <c r="C1714" s="82" t="s">
        <v>3700</v>
      </c>
      <c r="D1714" s="83" t="s">
        <v>3701</v>
      </c>
      <c r="E1714" s="84">
        <v>7010325</v>
      </c>
      <c r="F1714" s="84">
        <v>6096249</v>
      </c>
      <c r="G1714" s="84">
        <v>914076</v>
      </c>
      <c r="H1714" s="85">
        <v>86.96</v>
      </c>
    </row>
    <row r="1715" spans="1:8" s="47" customFormat="1" ht="38" outlineLevel="2" x14ac:dyDescent="0.3">
      <c r="A1715" s="55">
        <v>1711</v>
      </c>
      <c r="B1715" s="82" t="s">
        <v>262</v>
      </c>
      <c r="C1715" s="82" t="s">
        <v>3702</v>
      </c>
      <c r="D1715" s="83" t="s">
        <v>3703</v>
      </c>
      <c r="E1715" s="84">
        <v>4005900</v>
      </c>
      <c r="F1715" s="84">
        <v>3599600</v>
      </c>
      <c r="G1715" s="84">
        <v>406300</v>
      </c>
      <c r="H1715" s="85">
        <v>89.85</v>
      </c>
    </row>
    <row r="1716" spans="1:8" s="47" customFormat="1" ht="50.5" outlineLevel="2" x14ac:dyDescent="0.3">
      <c r="A1716" s="55">
        <v>1712</v>
      </c>
      <c r="B1716" s="82" t="s">
        <v>262</v>
      </c>
      <c r="C1716" s="82" t="s">
        <v>3704</v>
      </c>
      <c r="D1716" s="83" t="s">
        <v>3705</v>
      </c>
      <c r="E1716" s="84">
        <v>6008850</v>
      </c>
      <c r="F1716" s="84">
        <v>5835416</v>
      </c>
      <c r="G1716" s="84">
        <v>173434</v>
      </c>
      <c r="H1716" s="85">
        <v>97.11</v>
      </c>
    </row>
    <row r="1717" spans="1:8" s="47" customFormat="1" ht="50.5" outlineLevel="2" x14ac:dyDescent="0.3">
      <c r="A1717" s="55">
        <v>1713</v>
      </c>
      <c r="B1717" s="82" t="s">
        <v>262</v>
      </c>
      <c r="C1717" s="82" t="s">
        <v>3706</v>
      </c>
      <c r="D1717" s="83" t="s">
        <v>3707</v>
      </c>
      <c r="E1717" s="84">
        <v>1001475</v>
      </c>
      <c r="F1717" s="84">
        <v>899900</v>
      </c>
      <c r="G1717" s="84">
        <v>101575</v>
      </c>
      <c r="H1717" s="85">
        <v>89.85</v>
      </c>
    </row>
    <row r="1718" spans="1:8" s="47" customFormat="1" ht="75.5" outlineLevel="2" x14ac:dyDescent="0.3">
      <c r="A1718" s="55">
        <v>1714</v>
      </c>
      <c r="B1718" s="82" t="s">
        <v>262</v>
      </c>
      <c r="C1718" s="82" t="s">
        <v>3708</v>
      </c>
      <c r="D1718" s="83" t="s">
        <v>3709</v>
      </c>
      <c r="E1718" s="84">
        <v>4005900</v>
      </c>
      <c r="F1718" s="84">
        <v>3599599</v>
      </c>
      <c r="G1718" s="84">
        <v>406301</v>
      </c>
      <c r="H1718" s="85">
        <v>89.85</v>
      </c>
    </row>
    <row r="1719" spans="1:8" s="47" customFormat="1" ht="25.5" outlineLevel="2" x14ac:dyDescent="0.3">
      <c r="A1719" s="55">
        <v>1715</v>
      </c>
      <c r="B1719" s="82" t="s">
        <v>262</v>
      </c>
      <c r="C1719" s="82" t="s">
        <v>3710</v>
      </c>
      <c r="D1719" s="83" t="s">
        <v>3711</v>
      </c>
      <c r="E1719" s="84">
        <v>4005900</v>
      </c>
      <c r="F1719" s="84">
        <v>3612328</v>
      </c>
      <c r="G1719" s="84">
        <v>393572</v>
      </c>
      <c r="H1719" s="85">
        <v>90.17</v>
      </c>
    </row>
    <row r="1720" spans="1:8" s="47" customFormat="1" ht="38" outlineLevel="2" x14ac:dyDescent="0.3">
      <c r="A1720" s="55">
        <v>1716</v>
      </c>
      <c r="B1720" s="82" t="s">
        <v>262</v>
      </c>
      <c r="C1720" s="82" t="s">
        <v>3712</v>
      </c>
      <c r="D1720" s="83" t="s">
        <v>3713</v>
      </c>
      <c r="E1720" s="84">
        <v>2002950</v>
      </c>
      <c r="F1720" s="84">
        <v>1799800</v>
      </c>
      <c r="G1720" s="84">
        <v>203150</v>
      </c>
      <c r="H1720" s="85">
        <v>89.85</v>
      </c>
    </row>
    <row r="1721" spans="1:8" s="47" customFormat="1" ht="50.5" outlineLevel="2" x14ac:dyDescent="0.3">
      <c r="A1721" s="55">
        <v>1717</v>
      </c>
      <c r="B1721" s="82" t="s">
        <v>262</v>
      </c>
      <c r="C1721" s="82" t="s">
        <v>3714</v>
      </c>
      <c r="D1721" s="83" t="s">
        <v>3715</v>
      </c>
      <c r="E1721" s="84">
        <v>500738</v>
      </c>
      <c r="F1721" s="84">
        <v>449950</v>
      </c>
      <c r="G1721" s="84">
        <v>50788</v>
      </c>
      <c r="H1721" s="85">
        <v>89.85</v>
      </c>
    </row>
    <row r="1722" spans="1:8" s="47" customFormat="1" ht="125.5" outlineLevel="2" x14ac:dyDescent="0.3">
      <c r="A1722" s="55">
        <v>1718</v>
      </c>
      <c r="B1722" s="82" t="s">
        <v>262</v>
      </c>
      <c r="C1722" s="82" t="s">
        <v>3716</v>
      </c>
      <c r="D1722" s="83" t="s">
        <v>3717</v>
      </c>
      <c r="E1722" s="84">
        <v>4005900</v>
      </c>
      <c r="F1722" s="84">
        <v>3599600</v>
      </c>
      <c r="G1722" s="84">
        <v>406300</v>
      </c>
      <c r="H1722" s="85">
        <v>89.85</v>
      </c>
    </row>
    <row r="1723" spans="1:8" s="47" customFormat="1" ht="63" outlineLevel="2" x14ac:dyDescent="0.3">
      <c r="A1723" s="55">
        <v>1719</v>
      </c>
      <c r="B1723" s="82" t="s">
        <v>262</v>
      </c>
      <c r="C1723" s="82" t="s">
        <v>3718</v>
      </c>
      <c r="D1723" s="83" t="s">
        <v>3719</v>
      </c>
      <c r="E1723" s="84">
        <v>200295</v>
      </c>
      <c r="F1723" s="84">
        <v>167158</v>
      </c>
      <c r="G1723" s="84">
        <v>33137</v>
      </c>
      <c r="H1723" s="85">
        <v>83.45</v>
      </c>
    </row>
    <row r="1724" spans="1:8" s="47" customFormat="1" ht="63" outlineLevel="2" x14ac:dyDescent="0.3">
      <c r="A1724" s="55">
        <v>1720</v>
      </c>
      <c r="B1724" s="82" t="s">
        <v>262</v>
      </c>
      <c r="C1724" s="82" t="s">
        <v>3720</v>
      </c>
      <c r="D1724" s="83" t="s">
        <v>3721</v>
      </c>
      <c r="E1724" s="84">
        <v>1502213</v>
      </c>
      <c r="F1724" s="84">
        <v>1349850</v>
      </c>
      <c r="G1724" s="84">
        <v>152363</v>
      </c>
      <c r="H1724" s="85">
        <v>89.85</v>
      </c>
    </row>
    <row r="1725" spans="1:8" s="47" customFormat="1" ht="50.5" outlineLevel="2" x14ac:dyDescent="0.3">
      <c r="A1725" s="55">
        <v>1721</v>
      </c>
      <c r="B1725" s="82" t="s">
        <v>262</v>
      </c>
      <c r="C1725" s="82" t="s">
        <v>3722</v>
      </c>
      <c r="D1725" s="83" t="s">
        <v>3723</v>
      </c>
      <c r="E1725" s="84">
        <v>1001475</v>
      </c>
      <c r="F1725" s="84">
        <v>899899</v>
      </c>
      <c r="G1725" s="84">
        <v>101576</v>
      </c>
      <c r="H1725" s="85">
        <v>89.85</v>
      </c>
    </row>
    <row r="1726" spans="1:8" s="47" customFormat="1" ht="63" outlineLevel="2" x14ac:dyDescent="0.3">
      <c r="A1726" s="55">
        <v>1722</v>
      </c>
      <c r="B1726" s="82" t="s">
        <v>262</v>
      </c>
      <c r="C1726" s="82" t="s">
        <v>3724</v>
      </c>
      <c r="D1726" s="83" t="s">
        <v>3725</v>
      </c>
      <c r="E1726" s="84">
        <v>1001475</v>
      </c>
      <c r="F1726" s="84">
        <v>891900</v>
      </c>
      <c r="G1726" s="84">
        <v>109575</v>
      </c>
      <c r="H1726" s="85">
        <v>89.05</v>
      </c>
    </row>
    <row r="1727" spans="1:8" s="47" customFormat="1" ht="50.5" outlineLevel="2" x14ac:dyDescent="0.3">
      <c r="A1727" s="55">
        <v>1723</v>
      </c>
      <c r="B1727" s="82" t="s">
        <v>262</v>
      </c>
      <c r="C1727" s="82" t="s">
        <v>3726</v>
      </c>
      <c r="D1727" s="83" t="s">
        <v>3727</v>
      </c>
      <c r="E1727" s="84">
        <v>1001475</v>
      </c>
      <c r="F1727" s="84">
        <v>972569</v>
      </c>
      <c r="G1727" s="84">
        <v>28906</v>
      </c>
      <c r="H1727" s="85">
        <v>97.11</v>
      </c>
    </row>
    <row r="1728" spans="1:8" s="47" customFormat="1" ht="63" outlineLevel="2" x14ac:dyDescent="0.3">
      <c r="A1728" s="55">
        <v>1724</v>
      </c>
      <c r="B1728" s="82" t="s">
        <v>262</v>
      </c>
      <c r="C1728" s="82" t="s">
        <v>3728</v>
      </c>
      <c r="D1728" s="83" t="s">
        <v>3729</v>
      </c>
      <c r="E1728" s="84">
        <v>17039804</v>
      </c>
      <c r="F1728" s="84">
        <v>16987100</v>
      </c>
      <c r="G1728" s="84">
        <v>52704</v>
      </c>
      <c r="H1728" s="85">
        <v>99.69</v>
      </c>
    </row>
    <row r="1729" spans="1:8" s="47" customFormat="1" ht="75.5" outlineLevel="2" x14ac:dyDescent="0.3">
      <c r="A1729" s="55">
        <v>1725</v>
      </c>
      <c r="B1729" s="82" t="s">
        <v>262</v>
      </c>
      <c r="C1729" s="82" t="s">
        <v>3730</v>
      </c>
      <c r="D1729" s="83" t="s">
        <v>3731</v>
      </c>
      <c r="E1729" s="84">
        <v>1002341</v>
      </c>
      <c r="F1729" s="84">
        <v>906139</v>
      </c>
      <c r="G1729" s="84">
        <v>96202</v>
      </c>
      <c r="H1729" s="85">
        <v>90.4</v>
      </c>
    </row>
    <row r="1730" spans="1:8" s="47" customFormat="1" ht="50.5" outlineLevel="2" x14ac:dyDescent="0.3">
      <c r="A1730" s="55">
        <v>1726</v>
      </c>
      <c r="B1730" s="82" t="s">
        <v>262</v>
      </c>
      <c r="C1730" s="82" t="s">
        <v>3732</v>
      </c>
      <c r="D1730" s="83" t="s">
        <v>3733</v>
      </c>
      <c r="E1730" s="84">
        <v>5011707</v>
      </c>
      <c r="F1730" s="84">
        <v>4585985</v>
      </c>
      <c r="G1730" s="84">
        <v>425722</v>
      </c>
      <c r="H1730" s="85">
        <v>91.5</v>
      </c>
    </row>
    <row r="1731" spans="1:8" s="47" customFormat="1" ht="50.5" outlineLevel="2" x14ac:dyDescent="0.3">
      <c r="A1731" s="55">
        <v>1727</v>
      </c>
      <c r="B1731" s="82" t="s">
        <v>262</v>
      </c>
      <c r="C1731" s="82" t="s">
        <v>3734</v>
      </c>
      <c r="D1731" s="83" t="s">
        <v>3735</v>
      </c>
      <c r="E1731" s="84">
        <v>2004683</v>
      </c>
      <c r="F1731" s="84">
        <v>1812278</v>
      </c>
      <c r="G1731" s="84">
        <v>192405</v>
      </c>
      <c r="H1731" s="85">
        <v>90.4</v>
      </c>
    </row>
    <row r="1732" spans="1:8" s="47" customFormat="1" ht="100.5" outlineLevel="2" x14ac:dyDescent="0.3">
      <c r="A1732" s="55">
        <v>1728</v>
      </c>
      <c r="B1732" s="82" t="s">
        <v>262</v>
      </c>
      <c r="C1732" s="82" t="s">
        <v>3736</v>
      </c>
      <c r="D1732" s="83" t="s">
        <v>3737</v>
      </c>
      <c r="E1732" s="84">
        <v>6014049</v>
      </c>
      <c r="F1732" s="84">
        <v>5209108.75</v>
      </c>
      <c r="G1732" s="84">
        <v>804940.25</v>
      </c>
      <c r="H1732" s="85">
        <v>86.61</v>
      </c>
    </row>
    <row r="1733" spans="1:8" s="47" customFormat="1" ht="38" outlineLevel="2" x14ac:dyDescent="0.3">
      <c r="A1733" s="55">
        <v>1729</v>
      </c>
      <c r="B1733" s="82" t="s">
        <v>262</v>
      </c>
      <c r="C1733" s="82" t="s">
        <v>3738</v>
      </c>
      <c r="D1733" s="83" t="s">
        <v>3739</v>
      </c>
      <c r="E1733" s="84">
        <v>4982000</v>
      </c>
      <c r="F1733" s="84">
        <v>4974026</v>
      </c>
      <c r="G1733" s="84">
        <v>7974</v>
      </c>
      <c r="H1733" s="85">
        <v>99.83</v>
      </c>
    </row>
    <row r="1734" spans="1:8" s="47" customFormat="1" ht="38" outlineLevel="2" x14ac:dyDescent="0.3">
      <c r="A1734" s="55">
        <v>1730</v>
      </c>
      <c r="B1734" s="82" t="s">
        <v>262</v>
      </c>
      <c r="C1734" s="82" t="s">
        <v>3740</v>
      </c>
      <c r="D1734" s="83" t="s">
        <v>3741</v>
      </c>
      <c r="E1734" s="84">
        <v>1089000</v>
      </c>
      <c r="F1734" s="84">
        <v>1088730</v>
      </c>
      <c r="G1734" s="84">
        <v>270</v>
      </c>
      <c r="H1734" s="85">
        <v>99.97</v>
      </c>
    </row>
    <row r="1735" spans="1:8" s="47" customFormat="1" ht="38" outlineLevel="2" x14ac:dyDescent="0.3">
      <c r="A1735" s="55">
        <v>1731</v>
      </c>
      <c r="B1735" s="82" t="s">
        <v>262</v>
      </c>
      <c r="C1735" s="82" t="s">
        <v>3742</v>
      </c>
      <c r="D1735" s="83" t="s">
        <v>3743</v>
      </c>
      <c r="E1735" s="84">
        <v>594000</v>
      </c>
      <c r="F1735" s="84">
        <v>593947</v>
      </c>
      <c r="G1735" s="84">
        <v>53</v>
      </c>
      <c r="H1735" s="85">
        <v>99.99</v>
      </c>
    </row>
    <row r="1736" spans="1:8" s="47" customFormat="1" ht="25.5" outlineLevel="2" x14ac:dyDescent="0.3">
      <c r="A1736" s="55">
        <v>1732</v>
      </c>
      <c r="B1736" s="82" t="s">
        <v>262</v>
      </c>
      <c r="C1736" s="82" t="s">
        <v>3744</v>
      </c>
      <c r="D1736" s="83" t="s">
        <v>3745</v>
      </c>
      <c r="E1736" s="84">
        <v>735000</v>
      </c>
      <c r="F1736" s="84">
        <v>731649</v>
      </c>
      <c r="G1736" s="84">
        <v>3351</v>
      </c>
      <c r="H1736" s="85">
        <v>99.54</v>
      </c>
    </row>
    <row r="1737" spans="1:8" s="47" customFormat="1" ht="38" outlineLevel="2" x14ac:dyDescent="0.3">
      <c r="A1737" s="55">
        <v>1733</v>
      </c>
      <c r="B1737" s="82" t="s">
        <v>262</v>
      </c>
      <c r="C1737" s="82" t="s">
        <v>3746</v>
      </c>
      <c r="D1737" s="83" t="s">
        <v>3747</v>
      </c>
      <c r="E1737" s="84">
        <v>980000</v>
      </c>
      <c r="F1737" s="84">
        <v>260000</v>
      </c>
      <c r="G1737" s="84">
        <v>720000</v>
      </c>
      <c r="H1737" s="85">
        <v>26.53</v>
      </c>
    </row>
    <row r="1738" spans="1:8" s="47" customFormat="1" ht="25.5" outlineLevel="2" x14ac:dyDescent="0.3">
      <c r="A1738" s="55">
        <v>1734</v>
      </c>
      <c r="B1738" s="82" t="s">
        <v>262</v>
      </c>
      <c r="C1738" s="82" t="s">
        <v>3748</v>
      </c>
      <c r="D1738" s="83" t="s">
        <v>3749</v>
      </c>
      <c r="E1738" s="84">
        <v>833000</v>
      </c>
      <c r="F1738" s="84">
        <v>769804</v>
      </c>
      <c r="G1738" s="84">
        <v>63196</v>
      </c>
      <c r="H1738" s="85">
        <v>92.41</v>
      </c>
    </row>
    <row r="1739" spans="1:8" s="47" customFormat="1" ht="38" outlineLevel="2" x14ac:dyDescent="0.3">
      <c r="A1739" s="55">
        <v>1735</v>
      </c>
      <c r="B1739" s="82" t="s">
        <v>262</v>
      </c>
      <c r="C1739" s="82" t="s">
        <v>3750</v>
      </c>
      <c r="D1739" s="83" t="s">
        <v>3751</v>
      </c>
      <c r="E1739" s="84">
        <v>980000</v>
      </c>
      <c r="F1739" s="84">
        <v>200000</v>
      </c>
      <c r="G1739" s="84">
        <v>780000</v>
      </c>
      <c r="H1739" s="85">
        <v>20.399999999999999</v>
      </c>
    </row>
    <row r="1740" spans="1:8" s="47" customFormat="1" ht="50.5" outlineLevel="2" x14ac:dyDescent="0.3">
      <c r="A1740" s="55">
        <v>1736</v>
      </c>
      <c r="B1740" s="82" t="s">
        <v>262</v>
      </c>
      <c r="C1740" s="82" t="s">
        <v>5408</v>
      </c>
      <c r="D1740" s="83" t="s">
        <v>5409</v>
      </c>
      <c r="E1740" s="84">
        <v>764400</v>
      </c>
      <c r="F1740" s="84">
        <v>716997.34</v>
      </c>
      <c r="G1740" s="84">
        <v>47402.66</v>
      </c>
      <c r="H1740" s="85">
        <v>93.79</v>
      </c>
    </row>
    <row r="1741" spans="1:8" s="47" customFormat="1" ht="38" outlineLevel="2" x14ac:dyDescent="0.3">
      <c r="A1741" s="55">
        <v>1737</v>
      </c>
      <c r="B1741" s="82" t="s">
        <v>262</v>
      </c>
      <c r="C1741" s="82" t="s">
        <v>3752</v>
      </c>
      <c r="D1741" s="83" t="s">
        <v>3753</v>
      </c>
      <c r="E1741" s="84">
        <v>490000</v>
      </c>
      <c r="F1741" s="84">
        <v>489586</v>
      </c>
      <c r="G1741" s="84">
        <v>414</v>
      </c>
      <c r="H1741" s="85">
        <v>99.91</v>
      </c>
    </row>
    <row r="1742" spans="1:8" s="47" customFormat="1" ht="38" outlineLevel="2" x14ac:dyDescent="0.3">
      <c r="A1742" s="55">
        <v>1738</v>
      </c>
      <c r="B1742" s="82" t="s">
        <v>262</v>
      </c>
      <c r="C1742" s="82" t="s">
        <v>3754</v>
      </c>
      <c r="D1742" s="83" t="s">
        <v>3755</v>
      </c>
      <c r="E1742" s="84">
        <v>490000</v>
      </c>
      <c r="F1742" s="84">
        <v>484014</v>
      </c>
      <c r="G1742" s="84">
        <v>5986</v>
      </c>
      <c r="H1742" s="85">
        <v>98.77</v>
      </c>
    </row>
    <row r="1743" spans="1:8" s="47" customFormat="1" outlineLevel="2" x14ac:dyDescent="0.3">
      <c r="A1743" s="55">
        <v>1739</v>
      </c>
      <c r="B1743" s="86" t="s">
        <v>324</v>
      </c>
      <c r="C1743" s="82"/>
      <c r="D1743" s="83"/>
      <c r="E1743" s="84">
        <f>SUBTOTAL(9,E1510:E1742)</f>
        <v>621938158.60000002</v>
      </c>
      <c r="F1743" s="84">
        <f>SUBTOTAL(9,F1510:F1742)</f>
        <v>565390967.05000007</v>
      </c>
      <c r="G1743" s="84">
        <f>SUBTOTAL(9,G1510:G1742)</f>
        <v>56547191.549999997</v>
      </c>
      <c r="H1743" s="85"/>
    </row>
    <row r="1744" spans="1:8" s="47" customFormat="1" ht="38" outlineLevel="2" x14ac:dyDescent="0.3">
      <c r="A1744" s="55">
        <v>1740</v>
      </c>
      <c r="B1744" s="82" t="s">
        <v>325</v>
      </c>
      <c r="C1744" s="82" t="s">
        <v>3756</v>
      </c>
      <c r="D1744" s="83" t="s">
        <v>3757</v>
      </c>
      <c r="E1744" s="84">
        <v>23449150</v>
      </c>
      <c r="F1744" s="84">
        <v>23449085</v>
      </c>
      <c r="G1744" s="84">
        <v>65</v>
      </c>
      <c r="H1744" s="85">
        <v>99.99</v>
      </c>
    </row>
    <row r="1745" spans="1:8" s="47" customFormat="1" ht="50.5" outlineLevel="2" x14ac:dyDescent="0.3">
      <c r="A1745" s="55">
        <v>1741</v>
      </c>
      <c r="B1745" s="82" t="s">
        <v>325</v>
      </c>
      <c r="C1745" s="82" t="s">
        <v>3758</v>
      </c>
      <c r="D1745" s="83" t="s">
        <v>3759</v>
      </c>
      <c r="E1745" s="84">
        <v>983928</v>
      </c>
      <c r="F1745" s="84">
        <v>975318</v>
      </c>
      <c r="G1745" s="84">
        <v>8610</v>
      </c>
      <c r="H1745" s="85">
        <v>99.12</v>
      </c>
    </row>
    <row r="1746" spans="1:8" s="47" customFormat="1" ht="163" outlineLevel="2" x14ac:dyDescent="0.3">
      <c r="A1746" s="55">
        <v>1742</v>
      </c>
      <c r="B1746" s="82" t="s">
        <v>325</v>
      </c>
      <c r="C1746" s="82" t="s">
        <v>3760</v>
      </c>
      <c r="D1746" s="83" t="s">
        <v>3761</v>
      </c>
      <c r="E1746" s="84">
        <v>1475892</v>
      </c>
      <c r="F1746" s="84">
        <v>1474605</v>
      </c>
      <c r="G1746" s="84">
        <v>1287</v>
      </c>
      <c r="H1746" s="85">
        <v>99.91</v>
      </c>
    </row>
    <row r="1747" spans="1:8" s="47" customFormat="1" ht="63" outlineLevel="2" x14ac:dyDescent="0.3">
      <c r="A1747" s="55">
        <v>1743</v>
      </c>
      <c r="B1747" s="82" t="s">
        <v>325</v>
      </c>
      <c r="C1747" s="82" t="s">
        <v>3762</v>
      </c>
      <c r="D1747" s="83" t="s">
        <v>3763</v>
      </c>
      <c r="E1747" s="84">
        <v>801180</v>
      </c>
      <c r="F1747" s="84">
        <v>801179</v>
      </c>
      <c r="G1747" s="84">
        <v>1</v>
      </c>
      <c r="H1747" s="85">
        <v>99.99</v>
      </c>
    </row>
    <row r="1748" spans="1:8" s="47" customFormat="1" ht="63" outlineLevel="2" x14ac:dyDescent="0.3">
      <c r="A1748" s="55">
        <v>1744</v>
      </c>
      <c r="B1748" s="82" t="s">
        <v>325</v>
      </c>
      <c r="C1748" s="82" t="s">
        <v>3764</v>
      </c>
      <c r="D1748" s="83" t="s">
        <v>3765</v>
      </c>
      <c r="E1748" s="84">
        <v>2134343.6</v>
      </c>
      <c r="F1748" s="84">
        <v>2134343</v>
      </c>
      <c r="G1748" s="84">
        <v>0.6</v>
      </c>
      <c r="H1748" s="85">
        <v>99.99</v>
      </c>
    </row>
    <row r="1749" spans="1:8" s="47" customFormat="1" ht="25.5" outlineLevel="2" x14ac:dyDescent="0.3">
      <c r="A1749" s="55">
        <v>1745</v>
      </c>
      <c r="B1749" s="82" t="s">
        <v>325</v>
      </c>
      <c r="C1749" s="82" t="s">
        <v>3766</v>
      </c>
      <c r="D1749" s="83" t="s">
        <v>3767</v>
      </c>
      <c r="E1749" s="84">
        <v>801180</v>
      </c>
      <c r="F1749" s="84">
        <v>800744</v>
      </c>
      <c r="G1749" s="84">
        <v>436</v>
      </c>
      <c r="H1749" s="85">
        <v>99.94</v>
      </c>
    </row>
    <row r="1750" spans="1:8" s="47" customFormat="1" ht="38" outlineLevel="2" x14ac:dyDescent="0.3">
      <c r="A1750" s="55">
        <v>1746</v>
      </c>
      <c r="B1750" s="82" t="s">
        <v>325</v>
      </c>
      <c r="C1750" s="82" t="s">
        <v>3768</v>
      </c>
      <c r="D1750" s="83" t="s">
        <v>3769</v>
      </c>
      <c r="E1750" s="84">
        <v>1602360</v>
      </c>
      <c r="F1750" s="84">
        <v>1602359</v>
      </c>
      <c r="G1750" s="84">
        <v>1</v>
      </c>
      <c r="H1750" s="85">
        <v>99.99</v>
      </c>
    </row>
    <row r="1751" spans="1:8" s="47" customFormat="1" ht="88" outlineLevel="2" x14ac:dyDescent="0.3">
      <c r="A1751" s="55">
        <v>1747</v>
      </c>
      <c r="B1751" s="82" t="s">
        <v>325</v>
      </c>
      <c r="C1751" s="82" t="s">
        <v>3770</v>
      </c>
      <c r="D1751" s="83" t="s">
        <v>3771</v>
      </c>
      <c r="E1751" s="84">
        <v>237149.4</v>
      </c>
      <c r="F1751" s="84">
        <v>237149</v>
      </c>
      <c r="G1751" s="84">
        <v>0.4</v>
      </c>
      <c r="H1751" s="85">
        <v>99.99</v>
      </c>
    </row>
    <row r="1752" spans="1:8" s="47" customFormat="1" ht="38" outlineLevel="2" x14ac:dyDescent="0.3">
      <c r="A1752" s="55">
        <v>1748</v>
      </c>
      <c r="B1752" s="82" t="s">
        <v>325</v>
      </c>
      <c r="C1752" s="82" t="s">
        <v>3772</v>
      </c>
      <c r="D1752" s="83" t="s">
        <v>3773</v>
      </c>
      <c r="E1752" s="84">
        <v>2403540</v>
      </c>
      <c r="F1752" s="84">
        <v>2403539</v>
      </c>
      <c r="G1752" s="84">
        <v>1</v>
      </c>
      <c r="H1752" s="85">
        <v>99.99</v>
      </c>
    </row>
    <row r="1753" spans="1:8" s="47" customFormat="1" ht="63" outlineLevel="2" x14ac:dyDescent="0.3">
      <c r="A1753" s="55">
        <v>1749</v>
      </c>
      <c r="B1753" s="82" t="s">
        <v>325</v>
      </c>
      <c r="C1753" s="82" t="s">
        <v>3774</v>
      </c>
      <c r="D1753" s="83" t="s">
        <v>3775</v>
      </c>
      <c r="E1753" s="84">
        <v>1602360</v>
      </c>
      <c r="F1753" s="84">
        <v>1601694</v>
      </c>
      <c r="G1753" s="84">
        <v>666</v>
      </c>
      <c r="H1753" s="85">
        <v>99.95</v>
      </c>
    </row>
    <row r="1754" spans="1:8" s="47" customFormat="1" ht="50.5" outlineLevel="2" x14ac:dyDescent="0.3">
      <c r="A1754" s="55">
        <v>1750</v>
      </c>
      <c r="B1754" s="82" t="s">
        <v>325</v>
      </c>
      <c r="C1754" s="82" t="s">
        <v>3776</v>
      </c>
      <c r="D1754" s="83" t="s">
        <v>3777</v>
      </c>
      <c r="E1754" s="84">
        <v>3159654</v>
      </c>
      <c r="F1754" s="84">
        <v>3155000</v>
      </c>
      <c r="G1754" s="84">
        <v>4654</v>
      </c>
      <c r="H1754" s="85">
        <v>99.85</v>
      </c>
    </row>
    <row r="1755" spans="1:8" s="47" customFormat="1" ht="50.5" outlineLevel="2" x14ac:dyDescent="0.3">
      <c r="A1755" s="55">
        <v>1751</v>
      </c>
      <c r="B1755" s="82" t="s">
        <v>325</v>
      </c>
      <c r="C1755" s="82" t="s">
        <v>3778</v>
      </c>
      <c r="D1755" s="83" t="s">
        <v>3779</v>
      </c>
      <c r="E1755" s="84">
        <v>1602360</v>
      </c>
      <c r="F1755" s="84">
        <v>1590185</v>
      </c>
      <c r="G1755" s="84">
        <v>12175</v>
      </c>
      <c r="H1755" s="85">
        <v>99.24</v>
      </c>
    </row>
    <row r="1756" spans="1:8" s="47" customFormat="1" ht="50.5" outlineLevel="2" x14ac:dyDescent="0.3">
      <c r="A1756" s="55">
        <v>1752</v>
      </c>
      <c r="B1756" s="82" t="s">
        <v>325</v>
      </c>
      <c r="C1756" s="82" t="s">
        <v>3780</v>
      </c>
      <c r="D1756" s="83" t="s">
        <v>3781</v>
      </c>
      <c r="E1756" s="84">
        <v>2004683</v>
      </c>
      <c r="F1756" s="84">
        <v>1999999</v>
      </c>
      <c r="G1756" s="84">
        <v>4684</v>
      </c>
      <c r="H1756" s="85">
        <v>99.76</v>
      </c>
    </row>
    <row r="1757" spans="1:8" s="47" customFormat="1" ht="50.5" outlineLevel="2" x14ac:dyDescent="0.3">
      <c r="A1757" s="55">
        <v>1753</v>
      </c>
      <c r="B1757" s="82" t="s">
        <v>325</v>
      </c>
      <c r="C1757" s="82" t="s">
        <v>3782</v>
      </c>
      <c r="D1757" s="83" t="s">
        <v>3783</v>
      </c>
      <c r="E1757" s="84">
        <v>1002341</v>
      </c>
      <c r="F1757" s="84">
        <v>1002319</v>
      </c>
      <c r="G1757" s="84">
        <v>22</v>
      </c>
      <c r="H1757" s="85">
        <v>99.99</v>
      </c>
    </row>
    <row r="1758" spans="1:8" s="47" customFormat="1" ht="50.5" outlineLevel="2" x14ac:dyDescent="0.3">
      <c r="A1758" s="55">
        <v>1754</v>
      </c>
      <c r="B1758" s="82" t="s">
        <v>325</v>
      </c>
      <c r="C1758" s="82" t="s">
        <v>3784</v>
      </c>
      <c r="D1758" s="83" t="s">
        <v>3785</v>
      </c>
      <c r="E1758" s="84">
        <v>1002341</v>
      </c>
      <c r="F1758" s="84">
        <v>1002340</v>
      </c>
      <c r="G1758" s="84">
        <v>1</v>
      </c>
      <c r="H1758" s="85">
        <v>99.99</v>
      </c>
    </row>
    <row r="1759" spans="1:8" s="47" customFormat="1" ht="63" outlineLevel="2" x14ac:dyDescent="0.3">
      <c r="A1759" s="55">
        <v>1755</v>
      </c>
      <c r="B1759" s="82" t="s">
        <v>325</v>
      </c>
      <c r="C1759" s="82" t="s">
        <v>3786</v>
      </c>
      <c r="D1759" s="83" t="s">
        <v>3787</v>
      </c>
      <c r="E1759" s="84">
        <v>1002341</v>
      </c>
      <c r="F1759" s="84">
        <v>1002303</v>
      </c>
      <c r="G1759" s="84">
        <v>38</v>
      </c>
      <c r="H1759" s="85">
        <v>99.99</v>
      </c>
    </row>
    <row r="1760" spans="1:8" s="47" customFormat="1" outlineLevel="2" x14ac:dyDescent="0.3">
      <c r="A1760" s="55">
        <v>1756</v>
      </c>
      <c r="B1760" s="86" t="s">
        <v>326</v>
      </c>
      <c r="C1760" s="82"/>
      <c r="D1760" s="83"/>
      <c r="E1760" s="84">
        <f>SUBTOTAL(9,E1744:E1759)</f>
        <v>45264803</v>
      </c>
      <c r="F1760" s="84">
        <f>SUBTOTAL(9,F1744:F1759)</f>
        <v>45232161</v>
      </c>
      <c r="G1760" s="84">
        <f>SUBTOTAL(9,G1744:G1759)</f>
        <v>32642</v>
      </c>
      <c r="H1760" s="85"/>
    </row>
    <row r="1761" spans="1:8" s="47" customFormat="1" ht="63" outlineLevel="2" x14ac:dyDescent="0.3">
      <c r="A1761" s="55">
        <v>1757</v>
      </c>
      <c r="B1761" s="82" t="s">
        <v>3788</v>
      </c>
      <c r="C1761" s="82" t="s">
        <v>3789</v>
      </c>
      <c r="D1761" s="83" t="s">
        <v>3790</v>
      </c>
      <c r="E1761" s="84">
        <v>2002950</v>
      </c>
      <c r="F1761" s="84">
        <v>2000000</v>
      </c>
      <c r="G1761" s="84">
        <v>2950</v>
      </c>
      <c r="H1761" s="85">
        <v>99.85</v>
      </c>
    </row>
    <row r="1762" spans="1:8" s="47" customFormat="1" ht="38" outlineLevel="2" x14ac:dyDescent="0.3">
      <c r="A1762" s="55">
        <v>1758</v>
      </c>
      <c r="B1762" s="82" t="s">
        <v>3788</v>
      </c>
      <c r="C1762" s="82" t="s">
        <v>3791</v>
      </c>
      <c r="D1762" s="83" t="s">
        <v>3792</v>
      </c>
      <c r="E1762" s="84">
        <v>6008850</v>
      </c>
      <c r="F1762" s="84">
        <v>5918049.5999999996</v>
      </c>
      <c r="G1762" s="84">
        <v>90800.4</v>
      </c>
      <c r="H1762" s="85">
        <v>98.48</v>
      </c>
    </row>
    <row r="1763" spans="1:8" s="47" customFormat="1" ht="75.5" outlineLevel="2" x14ac:dyDescent="0.3">
      <c r="A1763" s="55">
        <v>1759</v>
      </c>
      <c r="B1763" s="82" t="s">
        <v>3788</v>
      </c>
      <c r="C1763" s="82" t="s">
        <v>3793</v>
      </c>
      <c r="D1763" s="83" t="s">
        <v>3794</v>
      </c>
      <c r="E1763" s="84">
        <v>2004683</v>
      </c>
      <c r="F1763" s="84">
        <v>2000000</v>
      </c>
      <c r="G1763" s="84">
        <v>4683</v>
      </c>
      <c r="H1763" s="85">
        <v>99.76</v>
      </c>
    </row>
    <row r="1764" spans="1:8" s="47" customFormat="1" outlineLevel="2" x14ac:dyDescent="0.3">
      <c r="A1764" s="55">
        <v>1760</v>
      </c>
      <c r="B1764" s="86" t="s">
        <v>3795</v>
      </c>
      <c r="C1764" s="82"/>
      <c r="D1764" s="83"/>
      <c r="E1764" s="84">
        <f>SUBTOTAL(9,E1761:E1763)</f>
        <v>10016483</v>
      </c>
      <c r="F1764" s="84">
        <f>SUBTOTAL(9,F1761:F1763)</f>
        <v>9918049.5999999996</v>
      </c>
      <c r="G1764" s="84">
        <f>SUBTOTAL(9,G1761:G1763)</f>
        <v>98433.4</v>
      </c>
      <c r="H1764" s="85"/>
    </row>
    <row r="1765" spans="1:8" s="47" customFormat="1" ht="125.5" outlineLevel="2" x14ac:dyDescent="0.3">
      <c r="A1765" s="55">
        <v>1761</v>
      </c>
      <c r="B1765" s="82" t="s">
        <v>327</v>
      </c>
      <c r="C1765" s="82" t="s">
        <v>3796</v>
      </c>
      <c r="D1765" s="83" t="s">
        <v>3797</v>
      </c>
      <c r="E1765" s="84">
        <v>7278205</v>
      </c>
      <c r="F1765" s="84">
        <v>7278204.5300000003</v>
      </c>
      <c r="G1765" s="84">
        <v>0.47</v>
      </c>
      <c r="H1765" s="85">
        <v>99.99</v>
      </c>
    </row>
    <row r="1766" spans="1:8" s="47" customFormat="1" ht="213" outlineLevel="2" x14ac:dyDescent="0.3">
      <c r="A1766" s="55">
        <v>1762</v>
      </c>
      <c r="B1766" s="82" t="s">
        <v>327</v>
      </c>
      <c r="C1766" s="82" t="s">
        <v>3798</v>
      </c>
      <c r="D1766" s="83" t="s">
        <v>3799</v>
      </c>
      <c r="E1766" s="84">
        <v>8200795</v>
      </c>
      <c r="F1766" s="84">
        <v>6709156.9100000001</v>
      </c>
      <c r="G1766" s="84">
        <v>1491638.09</v>
      </c>
      <c r="H1766" s="85">
        <v>81.81</v>
      </c>
    </row>
    <row r="1767" spans="1:8" s="47" customFormat="1" ht="75.5" outlineLevel="2" x14ac:dyDescent="0.3">
      <c r="A1767" s="55">
        <v>1763</v>
      </c>
      <c r="B1767" s="82" t="s">
        <v>327</v>
      </c>
      <c r="C1767" s="82" t="s">
        <v>3800</v>
      </c>
      <c r="D1767" s="83" t="s">
        <v>3801</v>
      </c>
      <c r="E1767" s="84">
        <v>4166136</v>
      </c>
      <c r="F1767" s="84">
        <v>2778029</v>
      </c>
      <c r="G1767" s="84">
        <v>1388107</v>
      </c>
      <c r="H1767" s="85">
        <v>66.680000000000007</v>
      </c>
    </row>
    <row r="1768" spans="1:8" s="47" customFormat="1" ht="225.5" outlineLevel="2" x14ac:dyDescent="0.3">
      <c r="A1768" s="55">
        <v>1764</v>
      </c>
      <c r="B1768" s="82" t="s">
        <v>327</v>
      </c>
      <c r="C1768" s="82" t="s">
        <v>3802</v>
      </c>
      <c r="D1768" s="83" t="s">
        <v>3803</v>
      </c>
      <c r="E1768" s="84">
        <v>2002950</v>
      </c>
      <c r="F1768" s="84">
        <v>776819.48</v>
      </c>
      <c r="G1768" s="84">
        <v>1226130.52</v>
      </c>
      <c r="H1768" s="85">
        <v>38.78</v>
      </c>
    </row>
    <row r="1769" spans="1:8" s="47" customFormat="1" ht="50.5" outlineLevel="2" x14ac:dyDescent="0.3">
      <c r="A1769" s="55">
        <v>1765</v>
      </c>
      <c r="B1769" s="82" t="s">
        <v>327</v>
      </c>
      <c r="C1769" s="82" t="s">
        <v>3804</v>
      </c>
      <c r="D1769" s="83" t="s">
        <v>3805</v>
      </c>
      <c r="E1769" s="84">
        <v>1714525</v>
      </c>
      <c r="F1769" s="84">
        <v>1560218</v>
      </c>
      <c r="G1769" s="84">
        <v>154307</v>
      </c>
      <c r="H1769" s="85">
        <v>91</v>
      </c>
    </row>
    <row r="1770" spans="1:8" s="47" customFormat="1" ht="63" outlineLevel="2" x14ac:dyDescent="0.3">
      <c r="A1770" s="55">
        <v>1766</v>
      </c>
      <c r="B1770" s="82" t="s">
        <v>327</v>
      </c>
      <c r="C1770" s="82" t="s">
        <v>3806</v>
      </c>
      <c r="D1770" s="83" t="s">
        <v>3807</v>
      </c>
      <c r="E1770" s="84">
        <v>9714308</v>
      </c>
      <c r="F1770" s="84">
        <v>8840020</v>
      </c>
      <c r="G1770" s="84">
        <v>874288</v>
      </c>
      <c r="H1770" s="85">
        <v>90.99</v>
      </c>
    </row>
    <row r="1771" spans="1:8" s="47" customFormat="1" ht="63" outlineLevel="2" x14ac:dyDescent="0.3">
      <c r="A1771" s="55">
        <v>1767</v>
      </c>
      <c r="B1771" s="82" t="s">
        <v>327</v>
      </c>
      <c r="C1771" s="82" t="s">
        <v>3808</v>
      </c>
      <c r="D1771" s="83" t="s">
        <v>3809</v>
      </c>
      <c r="E1771" s="84">
        <v>3124602</v>
      </c>
      <c r="F1771" s="84">
        <v>2843388</v>
      </c>
      <c r="G1771" s="84">
        <v>281214</v>
      </c>
      <c r="H1771" s="85">
        <v>91</v>
      </c>
    </row>
    <row r="1772" spans="1:8" s="47" customFormat="1" ht="38" outlineLevel="2" x14ac:dyDescent="0.3">
      <c r="A1772" s="55">
        <v>1768</v>
      </c>
      <c r="B1772" s="82" t="s">
        <v>327</v>
      </c>
      <c r="C1772" s="82" t="s">
        <v>3810</v>
      </c>
      <c r="D1772" s="83" t="s">
        <v>3811</v>
      </c>
      <c r="E1772" s="84">
        <v>1602360</v>
      </c>
      <c r="F1772" s="84">
        <v>1458148</v>
      </c>
      <c r="G1772" s="84">
        <v>144212</v>
      </c>
      <c r="H1772" s="85">
        <v>91</v>
      </c>
    </row>
    <row r="1773" spans="1:8" s="47" customFormat="1" ht="63" outlineLevel="2" x14ac:dyDescent="0.3">
      <c r="A1773" s="55">
        <v>1769</v>
      </c>
      <c r="B1773" s="82" t="s">
        <v>327</v>
      </c>
      <c r="C1773" s="82" t="s">
        <v>3812</v>
      </c>
      <c r="D1773" s="83" t="s">
        <v>3813</v>
      </c>
      <c r="E1773" s="84">
        <v>1201770</v>
      </c>
      <c r="F1773" s="84">
        <v>1012278</v>
      </c>
      <c r="G1773" s="84">
        <v>189492</v>
      </c>
      <c r="H1773" s="85">
        <v>84.23</v>
      </c>
    </row>
    <row r="1774" spans="1:8" s="47" customFormat="1" ht="75.5" outlineLevel="2" x14ac:dyDescent="0.3">
      <c r="A1774" s="55">
        <v>1770</v>
      </c>
      <c r="B1774" s="82" t="s">
        <v>327</v>
      </c>
      <c r="C1774" s="82" t="s">
        <v>3814</v>
      </c>
      <c r="D1774" s="83" t="s">
        <v>3815</v>
      </c>
      <c r="E1774" s="84">
        <v>2002950</v>
      </c>
      <c r="F1774" s="84">
        <v>1822684.5</v>
      </c>
      <c r="G1774" s="84">
        <v>180265.5</v>
      </c>
      <c r="H1774" s="85">
        <v>91</v>
      </c>
    </row>
    <row r="1775" spans="1:8" s="47" customFormat="1" ht="88" outlineLevel="2" x14ac:dyDescent="0.3">
      <c r="A1775" s="55">
        <v>1771</v>
      </c>
      <c r="B1775" s="82" t="s">
        <v>327</v>
      </c>
      <c r="C1775" s="82" t="s">
        <v>3816</v>
      </c>
      <c r="D1775" s="83" t="s">
        <v>3817</v>
      </c>
      <c r="E1775" s="84">
        <v>5007375</v>
      </c>
      <c r="F1775" s="84">
        <v>4556711</v>
      </c>
      <c r="G1775" s="84">
        <v>450664</v>
      </c>
      <c r="H1775" s="85">
        <v>90.99</v>
      </c>
    </row>
    <row r="1776" spans="1:8" s="47" customFormat="1" ht="63" outlineLevel="2" x14ac:dyDescent="0.3">
      <c r="A1776" s="55">
        <v>1772</v>
      </c>
      <c r="B1776" s="82" t="s">
        <v>327</v>
      </c>
      <c r="C1776" s="82" t="s">
        <v>3818</v>
      </c>
      <c r="D1776" s="83" t="s">
        <v>3819</v>
      </c>
      <c r="E1776" s="84">
        <v>4005900</v>
      </c>
      <c r="F1776" s="84">
        <v>3645369</v>
      </c>
      <c r="G1776" s="84">
        <v>360531</v>
      </c>
      <c r="H1776" s="85">
        <v>91</v>
      </c>
    </row>
    <row r="1777" spans="1:8" s="47" customFormat="1" ht="50.5" outlineLevel="2" x14ac:dyDescent="0.3">
      <c r="A1777" s="55">
        <v>1773</v>
      </c>
      <c r="B1777" s="82" t="s">
        <v>327</v>
      </c>
      <c r="C1777" s="82" t="s">
        <v>3820</v>
      </c>
      <c r="D1777" s="83" t="s">
        <v>3821</v>
      </c>
      <c r="E1777" s="84">
        <v>3304868</v>
      </c>
      <c r="F1777" s="84">
        <v>3007430</v>
      </c>
      <c r="G1777" s="84">
        <v>297438</v>
      </c>
      <c r="H1777" s="85">
        <v>91</v>
      </c>
    </row>
    <row r="1778" spans="1:8" s="47" customFormat="1" ht="100.5" outlineLevel="2" x14ac:dyDescent="0.3">
      <c r="A1778" s="55">
        <v>1774</v>
      </c>
      <c r="B1778" s="82" t="s">
        <v>327</v>
      </c>
      <c r="C1778" s="82" t="s">
        <v>3822</v>
      </c>
      <c r="D1778" s="83" t="s">
        <v>3823</v>
      </c>
      <c r="E1778" s="84">
        <v>3004425</v>
      </c>
      <c r="F1778" s="84">
        <v>2734027</v>
      </c>
      <c r="G1778" s="84">
        <v>270398</v>
      </c>
      <c r="H1778" s="85">
        <v>91</v>
      </c>
    </row>
    <row r="1779" spans="1:8" s="47" customFormat="1" ht="63" outlineLevel="2" x14ac:dyDescent="0.3">
      <c r="A1779" s="55">
        <v>1775</v>
      </c>
      <c r="B1779" s="82" t="s">
        <v>327</v>
      </c>
      <c r="C1779" s="82" t="s">
        <v>5410</v>
      </c>
      <c r="D1779" s="83" t="s">
        <v>5411</v>
      </c>
      <c r="E1779" s="84">
        <v>2002950</v>
      </c>
      <c r="F1779" s="84">
        <v>1919929.21</v>
      </c>
      <c r="G1779" s="84">
        <v>83020.789999999994</v>
      </c>
      <c r="H1779" s="85">
        <v>95.85</v>
      </c>
    </row>
    <row r="1780" spans="1:8" s="47" customFormat="1" ht="50.5" outlineLevel="2" x14ac:dyDescent="0.3">
      <c r="A1780" s="55">
        <v>1776</v>
      </c>
      <c r="B1780" s="82" t="s">
        <v>327</v>
      </c>
      <c r="C1780" s="82" t="s">
        <v>3824</v>
      </c>
      <c r="D1780" s="83" t="s">
        <v>3825</v>
      </c>
      <c r="E1780" s="84">
        <v>1603746</v>
      </c>
      <c r="F1780" s="84">
        <v>1459409</v>
      </c>
      <c r="G1780" s="84">
        <v>144337</v>
      </c>
      <c r="H1780" s="85">
        <v>91</v>
      </c>
    </row>
    <row r="1781" spans="1:8" s="47" customFormat="1" outlineLevel="2" x14ac:dyDescent="0.3">
      <c r="A1781" s="55">
        <v>1777</v>
      </c>
      <c r="B1781" s="86" t="s">
        <v>332</v>
      </c>
      <c r="C1781" s="82"/>
      <c r="D1781" s="83"/>
      <c r="E1781" s="84">
        <f>SUBTOTAL(9,E1765:E1780)</f>
        <v>59937865</v>
      </c>
      <c r="F1781" s="84">
        <f>SUBTOTAL(9,F1765:F1780)</f>
        <v>52401821.630000003</v>
      </c>
      <c r="G1781" s="84">
        <f>SUBTOTAL(9,G1765:G1780)</f>
        <v>7536043.3700000001</v>
      </c>
      <c r="H1781" s="85"/>
    </row>
    <row r="1782" spans="1:8" s="47" customFormat="1" ht="50.5" outlineLevel="2" x14ac:dyDescent="0.3">
      <c r="A1782" s="55">
        <v>1778</v>
      </c>
      <c r="B1782" s="82" t="s">
        <v>333</v>
      </c>
      <c r="C1782" s="82" t="s">
        <v>3826</v>
      </c>
      <c r="D1782" s="83" t="s">
        <v>3827</v>
      </c>
      <c r="E1782" s="84">
        <v>4817967</v>
      </c>
      <c r="F1782" s="84">
        <v>4539282.07</v>
      </c>
      <c r="G1782" s="84">
        <v>278684.93</v>
      </c>
      <c r="H1782" s="85">
        <v>94.21</v>
      </c>
    </row>
    <row r="1783" spans="1:8" s="47" customFormat="1" ht="63" outlineLevel="2" x14ac:dyDescent="0.3">
      <c r="A1783" s="55">
        <v>1779</v>
      </c>
      <c r="B1783" s="82" t="s">
        <v>333</v>
      </c>
      <c r="C1783" s="82" t="s">
        <v>3828</v>
      </c>
      <c r="D1783" s="83" t="s">
        <v>3829</v>
      </c>
      <c r="E1783" s="84">
        <v>192206</v>
      </c>
      <c r="F1783" s="84">
        <v>155236.82</v>
      </c>
      <c r="G1783" s="84">
        <v>36969.18</v>
      </c>
      <c r="H1783" s="85">
        <v>80.760000000000005</v>
      </c>
    </row>
    <row r="1784" spans="1:8" s="47" customFormat="1" ht="63" outlineLevel="2" x14ac:dyDescent="0.3">
      <c r="A1784" s="55">
        <v>1780</v>
      </c>
      <c r="B1784" s="82" t="s">
        <v>333</v>
      </c>
      <c r="C1784" s="82" t="s">
        <v>3830</v>
      </c>
      <c r="D1784" s="83" t="s">
        <v>3831</v>
      </c>
      <c r="E1784" s="84">
        <v>1640159</v>
      </c>
      <c r="F1784" s="84">
        <v>1501075.12</v>
      </c>
      <c r="G1784" s="84">
        <v>139083.88</v>
      </c>
      <c r="H1784" s="85">
        <v>91.52</v>
      </c>
    </row>
    <row r="1785" spans="1:8" s="47" customFormat="1" ht="50.5" outlineLevel="2" x14ac:dyDescent="0.3">
      <c r="A1785" s="55">
        <v>1781</v>
      </c>
      <c r="B1785" s="82" t="s">
        <v>333</v>
      </c>
      <c r="C1785" s="82" t="s">
        <v>3832</v>
      </c>
      <c r="D1785" s="83" t="s">
        <v>3833</v>
      </c>
      <c r="E1785" s="84">
        <v>4028640</v>
      </c>
      <c r="F1785" s="84">
        <v>3687011.33</v>
      </c>
      <c r="G1785" s="84">
        <v>341628.67</v>
      </c>
      <c r="H1785" s="85">
        <v>91.52</v>
      </c>
    </row>
    <row r="1786" spans="1:8" s="47" customFormat="1" ht="200.5" outlineLevel="2" x14ac:dyDescent="0.3">
      <c r="A1786" s="55">
        <v>1782</v>
      </c>
      <c r="B1786" s="82" t="s">
        <v>333</v>
      </c>
      <c r="C1786" s="82" t="s">
        <v>3834</v>
      </c>
      <c r="D1786" s="83" t="s">
        <v>3835</v>
      </c>
      <c r="E1786" s="84">
        <v>106302301</v>
      </c>
      <c r="F1786" s="84">
        <v>97310400.159999996</v>
      </c>
      <c r="G1786" s="84">
        <v>8991900.8399999999</v>
      </c>
      <c r="H1786" s="85">
        <v>91.54</v>
      </c>
    </row>
    <row r="1787" spans="1:8" s="47" customFormat="1" ht="38" outlineLevel="2" x14ac:dyDescent="0.3">
      <c r="A1787" s="55">
        <v>1783</v>
      </c>
      <c r="B1787" s="82" t="s">
        <v>333</v>
      </c>
      <c r="C1787" s="82" t="s">
        <v>3836</v>
      </c>
      <c r="D1787" s="83" t="s">
        <v>3837</v>
      </c>
      <c r="E1787" s="84">
        <v>112761</v>
      </c>
      <c r="F1787" s="84">
        <v>103198</v>
      </c>
      <c r="G1787" s="84">
        <v>9563</v>
      </c>
      <c r="H1787" s="85">
        <v>91.51</v>
      </c>
    </row>
    <row r="1788" spans="1:8" s="47" customFormat="1" ht="63" outlineLevel="1" x14ac:dyDescent="0.3">
      <c r="A1788" s="55">
        <v>1784</v>
      </c>
      <c r="B1788" s="82" t="s">
        <v>333</v>
      </c>
      <c r="C1788" s="82" t="s">
        <v>3838</v>
      </c>
      <c r="D1788" s="83" t="s">
        <v>3839</v>
      </c>
      <c r="E1788" s="84">
        <v>164015</v>
      </c>
      <c r="F1788" s="84">
        <v>161405.82999999999</v>
      </c>
      <c r="G1788" s="84">
        <v>2609.17</v>
      </c>
      <c r="H1788" s="85">
        <v>98.4</v>
      </c>
    </row>
    <row r="1789" spans="1:8" s="47" customFormat="1" ht="38" outlineLevel="2" x14ac:dyDescent="0.3">
      <c r="A1789" s="55">
        <v>1785</v>
      </c>
      <c r="B1789" s="82" t="s">
        <v>333</v>
      </c>
      <c r="C1789" s="82" t="s">
        <v>3840</v>
      </c>
      <c r="D1789" s="83" t="s">
        <v>1578</v>
      </c>
      <c r="E1789" s="84">
        <v>5125498</v>
      </c>
      <c r="F1789" s="84">
        <v>4538442.09</v>
      </c>
      <c r="G1789" s="84">
        <v>587055.91</v>
      </c>
      <c r="H1789" s="85">
        <v>88.54</v>
      </c>
    </row>
    <row r="1790" spans="1:8" s="47" customFormat="1" ht="63" outlineLevel="2" x14ac:dyDescent="0.3">
      <c r="A1790" s="55">
        <v>1786</v>
      </c>
      <c r="B1790" s="82" t="s">
        <v>333</v>
      </c>
      <c r="C1790" s="82" t="s">
        <v>3841</v>
      </c>
      <c r="D1790" s="83" t="s">
        <v>3842</v>
      </c>
      <c r="E1790" s="84">
        <v>3935712</v>
      </c>
      <c r="F1790" s="84">
        <v>3931672</v>
      </c>
      <c r="G1790" s="84">
        <v>4040</v>
      </c>
      <c r="H1790" s="85">
        <v>99.89</v>
      </c>
    </row>
    <row r="1791" spans="1:8" s="47" customFormat="1" ht="75.5" outlineLevel="2" x14ac:dyDescent="0.3">
      <c r="A1791" s="55">
        <v>1787</v>
      </c>
      <c r="B1791" s="82" t="s">
        <v>333</v>
      </c>
      <c r="C1791" s="82" t="s">
        <v>3843</v>
      </c>
      <c r="D1791" s="83" t="s">
        <v>3844</v>
      </c>
      <c r="E1791" s="84">
        <v>983928</v>
      </c>
      <c r="F1791" s="84">
        <v>972071.88</v>
      </c>
      <c r="G1791" s="84">
        <v>11856.12</v>
      </c>
      <c r="H1791" s="85">
        <v>98.79</v>
      </c>
    </row>
    <row r="1792" spans="1:8" s="47" customFormat="1" ht="63" outlineLevel="2" x14ac:dyDescent="0.3">
      <c r="A1792" s="55">
        <v>1788</v>
      </c>
      <c r="B1792" s="82" t="s">
        <v>333</v>
      </c>
      <c r="C1792" s="82" t="s">
        <v>3845</v>
      </c>
      <c r="D1792" s="83" t="s">
        <v>3846</v>
      </c>
      <c r="E1792" s="84">
        <v>245982</v>
      </c>
      <c r="F1792" s="84">
        <v>202899.31</v>
      </c>
      <c r="G1792" s="84">
        <v>43082.69</v>
      </c>
      <c r="H1792" s="85">
        <v>82.48</v>
      </c>
    </row>
    <row r="1793" spans="1:8" s="47" customFormat="1" ht="38" outlineLevel="2" x14ac:dyDescent="0.3">
      <c r="A1793" s="55">
        <v>1789</v>
      </c>
      <c r="B1793" s="82" t="s">
        <v>333</v>
      </c>
      <c r="C1793" s="82" t="s">
        <v>3847</v>
      </c>
      <c r="D1793" s="83" t="s">
        <v>3848</v>
      </c>
      <c r="E1793" s="84">
        <v>200000</v>
      </c>
      <c r="F1793" s="84">
        <v>57198.62</v>
      </c>
      <c r="G1793" s="84">
        <v>142801.38</v>
      </c>
      <c r="H1793" s="85">
        <v>28.59</v>
      </c>
    </row>
    <row r="1794" spans="1:8" s="47" customFormat="1" ht="63" outlineLevel="2" x14ac:dyDescent="0.3">
      <c r="A1794" s="55">
        <v>1790</v>
      </c>
      <c r="B1794" s="82" t="s">
        <v>333</v>
      </c>
      <c r="C1794" s="82" t="s">
        <v>3849</v>
      </c>
      <c r="D1794" s="83" t="s">
        <v>3850</v>
      </c>
      <c r="E1794" s="84">
        <v>98393</v>
      </c>
      <c r="F1794" s="84">
        <v>59636.35</v>
      </c>
      <c r="G1794" s="84">
        <v>38756.65</v>
      </c>
      <c r="H1794" s="85">
        <v>60.61</v>
      </c>
    </row>
    <row r="1795" spans="1:8" s="47" customFormat="1" ht="50.5" outlineLevel="2" x14ac:dyDescent="0.3">
      <c r="A1795" s="55">
        <v>1791</v>
      </c>
      <c r="B1795" s="82" t="s">
        <v>333</v>
      </c>
      <c r="C1795" s="82" t="s">
        <v>3851</v>
      </c>
      <c r="D1795" s="83" t="s">
        <v>3852</v>
      </c>
      <c r="E1795" s="84">
        <v>1602360</v>
      </c>
      <c r="F1795" s="84">
        <v>1439840</v>
      </c>
      <c r="G1795" s="84">
        <v>162520</v>
      </c>
      <c r="H1795" s="85">
        <v>89.85</v>
      </c>
    </row>
    <row r="1796" spans="1:8" s="47" customFormat="1" ht="38" outlineLevel="2" x14ac:dyDescent="0.3">
      <c r="A1796" s="55">
        <v>1792</v>
      </c>
      <c r="B1796" s="82" t="s">
        <v>333</v>
      </c>
      <c r="C1796" s="82" t="s">
        <v>3853</v>
      </c>
      <c r="D1796" s="83" t="s">
        <v>3854</v>
      </c>
      <c r="E1796" s="84">
        <v>1602360</v>
      </c>
      <c r="F1796" s="84">
        <v>1348828.08</v>
      </c>
      <c r="G1796" s="84">
        <v>253531.92</v>
      </c>
      <c r="H1796" s="85">
        <v>84.17</v>
      </c>
    </row>
    <row r="1797" spans="1:8" s="47" customFormat="1" ht="63" outlineLevel="2" x14ac:dyDescent="0.3">
      <c r="A1797" s="55">
        <v>1793</v>
      </c>
      <c r="B1797" s="82" t="s">
        <v>333</v>
      </c>
      <c r="C1797" s="82" t="s">
        <v>3855</v>
      </c>
      <c r="D1797" s="83" t="s">
        <v>3856</v>
      </c>
      <c r="E1797" s="84">
        <v>6409440</v>
      </c>
      <c r="F1797" s="84">
        <v>5759359.9000000004</v>
      </c>
      <c r="G1797" s="84">
        <v>650080.1</v>
      </c>
      <c r="H1797" s="85">
        <v>89.85</v>
      </c>
    </row>
    <row r="1798" spans="1:8" s="47" customFormat="1" ht="38" outlineLevel="2" x14ac:dyDescent="0.3">
      <c r="A1798" s="55">
        <v>1794</v>
      </c>
      <c r="B1798" s="82" t="s">
        <v>333</v>
      </c>
      <c r="C1798" s="82" t="s">
        <v>3857</v>
      </c>
      <c r="D1798" s="83" t="s">
        <v>3858</v>
      </c>
      <c r="E1798" s="84">
        <v>2403540</v>
      </c>
      <c r="F1798" s="84">
        <v>2159760</v>
      </c>
      <c r="G1798" s="84">
        <v>243780</v>
      </c>
      <c r="H1798" s="85">
        <v>89.85</v>
      </c>
    </row>
    <row r="1799" spans="1:8" s="47" customFormat="1" ht="88" outlineLevel="2" x14ac:dyDescent="0.3">
      <c r="A1799" s="55">
        <v>1795</v>
      </c>
      <c r="B1799" s="82" t="s">
        <v>333</v>
      </c>
      <c r="C1799" s="82" t="s">
        <v>3859</v>
      </c>
      <c r="D1799" s="83" t="s">
        <v>3860</v>
      </c>
      <c r="E1799" s="84">
        <v>1602360</v>
      </c>
      <c r="F1799" s="84">
        <v>1439840</v>
      </c>
      <c r="G1799" s="84">
        <v>162520</v>
      </c>
      <c r="H1799" s="85">
        <v>89.85</v>
      </c>
    </row>
    <row r="1800" spans="1:8" s="47" customFormat="1" ht="63" outlineLevel="2" x14ac:dyDescent="0.3">
      <c r="A1800" s="55">
        <v>1796</v>
      </c>
      <c r="B1800" s="82" t="s">
        <v>333</v>
      </c>
      <c r="C1800" s="82" t="s">
        <v>3861</v>
      </c>
      <c r="D1800" s="83" t="s">
        <v>3862</v>
      </c>
      <c r="E1800" s="84">
        <v>801180</v>
      </c>
      <c r="F1800" s="84">
        <v>719921</v>
      </c>
      <c r="G1800" s="84">
        <v>81259</v>
      </c>
      <c r="H1800" s="85">
        <v>89.85</v>
      </c>
    </row>
    <row r="1801" spans="1:8" s="47" customFormat="1" ht="50.5" outlineLevel="2" x14ac:dyDescent="0.3">
      <c r="A1801" s="55">
        <v>1797</v>
      </c>
      <c r="B1801" s="82" t="s">
        <v>333</v>
      </c>
      <c r="C1801" s="82" t="s">
        <v>3863</v>
      </c>
      <c r="D1801" s="83" t="s">
        <v>3864</v>
      </c>
      <c r="E1801" s="84">
        <v>2403540</v>
      </c>
      <c r="F1801" s="84">
        <v>2159760</v>
      </c>
      <c r="G1801" s="84">
        <v>243780</v>
      </c>
      <c r="H1801" s="85">
        <v>89.85</v>
      </c>
    </row>
    <row r="1802" spans="1:8" s="47" customFormat="1" ht="50.5" outlineLevel="2" x14ac:dyDescent="0.3">
      <c r="A1802" s="55">
        <v>1798</v>
      </c>
      <c r="B1802" s="82" t="s">
        <v>333</v>
      </c>
      <c r="C1802" s="82" t="s">
        <v>3865</v>
      </c>
      <c r="D1802" s="83" t="s">
        <v>3866</v>
      </c>
      <c r="E1802" s="84">
        <v>801180</v>
      </c>
      <c r="F1802" s="84">
        <v>719921</v>
      </c>
      <c r="G1802" s="84">
        <v>81259</v>
      </c>
      <c r="H1802" s="85">
        <v>89.85</v>
      </c>
    </row>
    <row r="1803" spans="1:8" s="47" customFormat="1" ht="50.5" outlineLevel="2" x14ac:dyDescent="0.3">
      <c r="A1803" s="55">
        <v>1799</v>
      </c>
      <c r="B1803" s="82" t="s">
        <v>333</v>
      </c>
      <c r="C1803" s="82" t="s">
        <v>3867</v>
      </c>
      <c r="D1803" s="83" t="s">
        <v>3868</v>
      </c>
      <c r="E1803" s="84">
        <v>3204720</v>
      </c>
      <c r="F1803" s="84">
        <v>2879681</v>
      </c>
      <c r="G1803" s="84">
        <v>325039</v>
      </c>
      <c r="H1803" s="85">
        <v>89.85</v>
      </c>
    </row>
    <row r="1804" spans="1:8" s="47" customFormat="1" ht="50.5" outlineLevel="2" x14ac:dyDescent="0.3">
      <c r="A1804" s="55">
        <v>1800</v>
      </c>
      <c r="B1804" s="82" t="s">
        <v>333</v>
      </c>
      <c r="C1804" s="82" t="s">
        <v>3869</v>
      </c>
      <c r="D1804" s="83" t="s">
        <v>3870</v>
      </c>
      <c r="E1804" s="84">
        <v>801180</v>
      </c>
      <c r="F1804" s="84">
        <v>719921</v>
      </c>
      <c r="G1804" s="84">
        <v>81259</v>
      </c>
      <c r="H1804" s="85">
        <v>89.85</v>
      </c>
    </row>
    <row r="1805" spans="1:8" s="47" customFormat="1" ht="38" outlineLevel="2" x14ac:dyDescent="0.3">
      <c r="A1805" s="55">
        <v>1801</v>
      </c>
      <c r="B1805" s="82" t="s">
        <v>333</v>
      </c>
      <c r="C1805" s="82" t="s">
        <v>3871</v>
      </c>
      <c r="D1805" s="83" t="s">
        <v>3872</v>
      </c>
      <c r="E1805" s="84">
        <v>3605310</v>
      </c>
      <c r="F1805" s="84">
        <v>3239640</v>
      </c>
      <c r="G1805" s="84">
        <v>365670</v>
      </c>
      <c r="H1805" s="85">
        <v>89.85</v>
      </c>
    </row>
    <row r="1806" spans="1:8" s="47" customFormat="1" ht="63" outlineLevel="2" x14ac:dyDescent="0.3">
      <c r="A1806" s="55">
        <v>1802</v>
      </c>
      <c r="B1806" s="82" t="s">
        <v>333</v>
      </c>
      <c r="C1806" s="82" t="s">
        <v>3873</v>
      </c>
      <c r="D1806" s="83" t="s">
        <v>3874</v>
      </c>
      <c r="E1806" s="84">
        <v>801180</v>
      </c>
      <c r="F1806" s="84">
        <v>719920.99</v>
      </c>
      <c r="G1806" s="84">
        <v>81259.009999999995</v>
      </c>
      <c r="H1806" s="85">
        <v>89.85</v>
      </c>
    </row>
    <row r="1807" spans="1:8" s="47" customFormat="1" ht="63" outlineLevel="2" x14ac:dyDescent="0.3">
      <c r="A1807" s="55">
        <v>1803</v>
      </c>
      <c r="B1807" s="82" t="s">
        <v>333</v>
      </c>
      <c r="C1807" s="82" t="s">
        <v>3875</v>
      </c>
      <c r="D1807" s="83" t="s">
        <v>3876</v>
      </c>
      <c r="E1807" s="84">
        <v>2403540</v>
      </c>
      <c r="F1807" s="84">
        <v>2159760</v>
      </c>
      <c r="G1807" s="84">
        <v>243780</v>
      </c>
      <c r="H1807" s="85">
        <v>89.85</v>
      </c>
    </row>
    <row r="1808" spans="1:8" s="47" customFormat="1" ht="38" outlineLevel="2" x14ac:dyDescent="0.3">
      <c r="A1808" s="55">
        <v>1804</v>
      </c>
      <c r="B1808" s="82" t="s">
        <v>333</v>
      </c>
      <c r="C1808" s="82" t="s">
        <v>3877</v>
      </c>
      <c r="D1808" s="83" t="s">
        <v>3878</v>
      </c>
      <c r="E1808" s="84">
        <v>801180</v>
      </c>
      <c r="F1808" s="84">
        <v>719921</v>
      </c>
      <c r="G1808" s="84">
        <v>81259</v>
      </c>
      <c r="H1808" s="85">
        <v>89.85</v>
      </c>
    </row>
    <row r="1809" spans="1:8" s="47" customFormat="1" ht="63" outlineLevel="2" x14ac:dyDescent="0.3">
      <c r="A1809" s="55">
        <v>1805</v>
      </c>
      <c r="B1809" s="82" t="s">
        <v>333</v>
      </c>
      <c r="C1809" s="82" t="s">
        <v>3879</v>
      </c>
      <c r="D1809" s="83" t="s">
        <v>3880</v>
      </c>
      <c r="E1809" s="84">
        <v>801180</v>
      </c>
      <c r="F1809" s="84">
        <v>719921</v>
      </c>
      <c r="G1809" s="84">
        <v>81259</v>
      </c>
      <c r="H1809" s="85">
        <v>89.85</v>
      </c>
    </row>
    <row r="1810" spans="1:8" s="47" customFormat="1" ht="38" outlineLevel="2" x14ac:dyDescent="0.3">
      <c r="A1810" s="55">
        <v>1806</v>
      </c>
      <c r="B1810" s="82" t="s">
        <v>333</v>
      </c>
      <c r="C1810" s="82" t="s">
        <v>3881</v>
      </c>
      <c r="D1810" s="83" t="s">
        <v>3882</v>
      </c>
      <c r="E1810" s="84">
        <v>2403540</v>
      </c>
      <c r="F1810" s="84">
        <v>2159760</v>
      </c>
      <c r="G1810" s="84">
        <v>243780</v>
      </c>
      <c r="H1810" s="85">
        <v>89.85</v>
      </c>
    </row>
    <row r="1811" spans="1:8" s="47" customFormat="1" ht="38" outlineLevel="2" x14ac:dyDescent="0.3">
      <c r="A1811" s="55">
        <v>1807</v>
      </c>
      <c r="B1811" s="82" t="s">
        <v>333</v>
      </c>
      <c r="C1811" s="82" t="s">
        <v>3883</v>
      </c>
      <c r="D1811" s="83" t="s">
        <v>3884</v>
      </c>
      <c r="E1811" s="84">
        <v>5007375</v>
      </c>
      <c r="F1811" s="84">
        <v>4499499</v>
      </c>
      <c r="G1811" s="84">
        <v>507876</v>
      </c>
      <c r="H1811" s="85">
        <v>89.85</v>
      </c>
    </row>
    <row r="1812" spans="1:8" s="47" customFormat="1" ht="88" outlineLevel="1" x14ac:dyDescent="0.3">
      <c r="A1812" s="55">
        <v>1808</v>
      </c>
      <c r="B1812" s="82" t="s">
        <v>333</v>
      </c>
      <c r="C1812" s="82" t="s">
        <v>3885</v>
      </c>
      <c r="D1812" s="83" t="s">
        <v>3886</v>
      </c>
      <c r="E1812" s="84">
        <v>16023601</v>
      </c>
      <c r="F1812" s="84">
        <v>14398403</v>
      </c>
      <c r="G1812" s="84">
        <v>1625198</v>
      </c>
      <c r="H1812" s="85">
        <v>89.85</v>
      </c>
    </row>
    <row r="1813" spans="1:8" s="47" customFormat="1" ht="50.5" outlineLevel="2" x14ac:dyDescent="0.3">
      <c r="A1813" s="55">
        <v>1809</v>
      </c>
      <c r="B1813" s="82" t="s">
        <v>333</v>
      </c>
      <c r="C1813" s="82" t="s">
        <v>3887</v>
      </c>
      <c r="D1813" s="83" t="s">
        <v>3888</v>
      </c>
      <c r="E1813" s="84">
        <v>801180</v>
      </c>
      <c r="F1813" s="84">
        <v>284018</v>
      </c>
      <c r="G1813" s="84">
        <v>517162</v>
      </c>
      <c r="H1813" s="85">
        <v>35.44</v>
      </c>
    </row>
    <row r="1814" spans="1:8" s="47" customFormat="1" ht="38" outlineLevel="2" x14ac:dyDescent="0.3">
      <c r="A1814" s="55">
        <v>1810</v>
      </c>
      <c r="B1814" s="82" t="s">
        <v>333</v>
      </c>
      <c r="C1814" s="82" t="s">
        <v>3889</v>
      </c>
      <c r="D1814" s="83" t="s">
        <v>3890</v>
      </c>
      <c r="E1814" s="84">
        <v>801180</v>
      </c>
      <c r="F1814" s="84">
        <v>719921</v>
      </c>
      <c r="G1814" s="84">
        <v>81259</v>
      </c>
      <c r="H1814" s="85">
        <v>89.85</v>
      </c>
    </row>
    <row r="1815" spans="1:8" s="47" customFormat="1" ht="38" outlineLevel="2" x14ac:dyDescent="0.3">
      <c r="A1815" s="55">
        <v>1811</v>
      </c>
      <c r="B1815" s="82" t="s">
        <v>333</v>
      </c>
      <c r="C1815" s="82" t="s">
        <v>3891</v>
      </c>
      <c r="D1815" s="83" t="s">
        <v>3892</v>
      </c>
      <c r="E1815" s="84">
        <v>801180</v>
      </c>
      <c r="F1815" s="84">
        <v>719921</v>
      </c>
      <c r="G1815" s="84">
        <v>81259</v>
      </c>
      <c r="H1815" s="85">
        <v>89.85</v>
      </c>
    </row>
    <row r="1816" spans="1:8" s="47" customFormat="1" ht="88" outlineLevel="1" x14ac:dyDescent="0.3">
      <c r="A1816" s="55">
        <v>1812</v>
      </c>
      <c r="B1816" s="82" t="s">
        <v>333</v>
      </c>
      <c r="C1816" s="82" t="s">
        <v>3893</v>
      </c>
      <c r="D1816" s="83" t="s">
        <v>3894</v>
      </c>
      <c r="E1816" s="84">
        <v>5007375</v>
      </c>
      <c r="F1816" s="84">
        <v>4499500</v>
      </c>
      <c r="G1816" s="84">
        <v>507875</v>
      </c>
      <c r="H1816" s="85">
        <v>89.85</v>
      </c>
    </row>
    <row r="1817" spans="1:8" s="47" customFormat="1" ht="50.5" outlineLevel="2" x14ac:dyDescent="0.3">
      <c r="A1817" s="55">
        <v>1813</v>
      </c>
      <c r="B1817" s="82" t="s">
        <v>333</v>
      </c>
      <c r="C1817" s="82" t="s">
        <v>3895</v>
      </c>
      <c r="D1817" s="83" t="s">
        <v>3896</v>
      </c>
      <c r="E1817" s="84">
        <v>400590</v>
      </c>
      <c r="F1817" s="84">
        <v>359960</v>
      </c>
      <c r="G1817" s="84">
        <v>40630</v>
      </c>
      <c r="H1817" s="85">
        <v>89.85</v>
      </c>
    </row>
    <row r="1818" spans="1:8" s="47" customFormat="1" ht="38" outlineLevel="2" x14ac:dyDescent="0.3">
      <c r="A1818" s="55">
        <v>1814</v>
      </c>
      <c r="B1818" s="82" t="s">
        <v>333</v>
      </c>
      <c r="C1818" s="82" t="s">
        <v>3897</v>
      </c>
      <c r="D1818" s="83" t="s">
        <v>3854</v>
      </c>
      <c r="E1818" s="84">
        <v>8412390</v>
      </c>
      <c r="F1818" s="84">
        <v>7559160.9900000002</v>
      </c>
      <c r="G1818" s="84">
        <v>853229.01</v>
      </c>
      <c r="H1818" s="85">
        <v>89.85</v>
      </c>
    </row>
    <row r="1819" spans="1:8" s="47" customFormat="1" ht="75.5" outlineLevel="2" x14ac:dyDescent="0.3">
      <c r="A1819" s="55">
        <v>1815</v>
      </c>
      <c r="B1819" s="82" t="s">
        <v>333</v>
      </c>
      <c r="C1819" s="82" t="s">
        <v>3898</v>
      </c>
      <c r="D1819" s="83" t="s">
        <v>3899</v>
      </c>
      <c r="E1819" s="84">
        <v>1602360</v>
      </c>
      <c r="F1819" s="84">
        <v>1439839</v>
      </c>
      <c r="G1819" s="84">
        <v>162521</v>
      </c>
      <c r="H1819" s="85">
        <v>89.85</v>
      </c>
    </row>
    <row r="1820" spans="1:8" s="47" customFormat="1" ht="38" outlineLevel="2" x14ac:dyDescent="0.3">
      <c r="A1820" s="55">
        <v>1816</v>
      </c>
      <c r="B1820" s="82" t="s">
        <v>333</v>
      </c>
      <c r="C1820" s="82" t="s">
        <v>3900</v>
      </c>
      <c r="D1820" s="83" t="s">
        <v>3901</v>
      </c>
      <c r="E1820" s="84">
        <v>600885</v>
      </c>
      <c r="F1820" s="84">
        <v>102657</v>
      </c>
      <c r="G1820" s="84">
        <v>498228</v>
      </c>
      <c r="H1820" s="85">
        <v>17.079999999999998</v>
      </c>
    </row>
    <row r="1821" spans="1:8" s="47" customFormat="1" ht="88" outlineLevel="2" x14ac:dyDescent="0.3">
      <c r="A1821" s="55">
        <v>1817</v>
      </c>
      <c r="B1821" s="82" t="s">
        <v>333</v>
      </c>
      <c r="C1821" s="82" t="s">
        <v>3902</v>
      </c>
      <c r="D1821" s="83" t="s">
        <v>3903</v>
      </c>
      <c r="E1821" s="84">
        <v>400590</v>
      </c>
      <c r="F1821" s="84">
        <v>248397.81</v>
      </c>
      <c r="G1821" s="84">
        <v>152192.19</v>
      </c>
      <c r="H1821" s="85">
        <v>62</v>
      </c>
    </row>
    <row r="1822" spans="1:8" s="47" customFormat="1" ht="63" outlineLevel="2" x14ac:dyDescent="0.3">
      <c r="A1822" s="55">
        <v>1818</v>
      </c>
      <c r="B1822" s="82" t="s">
        <v>333</v>
      </c>
      <c r="C1822" s="82" t="s">
        <v>3904</v>
      </c>
      <c r="D1822" s="83" t="s">
        <v>3905</v>
      </c>
      <c r="E1822" s="84">
        <v>200295</v>
      </c>
      <c r="F1822" s="84">
        <v>179890</v>
      </c>
      <c r="G1822" s="84">
        <v>20405</v>
      </c>
      <c r="H1822" s="85">
        <v>89.81</v>
      </c>
    </row>
    <row r="1823" spans="1:8" s="47" customFormat="1" ht="50.5" outlineLevel="2" x14ac:dyDescent="0.3">
      <c r="A1823" s="55">
        <v>1819</v>
      </c>
      <c r="B1823" s="82" t="s">
        <v>333</v>
      </c>
      <c r="C1823" s="82" t="s">
        <v>3906</v>
      </c>
      <c r="D1823" s="83" t="s">
        <v>3907</v>
      </c>
      <c r="E1823" s="84">
        <v>200295</v>
      </c>
      <c r="F1823" s="84">
        <v>179890</v>
      </c>
      <c r="G1823" s="84">
        <v>20405</v>
      </c>
      <c r="H1823" s="85">
        <v>89.81</v>
      </c>
    </row>
    <row r="1824" spans="1:8" s="47" customFormat="1" ht="50.5" outlineLevel="2" x14ac:dyDescent="0.3">
      <c r="A1824" s="55">
        <v>1820</v>
      </c>
      <c r="B1824" s="82" t="s">
        <v>333</v>
      </c>
      <c r="C1824" s="82" t="s">
        <v>3908</v>
      </c>
      <c r="D1824" s="83" t="s">
        <v>3909</v>
      </c>
      <c r="E1824" s="84">
        <v>801180</v>
      </c>
      <c r="F1824" s="84">
        <v>719921</v>
      </c>
      <c r="G1824" s="84">
        <v>81259</v>
      </c>
      <c r="H1824" s="85">
        <v>89.85</v>
      </c>
    </row>
    <row r="1825" spans="1:8" s="47" customFormat="1" ht="50.5" outlineLevel="2" x14ac:dyDescent="0.3">
      <c r="A1825" s="55">
        <v>1821</v>
      </c>
      <c r="B1825" s="82" t="s">
        <v>333</v>
      </c>
      <c r="C1825" s="82" t="s">
        <v>3910</v>
      </c>
      <c r="D1825" s="83" t="s">
        <v>3870</v>
      </c>
      <c r="E1825" s="84">
        <v>200295</v>
      </c>
      <c r="F1825" s="84">
        <v>179980</v>
      </c>
      <c r="G1825" s="84">
        <v>20315</v>
      </c>
      <c r="H1825" s="85">
        <v>89.85</v>
      </c>
    </row>
    <row r="1826" spans="1:8" s="47" customFormat="1" ht="38" outlineLevel="2" x14ac:dyDescent="0.3">
      <c r="A1826" s="55">
        <v>1822</v>
      </c>
      <c r="B1826" s="82" t="s">
        <v>333</v>
      </c>
      <c r="C1826" s="82" t="s">
        <v>3911</v>
      </c>
      <c r="D1826" s="83" t="s">
        <v>3872</v>
      </c>
      <c r="E1826" s="84">
        <v>10916078</v>
      </c>
      <c r="F1826" s="84">
        <v>10246194</v>
      </c>
      <c r="G1826" s="84">
        <v>669884</v>
      </c>
      <c r="H1826" s="85">
        <v>93.86</v>
      </c>
    </row>
    <row r="1827" spans="1:8" s="47" customFormat="1" ht="50.5" outlineLevel="2" x14ac:dyDescent="0.3">
      <c r="A1827" s="55">
        <v>1823</v>
      </c>
      <c r="B1827" s="82" t="s">
        <v>333</v>
      </c>
      <c r="C1827" s="82" t="s">
        <v>3912</v>
      </c>
      <c r="D1827" s="83" t="s">
        <v>3913</v>
      </c>
      <c r="E1827" s="84">
        <v>200295</v>
      </c>
      <c r="F1827" s="84">
        <v>179980</v>
      </c>
      <c r="G1827" s="84">
        <v>20315</v>
      </c>
      <c r="H1827" s="85">
        <v>89.85</v>
      </c>
    </row>
    <row r="1828" spans="1:8" s="47" customFormat="1" ht="50.5" outlineLevel="2" x14ac:dyDescent="0.3">
      <c r="A1828" s="55">
        <v>1824</v>
      </c>
      <c r="B1828" s="82" t="s">
        <v>333</v>
      </c>
      <c r="C1828" s="82" t="s">
        <v>3914</v>
      </c>
      <c r="D1828" s="83" t="s">
        <v>3915</v>
      </c>
      <c r="E1828" s="84">
        <v>600885</v>
      </c>
      <c r="F1828" s="84">
        <v>539940</v>
      </c>
      <c r="G1828" s="84">
        <v>60945</v>
      </c>
      <c r="H1828" s="85">
        <v>89.85</v>
      </c>
    </row>
    <row r="1829" spans="1:8" s="47" customFormat="1" ht="38" outlineLevel="2" x14ac:dyDescent="0.3">
      <c r="A1829" s="55">
        <v>1825</v>
      </c>
      <c r="B1829" s="82" t="s">
        <v>333</v>
      </c>
      <c r="C1829" s="82" t="s">
        <v>3916</v>
      </c>
      <c r="D1829" s="83" t="s">
        <v>3878</v>
      </c>
      <c r="E1829" s="84">
        <v>200295</v>
      </c>
      <c r="F1829" s="84">
        <v>179980</v>
      </c>
      <c r="G1829" s="84">
        <v>20315</v>
      </c>
      <c r="H1829" s="85">
        <v>89.85</v>
      </c>
    </row>
    <row r="1830" spans="1:8" s="47" customFormat="1" ht="63" outlineLevel="2" x14ac:dyDescent="0.3">
      <c r="A1830" s="55">
        <v>1826</v>
      </c>
      <c r="B1830" s="82" t="s">
        <v>333</v>
      </c>
      <c r="C1830" s="82" t="s">
        <v>3917</v>
      </c>
      <c r="D1830" s="83" t="s">
        <v>3918</v>
      </c>
      <c r="E1830" s="84">
        <v>200295</v>
      </c>
      <c r="F1830" s="84">
        <v>179980</v>
      </c>
      <c r="G1830" s="84">
        <v>20315</v>
      </c>
      <c r="H1830" s="85">
        <v>89.85</v>
      </c>
    </row>
    <row r="1831" spans="1:8" s="47" customFormat="1" ht="38" outlineLevel="2" x14ac:dyDescent="0.3">
      <c r="A1831" s="55">
        <v>1827</v>
      </c>
      <c r="B1831" s="82" t="s">
        <v>333</v>
      </c>
      <c r="C1831" s="82" t="s">
        <v>3919</v>
      </c>
      <c r="D1831" s="83" t="s">
        <v>3882</v>
      </c>
      <c r="E1831" s="84">
        <v>600885</v>
      </c>
      <c r="F1831" s="84">
        <v>539940</v>
      </c>
      <c r="G1831" s="84">
        <v>60945</v>
      </c>
      <c r="H1831" s="85">
        <v>89.85</v>
      </c>
    </row>
    <row r="1832" spans="1:8" s="47" customFormat="1" ht="38" outlineLevel="2" x14ac:dyDescent="0.3">
      <c r="A1832" s="55">
        <v>1828</v>
      </c>
      <c r="B1832" s="82" t="s">
        <v>333</v>
      </c>
      <c r="C1832" s="82" t="s">
        <v>3920</v>
      </c>
      <c r="D1832" s="83" t="s">
        <v>3884</v>
      </c>
      <c r="E1832" s="84">
        <v>1251844</v>
      </c>
      <c r="F1832" s="84">
        <v>1124875</v>
      </c>
      <c r="G1832" s="84">
        <v>126969</v>
      </c>
      <c r="H1832" s="85">
        <v>89.85</v>
      </c>
    </row>
    <row r="1833" spans="1:8" s="47" customFormat="1" ht="100.5" outlineLevel="2" x14ac:dyDescent="0.3">
      <c r="A1833" s="55">
        <v>1829</v>
      </c>
      <c r="B1833" s="82" t="s">
        <v>333</v>
      </c>
      <c r="C1833" s="82" t="s">
        <v>3921</v>
      </c>
      <c r="D1833" s="83" t="s">
        <v>3922</v>
      </c>
      <c r="E1833" s="84">
        <v>2203245</v>
      </c>
      <c r="F1833" s="84">
        <v>1979780</v>
      </c>
      <c r="G1833" s="84">
        <v>223465</v>
      </c>
      <c r="H1833" s="85">
        <v>89.85</v>
      </c>
    </row>
    <row r="1834" spans="1:8" s="47" customFormat="1" ht="38" outlineLevel="2" x14ac:dyDescent="0.3">
      <c r="A1834" s="55">
        <v>1830</v>
      </c>
      <c r="B1834" s="82" t="s">
        <v>333</v>
      </c>
      <c r="C1834" s="82" t="s">
        <v>3923</v>
      </c>
      <c r="D1834" s="83" t="s">
        <v>3924</v>
      </c>
      <c r="E1834" s="84">
        <v>200295</v>
      </c>
      <c r="F1834" s="84">
        <v>179980</v>
      </c>
      <c r="G1834" s="84">
        <v>20315</v>
      </c>
      <c r="H1834" s="85">
        <v>89.85</v>
      </c>
    </row>
    <row r="1835" spans="1:8" s="47" customFormat="1" ht="38" outlineLevel="1" x14ac:dyDescent="0.3">
      <c r="A1835" s="55">
        <v>1831</v>
      </c>
      <c r="B1835" s="82" t="s">
        <v>333</v>
      </c>
      <c r="C1835" s="82" t="s">
        <v>3925</v>
      </c>
      <c r="D1835" s="83" t="s">
        <v>3926</v>
      </c>
      <c r="E1835" s="84">
        <v>200295</v>
      </c>
      <c r="F1835" s="84">
        <v>179980</v>
      </c>
      <c r="G1835" s="84">
        <v>20315</v>
      </c>
      <c r="H1835" s="85">
        <v>89.85</v>
      </c>
    </row>
    <row r="1836" spans="1:8" s="47" customFormat="1" ht="38" outlineLevel="2" x14ac:dyDescent="0.3">
      <c r="A1836" s="55">
        <v>1832</v>
      </c>
      <c r="B1836" s="82" t="s">
        <v>333</v>
      </c>
      <c r="C1836" s="82" t="s">
        <v>3927</v>
      </c>
      <c r="D1836" s="83" t="s">
        <v>3928</v>
      </c>
      <c r="E1836" s="84">
        <v>1001475</v>
      </c>
      <c r="F1836" s="84">
        <v>899899</v>
      </c>
      <c r="G1836" s="84">
        <v>101576</v>
      </c>
      <c r="H1836" s="85">
        <v>89.85</v>
      </c>
    </row>
    <row r="1837" spans="1:8" s="47" customFormat="1" ht="88" outlineLevel="2" x14ac:dyDescent="0.3">
      <c r="A1837" s="55">
        <v>1833</v>
      </c>
      <c r="B1837" s="82" t="s">
        <v>333</v>
      </c>
      <c r="C1837" s="82" t="s">
        <v>3929</v>
      </c>
      <c r="D1837" s="83" t="s">
        <v>3930</v>
      </c>
      <c r="E1837" s="84">
        <v>53228399</v>
      </c>
      <c r="F1837" s="84">
        <v>47829689</v>
      </c>
      <c r="G1837" s="84">
        <v>5398710</v>
      </c>
      <c r="H1837" s="85">
        <v>89.85</v>
      </c>
    </row>
    <row r="1838" spans="1:8" s="47" customFormat="1" ht="75.5" outlineLevel="2" x14ac:dyDescent="0.3">
      <c r="A1838" s="55">
        <v>1834</v>
      </c>
      <c r="B1838" s="82" t="s">
        <v>333</v>
      </c>
      <c r="C1838" s="82" t="s">
        <v>3931</v>
      </c>
      <c r="D1838" s="83" t="s">
        <v>3932</v>
      </c>
      <c r="E1838" s="84">
        <v>45066377</v>
      </c>
      <c r="F1838" s="84">
        <v>40495512.200000003</v>
      </c>
      <c r="G1838" s="84">
        <v>4570864.8</v>
      </c>
      <c r="H1838" s="85">
        <v>89.85</v>
      </c>
    </row>
    <row r="1839" spans="1:8" s="47" customFormat="1" ht="50.5" outlineLevel="2" x14ac:dyDescent="0.3">
      <c r="A1839" s="55">
        <v>1835</v>
      </c>
      <c r="B1839" s="82" t="s">
        <v>333</v>
      </c>
      <c r="C1839" s="82" t="s">
        <v>3933</v>
      </c>
      <c r="D1839" s="83" t="s">
        <v>3934</v>
      </c>
      <c r="E1839" s="84">
        <v>110257553</v>
      </c>
      <c r="F1839" s="84">
        <v>100016688</v>
      </c>
      <c r="G1839" s="84">
        <v>10240865</v>
      </c>
      <c r="H1839" s="85">
        <v>90.71</v>
      </c>
    </row>
    <row r="1840" spans="1:8" s="47" customFormat="1" ht="88" outlineLevel="2" x14ac:dyDescent="0.3">
      <c r="A1840" s="55">
        <v>1836</v>
      </c>
      <c r="B1840" s="82" t="s">
        <v>333</v>
      </c>
      <c r="C1840" s="82" t="s">
        <v>3935</v>
      </c>
      <c r="D1840" s="83" t="s">
        <v>3936</v>
      </c>
      <c r="E1840" s="84">
        <v>7016390</v>
      </c>
      <c r="F1840" s="84">
        <v>6358529</v>
      </c>
      <c r="G1840" s="84">
        <v>657861</v>
      </c>
      <c r="H1840" s="85">
        <v>90.62</v>
      </c>
    </row>
    <row r="1841" spans="1:8" s="47" customFormat="1" ht="38" outlineLevel="2" x14ac:dyDescent="0.3">
      <c r="A1841" s="55">
        <v>1837</v>
      </c>
      <c r="B1841" s="82" t="s">
        <v>333</v>
      </c>
      <c r="C1841" s="82" t="s">
        <v>3937</v>
      </c>
      <c r="D1841" s="83" t="s">
        <v>3938</v>
      </c>
      <c r="E1841" s="84">
        <v>1002341</v>
      </c>
      <c r="F1841" s="84">
        <v>908361</v>
      </c>
      <c r="G1841" s="84">
        <v>93980</v>
      </c>
      <c r="H1841" s="85">
        <v>90.62</v>
      </c>
    </row>
    <row r="1842" spans="1:8" s="47" customFormat="1" ht="38" outlineLevel="2" x14ac:dyDescent="0.3">
      <c r="A1842" s="55">
        <v>1838</v>
      </c>
      <c r="B1842" s="82" t="s">
        <v>333</v>
      </c>
      <c r="C1842" s="82" t="s">
        <v>3939</v>
      </c>
      <c r="D1842" s="83" t="s">
        <v>3940</v>
      </c>
      <c r="E1842" s="84">
        <v>2004683</v>
      </c>
      <c r="F1842" s="84">
        <v>1816722</v>
      </c>
      <c r="G1842" s="84">
        <v>187961</v>
      </c>
      <c r="H1842" s="85">
        <v>90.62</v>
      </c>
    </row>
    <row r="1843" spans="1:8" s="47" customFormat="1" outlineLevel="2" x14ac:dyDescent="0.3">
      <c r="A1843" s="55">
        <v>1839</v>
      </c>
      <c r="B1843" s="86" t="s">
        <v>336</v>
      </c>
      <c r="C1843" s="82"/>
      <c r="D1843" s="83"/>
      <c r="E1843" s="84">
        <f>SUBTOTAL(9,E1782:E1842)</f>
        <v>437707753</v>
      </c>
      <c r="F1843" s="84">
        <f>SUBTOTAL(9,F1782:F1842)</f>
        <v>396032271.55000001</v>
      </c>
      <c r="G1843" s="84">
        <f>SUBTOTAL(9,G1782:G1842)</f>
        <v>41675481.450000003</v>
      </c>
      <c r="H1843" s="85"/>
    </row>
    <row r="1844" spans="1:8" s="47" customFormat="1" ht="63" outlineLevel="2" x14ac:dyDescent="0.3">
      <c r="A1844" s="55">
        <v>1840</v>
      </c>
      <c r="B1844" s="82" t="s">
        <v>3941</v>
      </c>
      <c r="C1844" s="82" t="s">
        <v>3942</v>
      </c>
      <c r="D1844" s="83" t="s">
        <v>3943</v>
      </c>
      <c r="E1844" s="84">
        <v>1760000</v>
      </c>
      <c r="F1844" s="84">
        <v>1759824.92</v>
      </c>
      <c r="G1844" s="84">
        <v>175.08</v>
      </c>
      <c r="H1844" s="85">
        <v>99.99</v>
      </c>
    </row>
    <row r="1845" spans="1:8" s="47" customFormat="1" ht="25.5" outlineLevel="2" x14ac:dyDescent="0.3">
      <c r="A1845" s="55">
        <v>1841</v>
      </c>
      <c r="B1845" s="82" t="s">
        <v>3941</v>
      </c>
      <c r="C1845" s="82" t="s">
        <v>3944</v>
      </c>
      <c r="D1845" s="83" t="s">
        <v>3945</v>
      </c>
      <c r="E1845" s="84">
        <v>3075299</v>
      </c>
      <c r="F1845" s="84">
        <v>2814514</v>
      </c>
      <c r="G1845" s="84">
        <v>260785</v>
      </c>
      <c r="H1845" s="85">
        <v>91.52</v>
      </c>
    </row>
    <row r="1846" spans="1:8" s="47" customFormat="1" ht="138" outlineLevel="2" x14ac:dyDescent="0.3">
      <c r="A1846" s="55">
        <v>1842</v>
      </c>
      <c r="B1846" s="82" t="s">
        <v>3941</v>
      </c>
      <c r="C1846" s="82" t="s">
        <v>3946</v>
      </c>
      <c r="D1846" s="83" t="s">
        <v>3947</v>
      </c>
      <c r="E1846" s="84">
        <v>2050199</v>
      </c>
      <c r="F1846" s="84">
        <v>1885234.23</v>
      </c>
      <c r="G1846" s="84">
        <v>164964.76999999999</v>
      </c>
      <c r="H1846" s="85">
        <v>91.95</v>
      </c>
    </row>
    <row r="1847" spans="1:8" s="47" customFormat="1" ht="63" outlineLevel="2" x14ac:dyDescent="0.3">
      <c r="A1847" s="55">
        <v>1843</v>
      </c>
      <c r="B1847" s="82" t="s">
        <v>3941</v>
      </c>
      <c r="C1847" s="82" t="s">
        <v>3948</v>
      </c>
      <c r="D1847" s="83" t="s">
        <v>3949</v>
      </c>
      <c r="E1847" s="84">
        <v>615059</v>
      </c>
      <c r="F1847" s="84">
        <v>562902</v>
      </c>
      <c r="G1847" s="84">
        <v>52157</v>
      </c>
      <c r="H1847" s="85">
        <v>91.52</v>
      </c>
    </row>
    <row r="1848" spans="1:8" s="47" customFormat="1" ht="50.5" outlineLevel="2" x14ac:dyDescent="0.3">
      <c r="A1848" s="55">
        <v>1844</v>
      </c>
      <c r="B1848" s="82" t="s">
        <v>3941</v>
      </c>
      <c r="C1848" s="82" t="s">
        <v>3950</v>
      </c>
      <c r="D1848" s="83" t="s">
        <v>3951</v>
      </c>
      <c r="E1848" s="84">
        <v>384413</v>
      </c>
      <c r="F1848" s="84">
        <v>351814.5</v>
      </c>
      <c r="G1848" s="84">
        <v>32598.5</v>
      </c>
      <c r="H1848" s="85">
        <v>91.51</v>
      </c>
    </row>
    <row r="1849" spans="1:8" s="47" customFormat="1" ht="38" outlineLevel="2" x14ac:dyDescent="0.3">
      <c r="A1849" s="55">
        <v>1845</v>
      </c>
      <c r="B1849" s="82" t="s">
        <v>3941</v>
      </c>
      <c r="C1849" s="82" t="s">
        <v>3952</v>
      </c>
      <c r="D1849" s="83" t="s">
        <v>3953</v>
      </c>
      <c r="E1849" s="84">
        <v>20117577</v>
      </c>
      <c r="F1849" s="84">
        <v>19130578.25</v>
      </c>
      <c r="G1849" s="84">
        <v>986998.75</v>
      </c>
      <c r="H1849" s="85">
        <v>95.09</v>
      </c>
    </row>
    <row r="1850" spans="1:8" s="47" customFormat="1" ht="50.5" outlineLevel="2" x14ac:dyDescent="0.3">
      <c r="A1850" s="55">
        <v>1846</v>
      </c>
      <c r="B1850" s="82" t="s">
        <v>3941</v>
      </c>
      <c r="C1850" s="82" t="s">
        <v>3954</v>
      </c>
      <c r="D1850" s="83" t="s">
        <v>3955</v>
      </c>
      <c r="E1850" s="84">
        <v>3075299</v>
      </c>
      <c r="F1850" s="84">
        <v>2748800</v>
      </c>
      <c r="G1850" s="84">
        <v>326499</v>
      </c>
      <c r="H1850" s="85">
        <v>89.38</v>
      </c>
    </row>
    <row r="1851" spans="1:8" s="47" customFormat="1" ht="75.5" outlineLevel="2" x14ac:dyDescent="0.3">
      <c r="A1851" s="55">
        <v>1847</v>
      </c>
      <c r="B1851" s="82" t="s">
        <v>3941</v>
      </c>
      <c r="C1851" s="82" t="s">
        <v>3956</v>
      </c>
      <c r="D1851" s="83" t="s">
        <v>3957</v>
      </c>
      <c r="E1851" s="84">
        <v>1025100</v>
      </c>
      <c r="F1851" s="84">
        <v>923285.37</v>
      </c>
      <c r="G1851" s="84">
        <v>101814.63</v>
      </c>
      <c r="H1851" s="85">
        <v>90.06</v>
      </c>
    </row>
    <row r="1852" spans="1:8" s="47" customFormat="1" ht="25.5" outlineLevel="2" x14ac:dyDescent="0.3">
      <c r="A1852" s="55">
        <v>1848</v>
      </c>
      <c r="B1852" s="82" t="s">
        <v>3941</v>
      </c>
      <c r="C1852" s="82" t="s">
        <v>3958</v>
      </c>
      <c r="D1852" s="83" t="s">
        <v>3959</v>
      </c>
      <c r="E1852" s="84">
        <v>5125498</v>
      </c>
      <c r="F1852" s="84">
        <v>4690857</v>
      </c>
      <c r="G1852" s="84">
        <v>434641</v>
      </c>
      <c r="H1852" s="85">
        <v>91.52</v>
      </c>
    </row>
    <row r="1853" spans="1:8" s="47" customFormat="1" ht="50.5" outlineLevel="2" x14ac:dyDescent="0.3">
      <c r="A1853" s="55">
        <v>1849</v>
      </c>
      <c r="B1853" s="82" t="s">
        <v>3941</v>
      </c>
      <c r="C1853" s="82" t="s">
        <v>3960</v>
      </c>
      <c r="D1853" s="83" t="s">
        <v>3961</v>
      </c>
      <c r="E1853" s="84">
        <v>3844123</v>
      </c>
      <c r="F1853" s="84">
        <v>3155471.42</v>
      </c>
      <c r="G1853" s="84">
        <v>688651.58</v>
      </c>
      <c r="H1853" s="85">
        <v>82.08</v>
      </c>
    </row>
    <row r="1854" spans="1:8" s="47" customFormat="1" ht="63" outlineLevel="2" x14ac:dyDescent="0.3">
      <c r="A1854" s="55">
        <v>1850</v>
      </c>
      <c r="B1854" s="82" t="s">
        <v>3941</v>
      </c>
      <c r="C1854" s="82" t="s">
        <v>3962</v>
      </c>
      <c r="D1854" s="83" t="s">
        <v>3963</v>
      </c>
      <c r="E1854" s="84">
        <v>1230120</v>
      </c>
      <c r="F1854" s="84">
        <v>1125806</v>
      </c>
      <c r="G1854" s="84">
        <v>104314</v>
      </c>
      <c r="H1854" s="85">
        <v>91.52</v>
      </c>
    </row>
    <row r="1855" spans="1:8" s="47" customFormat="1" ht="63" outlineLevel="2" x14ac:dyDescent="0.3">
      <c r="A1855" s="55">
        <v>1851</v>
      </c>
      <c r="B1855" s="82" t="s">
        <v>3941</v>
      </c>
      <c r="C1855" s="82" t="s">
        <v>3964</v>
      </c>
      <c r="D1855" s="83" t="s">
        <v>3965</v>
      </c>
      <c r="E1855" s="84">
        <v>4612947</v>
      </c>
      <c r="F1855" s="84">
        <v>4500000</v>
      </c>
      <c r="G1855" s="84">
        <v>112947</v>
      </c>
      <c r="H1855" s="85">
        <v>97.55</v>
      </c>
    </row>
    <row r="1856" spans="1:8" s="47" customFormat="1" ht="75.5" outlineLevel="2" x14ac:dyDescent="0.3">
      <c r="A1856" s="55">
        <v>1852</v>
      </c>
      <c r="B1856" s="82" t="s">
        <v>3941</v>
      </c>
      <c r="C1856" s="82" t="s">
        <v>3966</v>
      </c>
      <c r="D1856" s="83" t="s">
        <v>3967</v>
      </c>
      <c r="E1856" s="84">
        <v>307530</v>
      </c>
      <c r="F1856" s="84">
        <v>281451</v>
      </c>
      <c r="G1856" s="84">
        <v>26079</v>
      </c>
      <c r="H1856" s="85">
        <v>91.51</v>
      </c>
    </row>
    <row r="1857" spans="1:8" s="47" customFormat="1" ht="38" outlineLevel="2" x14ac:dyDescent="0.3">
      <c r="A1857" s="55">
        <v>1853</v>
      </c>
      <c r="B1857" s="82" t="s">
        <v>3941</v>
      </c>
      <c r="C1857" s="82" t="s">
        <v>3968</v>
      </c>
      <c r="D1857" s="83" t="s">
        <v>3969</v>
      </c>
      <c r="E1857" s="84">
        <v>5638046</v>
      </c>
      <c r="F1857" s="84">
        <v>5420193.5300000003</v>
      </c>
      <c r="G1857" s="84">
        <v>217852.47</v>
      </c>
      <c r="H1857" s="85">
        <v>96.13</v>
      </c>
    </row>
    <row r="1858" spans="1:8" s="47" customFormat="1" ht="38" outlineLevel="2" x14ac:dyDescent="0.3">
      <c r="A1858" s="55">
        <v>1854</v>
      </c>
      <c r="B1858" s="82" t="s">
        <v>3941</v>
      </c>
      <c r="C1858" s="82" t="s">
        <v>3970</v>
      </c>
      <c r="D1858" s="83" t="s">
        <v>3971</v>
      </c>
      <c r="E1858" s="84">
        <v>820079</v>
      </c>
      <c r="F1858" s="84">
        <v>735257.03</v>
      </c>
      <c r="G1858" s="84">
        <v>84821.97</v>
      </c>
      <c r="H1858" s="85">
        <v>89.65</v>
      </c>
    </row>
    <row r="1859" spans="1:8" s="47" customFormat="1" ht="38" outlineLevel="2" x14ac:dyDescent="0.3">
      <c r="A1859" s="55">
        <v>1855</v>
      </c>
      <c r="B1859" s="82" t="s">
        <v>3941</v>
      </c>
      <c r="C1859" s="82" t="s">
        <v>3972</v>
      </c>
      <c r="D1859" s="83" t="s">
        <v>3973</v>
      </c>
      <c r="E1859" s="84">
        <v>7175696</v>
      </c>
      <c r="F1859" s="84">
        <v>6918986</v>
      </c>
      <c r="G1859" s="84">
        <v>256710</v>
      </c>
      <c r="H1859" s="85">
        <v>96.42</v>
      </c>
    </row>
    <row r="1860" spans="1:8" s="47" customFormat="1" ht="38" outlineLevel="2" x14ac:dyDescent="0.3">
      <c r="A1860" s="55">
        <v>1856</v>
      </c>
      <c r="B1860" s="82" t="s">
        <v>3941</v>
      </c>
      <c r="C1860" s="82" t="s">
        <v>3974</v>
      </c>
      <c r="D1860" s="83" t="s">
        <v>3975</v>
      </c>
      <c r="E1860" s="84">
        <v>13326293</v>
      </c>
      <c r="F1860" s="84">
        <v>11904506.220000001</v>
      </c>
      <c r="G1860" s="84">
        <v>1421786.78</v>
      </c>
      <c r="H1860" s="85">
        <v>89.33</v>
      </c>
    </row>
    <row r="1861" spans="1:8" s="47" customFormat="1" ht="63" outlineLevel="2" x14ac:dyDescent="0.3">
      <c r="A1861" s="55">
        <v>1857</v>
      </c>
      <c r="B1861" s="82" t="s">
        <v>3941</v>
      </c>
      <c r="C1861" s="82" t="s">
        <v>3976</v>
      </c>
      <c r="D1861" s="83" t="s">
        <v>3977</v>
      </c>
      <c r="E1861" s="84">
        <v>230647</v>
      </c>
      <c r="F1861" s="84">
        <v>211088.5</v>
      </c>
      <c r="G1861" s="84">
        <v>19558.5</v>
      </c>
      <c r="H1861" s="85">
        <v>91.52</v>
      </c>
    </row>
    <row r="1862" spans="1:8" s="47" customFormat="1" ht="38" outlineLevel="2" x14ac:dyDescent="0.3">
      <c r="A1862" s="55">
        <v>1858</v>
      </c>
      <c r="B1862" s="82" t="s">
        <v>3941</v>
      </c>
      <c r="C1862" s="82" t="s">
        <v>3978</v>
      </c>
      <c r="D1862" s="83" t="s">
        <v>3979</v>
      </c>
      <c r="E1862" s="84">
        <v>1153237</v>
      </c>
      <c r="F1862" s="84">
        <v>1055442</v>
      </c>
      <c r="G1862" s="84">
        <v>97795</v>
      </c>
      <c r="H1862" s="85">
        <v>91.51</v>
      </c>
    </row>
    <row r="1863" spans="1:8" s="47" customFormat="1" ht="50.5" outlineLevel="2" x14ac:dyDescent="0.3">
      <c r="A1863" s="55">
        <v>1859</v>
      </c>
      <c r="B1863" s="82" t="s">
        <v>3941</v>
      </c>
      <c r="C1863" s="82" t="s">
        <v>3980</v>
      </c>
      <c r="D1863" s="83" t="s">
        <v>3981</v>
      </c>
      <c r="E1863" s="84">
        <v>384413</v>
      </c>
      <c r="F1863" s="84">
        <v>351814.5</v>
      </c>
      <c r="G1863" s="84">
        <v>32598.5</v>
      </c>
      <c r="H1863" s="85">
        <v>91.51</v>
      </c>
    </row>
    <row r="1864" spans="1:8" s="47" customFormat="1" ht="38" outlineLevel="2" x14ac:dyDescent="0.3">
      <c r="A1864" s="55">
        <v>1860</v>
      </c>
      <c r="B1864" s="82" t="s">
        <v>3941</v>
      </c>
      <c r="C1864" s="82" t="s">
        <v>3982</v>
      </c>
      <c r="D1864" s="83" t="s">
        <v>3983</v>
      </c>
      <c r="E1864" s="84">
        <v>10250994</v>
      </c>
      <c r="F1864" s="84">
        <v>9306318.6300000008</v>
      </c>
      <c r="G1864" s="84">
        <v>944675.37</v>
      </c>
      <c r="H1864" s="85">
        <v>90.78</v>
      </c>
    </row>
    <row r="1865" spans="1:8" s="47" customFormat="1" ht="38" outlineLevel="2" x14ac:dyDescent="0.3">
      <c r="A1865" s="55">
        <v>1861</v>
      </c>
      <c r="B1865" s="82" t="s">
        <v>3941</v>
      </c>
      <c r="C1865" s="82" t="s">
        <v>3984</v>
      </c>
      <c r="D1865" s="83" t="s">
        <v>3985</v>
      </c>
      <c r="E1865" s="84">
        <v>19476890</v>
      </c>
      <c r="F1865" s="84">
        <v>17510012.43</v>
      </c>
      <c r="G1865" s="84">
        <v>1966877.57</v>
      </c>
      <c r="H1865" s="85">
        <v>89.9</v>
      </c>
    </row>
    <row r="1866" spans="1:8" s="47" customFormat="1" ht="50.5" outlineLevel="2" x14ac:dyDescent="0.3">
      <c r="A1866" s="55">
        <v>1862</v>
      </c>
      <c r="B1866" s="82" t="s">
        <v>3941</v>
      </c>
      <c r="C1866" s="82" t="s">
        <v>3986</v>
      </c>
      <c r="D1866" s="83" t="s">
        <v>3987</v>
      </c>
      <c r="E1866" s="84">
        <v>1199366</v>
      </c>
      <c r="F1866" s="84">
        <v>1097660.3999999999</v>
      </c>
      <c r="G1866" s="84">
        <v>101705.60000000001</v>
      </c>
      <c r="H1866" s="85">
        <v>91.52</v>
      </c>
    </row>
    <row r="1867" spans="1:8" s="47" customFormat="1" ht="63" outlineLevel="2" x14ac:dyDescent="0.3">
      <c r="A1867" s="55">
        <v>1863</v>
      </c>
      <c r="B1867" s="82" t="s">
        <v>3941</v>
      </c>
      <c r="C1867" s="82" t="s">
        <v>3988</v>
      </c>
      <c r="D1867" s="83" t="s">
        <v>3989</v>
      </c>
      <c r="E1867" s="84">
        <v>2050199</v>
      </c>
      <c r="F1867" s="84">
        <v>1876342.01</v>
      </c>
      <c r="G1867" s="84">
        <v>173856.99</v>
      </c>
      <c r="H1867" s="85">
        <v>91.51</v>
      </c>
    </row>
    <row r="1868" spans="1:8" s="47" customFormat="1" ht="125.5" outlineLevel="2" x14ac:dyDescent="0.3">
      <c r="A1868" s="55">
        <v>1864</v>
      </c>
      <c r="B1868" s="82" t="s">
        <v>3941</v>
      </c>
      <c r="C1868" s="82" t="s">
        <v>3990</v>
      </c>
      <c r="D1868" s="83" t="s">
        <v>3991</v>
      </c>
      <c r="E1868" s="84">
        <v>3092947</v>
      </c>
      <c r="F1868" s="84">
        <v>2701993.48</v>
      </c>
      <c r="G1868" s="84">
        <v>390953.52</v>
      </c>
      <c r="H1868" s="85">
        <v>87.35</v>
      </c>
    </row>
    <row r="1869" spans="1:8" s="47" customFormat="1" ht="50.5" outlineLevel="2" x14ac:dyDescent="0.3">
      <c r="A1869" s="55">
        <v>1865</v>
      </c>
      <c r="B1869" s="82" t="s">
        <v>3941</v>
      </c>
      <c r="C1869" s="82" t="s">
        <v>3992</v>
      </c>
      <c r="D1869" s="83" t="s">
        <v>3993</v>
      </c>
      <c r="E1869" s="84">
        <v>10250994</v>
      </c>
      <c r="F1869" s="84">
        <v>9381711</v>
      </c>
      <c r="G1869" s="84">
        <v>869283</v>
      </c>
      <c r="H1869" s="85">
        <v>91.52</v>
      </c>
    </row>
    <row r="1870" spans="1:8" s="47" customFormat="1" ht="63" outlineLevel="2" x14ac:dyDescent="0.3">
      <c r="A1870" s="55">
        <v>1866</v>
      </c>
      <c r="B1870" s="82" t="s">
        <v>3941</v>
      </c>
      <c r="C1870" s="82" t="s">
        <v>3994</v>
      </c>
      <c r="D1870" s="83" t="s">
        <v>3995</v>
      </c>
      <c r="E1870" s="84">
        <v>538177</v>
      </c>
      <c r="F1870" s="84">
        <v>526597.5</v>
      </c>
      <c r="G1870" s="84">
        <v>11579.5</v>
      </c>
      <c r="H1870" s="85">
        <v>97.84</v>
      </c>
    </row>
    <row r="1871" spans="1:8" s="47" customFormat="1" ht="38" outlineLevel="2" x14ac:dyDescent="0.3">
      <c r="A1871" s="55">
        <v>1867</v>
      </c>
      <c r="B1871" s="82" t="s">
        <v>3941</v>
      </c>
      <c r="C1871" s="82" t="s">
        <v>3996</v>
      </c>
      <c r="D1871" s="83" t="s">
        <v>3997</v>
      </c>
      <c r="E1871" s="84">
        <v>4100398</v>
      </c>
      <c r="F1871" s="84">
        <v>3752685</v>
      </c>
      <c r="G1871" s="84">
        <v>347713</v>
      </c>
      <c r="H1871" s="85">
        <v>91.52</v>
      </c>
    </row>
    <row r="1872" spans="1:8" s="47" customFormat="1" ht="38" outlineLevel="2" x14ac:dyDescent="0.3">
      <c r="A1872" s="55">
        <v>1868</v>
      </c>
      <c r="B1872" s="82" t="s">
        <v>3941</v>
      </c>
      <c r="C1872" s="82" t="s">
        <v>3998</v>
      </c>
      <c r="D1872" s="83" t="s">
        <v>3999</v>
      </c>
      <c r="E1872" s="84">
        <v>7995775</v>
      </c>
      <c r="F1872" s="84">
        <v>7317734</v>
      </c>
      <c r="G1872" s="84">
        <v>678041</v>
      </c>
      <c r="H1872" s="85">
        <v>91.52</v>
      </c>
    </row>
    <row r="1873" spans="1:8" s="47" customFormat="1" ht="50.5" outlineLevel="2" x14ac:dyDescent="0.3">
      <c r="A1873" s="55">
        <v>1869</v>
      </c>
      <c r="B1873" s="82" t="s">
        <v>3941</v>
      </c>
      <c r="C1873" s="82" t="s">
        <v>4000</v>
      </c>
      <c r="D1873" s="83" t="s">
        <v>4001</v>
      </c>
      <c r="E1873" s="84">
        <v>179393</v>
      </c>
      <c r="F1873" s="84">
        <v>122755.45</v>
      </c>
      <c r="G1873" s="84">
        <v>56637.55</v>
      </c>
      <c r="H1873" s="85">
        <v>68.42</v>
      </c>
    </row>
    <row r="1874" spans="1:8" s="47" customFormat="1" ht="38" outlineLevel="2" x14ac:dyDescent="0.3">
      <c r="A1874" s="55">
        <v>1870</v>
      </c>
      <c r="B1874" s="82" t="s">
        <v>3941</v>
      </c>
      <c r="C1874" s="82" t="s">
        <v>4002</v>
      </c>
      <c r="D1874" s="83" t="s">
        <v>4003</v>
      </c>
      <c r="E1874" s="84">
        <v>30752984</v>
      </c>
      <c r="F1874" s="84">
        <v>28140947.379999999</v>
      </c>
      <c r="G1874" s="84">
        <v>2612036.62</v>
      </c>
      <c r="H1874" s="85">
        <v>91.5</v>
      </c>
    </row>
    <row r="1875" spans="1:8" s="47" customFormat="1" ht="100.5" outlineLevel="2" x14ac:dyDescent="0.3">
      <c r="A1875" s="55">
        <v>1871</v>
      </c>
      <c r="B1875" s="82" t="s">
        <v>3941</v>
      </c>
      <c r="C1875" s="82" t="s">
        <v>4004</v>
      </c>
      <c r="D1875" s="83" t="s">
        <v>4005</v>
      </c>
      <c r="E1875" s="84">
        <v>2951785</v>
      </c>
      <c r="F1875" s="84">
        <v>2824834.08</v>
      </c>
      <c r="G1875" s="84">
        <v>126950.92</v>
      </c>
      <c r="H1875" s="85">
        <v>95.69</v>
      </c>
    </row>
    <row r="1876" spans="1:8" s="47" customFormat="1" ht="100.5" outlineLevel="2" x14ac:dyDescent="0.3">
      <c r="A1876" s="55">
        <v>1872</v>
      </c>
      <c r="B1876" s="82" t="s">
        <v>3941</v>
      </c>
      <c r="C1876" s="82" t="s">
        <v>4006</v>
      </c>
      <c r="D1876" s="83" t="s">
        <v>4007</v>
      </c>
      <c r="E1876" s="84">
        <v>440649</v>
      </c>
      <c r="F1876" s="84">
        <v>395957</v>
      </c>
      <c r="G1876" s="84">
        <v>44692</v>
      </c>
      <c r="H1876" s="85">
        <v>89.85</v>
      </c>
    </row>
    <row r="1877" spans="1:8" s="47" customFormat="1" ht="38" outlineLevel="2" x14ac:dyDescent="0.3">
      <c r="A1877" s="55">
        <v>1873</v>
      </c>
      <c r="B1877" s="82" t="s">
        <v>3941</v>
      </c>
      <c r="C1877" s="82" t="s">
        <v>4008</v>
      </c>
      <c r="D1877" s="83" t="s">
        <v>4009</v>
      </c>
      <c r="E1877" s="84">
        <v>1201770</v>
      </c>
      <c r="F1877" s="84">
        <v>1079880</v>
      </c>
      <c r="G1877" s="84">
        <v>121890</v>
      </c>
      <c r="H1877" s="85">
        <v>89.85</v>
      </c>
    </row>
    <row r="1878" spans="1:8" s="47" customFormat="1" ht="25.5" outlineLevel="2" x14ac:dyDescent="0.3">
      <c r="A1878" s="55">
        <v>1874</v>
      </c>
      <c r="B1878" s="82" t="s">
        <v>3941</v>
      </c>
      <c r="C1878" s="82" t="s">
        <v>4010</v>
      </c>
      <c r="D1878" s="83" t="s">
        <v>4011</v>
      </c>
      <c r="E1878" s="84">
        <v>2884248</v>
      </c>
      <c r="F1878" s="84">
        <v>2591711.9</v>
      </c>
      <c r="G1878" s="84">
        <v>292536.09999999998</v>
      </c>
      <c r="H1878" s="85">
        <v>89.85</v>
      </c>
    </row>
    <row r="1879" spans="1:8" s="47" customFormat="1" ht="63" outlineLevel="2" x14ac:dyDescent="0.3">
      <c r="A1879" s="55">
        <v>1875</v>
      </c>
      <c r="B1879" s="82" t="s">
        <v>3941</v>
      </c>
      <c r="C1879" s="82" t="s">
        <v>4012</v>
      </c>
      <c r="D1879" s="83" t="s">
        <v>4013</v>
      </c>
      <c r="E1879" s="84">
        <v>1602360</v>
      </c>
      <c r="F1879" s="84">
        <v>1439839</v>
      </c>
      <c r="G1879" s="84">
        <v>162521</v>
      </c>
      <c r="H1879" s="85">
        <v>89.85</v>
      </c>
    </row>
    <row r="1880" spans="1:8" s="47" customFormat="1" ht="25.5" outlineLevel="2" x14ac:dyDescent="0.3">
      <c r="A1880" s="55">
        <v>1876</v>
      </c>
      <c r="B1880" s="82" t="s">
        <v>3941</v>
      </c>
      <c r="C1880" s="82" t="s">
        <v>4014</v>
      </c>
      <c r="D1880" s="83" t="s">
        <v>4015</v>
      </c>
      <c r="E1880" s="84">
        <v>5608260</v>
      </c>
      <c r="F1880" s="84">
        <v>5039440</v>
      </c>
      <c r="G1880" s="84">
        <v>568820</v>
      </c>
      <c r="H1880" s="85">
        <v>89.85</v>
      </c>
    </row>
    <row r="1881" spans="1:8" s="47" customFormat="1" ht="38" outlineLevel="2" x14ac:dyDescent="0.3">
      <c r="A1881" s="55">
        <v>1877</v>
      </c>
      <c r="B1881" s="82" t="s">
        <v>3941</v>
      </c>
      <c r="C1881" s="82" t="s">
        <v>4016</v>
      </c>
      <c r="D1881" s="83" t="s">
        <v>4017</v>
      </c>
      <c r="E1881" s="84">
        <v>1829695</v>
      </c>
      <c r="F1881" s="84">
        <v>1644118</v>
      </c>
      <c r="G1881" s="84">
        <v>185577</v>
      </c>
      <c r="H1881" s="85">
        <v>89.85</v>
      </c>
    </row>
    <row r="1882" spans="1:8" s="47" customFormat="1" ht="63" outlineLevel="2" x14ac:dyDescent="0.3">
      <c r="A1882" s="55">
        <v>1878</v>
      </c>
      <c r="B1882" s="82" t="s">
        <v>3941</v>
      </c>
      <c r="C1882" s="82" t="s">
        <v>4018</v>
      </c>
      <c r="D1882" s="83" t="s">
        <v>4019</v>
      </c>
      <c r="E1882" s="84">
        <v>8558204.8000000007</v>
      </c>
      <c r="F1882" s="84">
        <v>7690185.5499999998</v>
      </c>
      <c r="G1882" s="84">
        <v>868019.25</v>
      </c>
      <c r="H1882" s="85">
        <v>89.85</v>
      </c>
    </row>
    <row r="1883" spans="1:8" s="47" customFormat="1" ht="63" outlineLevel="2" x14ac:dyDescent="0.3">
      <c r="A1883" s="55">
        <v>1879</v>
      </c>
      <c r="B1883" s="82" t="s">
        <v>3941</v>
      </c>
      <c r="C1883" s="82" t="s">
        <v>4020</v>
      </c>
      <c r="D1883" s="83" t="s">
        <v>4021</v>
      </c>
      <c r="E1883" s="84">
        <v>4005900</v>
      </c>
      <c r="F1883" s="84">
        <v>3599601</v>
      </c>
      <c r="G1883" s="84">
        <v>406299</v>
      </c>
      <c r="H1883" s="85">
        <v>89.85</v>
      </c>
    </row>
    <row r="1884" spans="1:8" s="47" customFormat="1" ht="75.5" outlineLevel="2" x14ac:dyDescent="0.3">
      <c r="A1884" s="55">
        <v>1880</v>
      </c>
      <c r="B1884" s="82" t="s">
        <v>3941</v>
      </c>
      <c r="C1884" s="82" t="s">
        <v>4022</v>
      </c>
      <c r="D1884" s="83" t="s">
        <v>4023</v>
      </c>
      <c r="E1884" s="84">
        <v>7757024.7999999998</v>
      </c>
      <c r="F1884" s="84">
        <v>6970264.8899999997</v>
      </c>
      <c r="G1884" s="84">
        <v>786759.91</v>
      </c>
      <c r="H1884" s="85">
        <v>89.85</v>
      </c>
    </row>
    <row r="1885" spans="1:8" s="47" customFormat="1" ht="25.5" outlineLevel="2" x14ac:dyDescent="0.3">
      <c r="A1885" s="55">
        <v>1881</v>
      </c>
      <c r="B1885" s="82" t="s">
        <v>3941</v>
      </c>
      <c r="C1885" s="82" t="s">
        <v>4024</v>
      </c>
      <c r="D1885" s="83" t="s">
        <v>4025</v>
      </c>
      <c r="E1885" s="84">
        <v>801180</v>
      </c>
      <c r="F1885" s="84">
        <v>719718.98</v>
      </c>
      <c r="G1885" s="84">
        <v>81461.02</v>
      </c>
      <c r="H1885" s="85">
        <v>89.83</v>
      </c>
    </row>
    <row r="1886" spans="1:8" s="47" customFormat="1" ht="63" outlineLevel="2" x14ac:dyDescent="0.3">
      <c r="A1886" s="55">
        <v>1882</v>
      </c>
      <c r="B1886" s="82" t="s">
        <v>3941</v>
      </c>
      <c r="C1886" s="82" t="s">
        <v>4026</v>
      </c>
      <c r="D1886" s="83" t="s">
        <v>4027</v>
      </c>
      <c r="E1886" s="84">
        <v>400590</v>
      </c>
      <c r="F1886" s="84">
        <v>359960</v>
      </c>
      <c r="G1886" s="84">
        <v>40630</v>
      </c>
      <c r="H1886" s="85">
        <v>89.85</v>
      </c>
    </row>
    <row r="1887" spans="1:8" s="47" customFormat="1" outlineLevel="2" x14ac:dyDescent="0.3">
      <c r="A1887" s="55">
        <v>1883</v>
      </c>
      <c r="B1887" s="82" t="s">
        <v>3941</v>
      </c>
      <c r="C1887" s="82" t="s">
        <v>4028</v>
      </c>
      <c r="D1887" s="83" t="s">
        <v>4029</v>
      </c>
      <c r="E1887" s="84">
        <v>248366</v>
      </c>
      <c r="F1887" s="84">
        <v>223175</v>
      </c>
      <c r="G1887" s="84">
        <v>25191</v>
      </c>
      <c r="H1887" s="85">
        <v>89.85</v>
      </c>
    </row>
    <row r="1888" spans="1:8" s="47" customFormat="1" ht="38" outlineLevel="2" x14ac:dyDescent="0.3">
      <c r="A1888" s="55">
        <v>1884</v>
      </c>
      <c r="B1888" s="82" t="s">
        <v>3941</v>
      </c>
      <c r="C1888" s="82" t="s">
        <v>4030</v>
      </c>
      <c r="D1888" s="83" t="s">
        <v>4031</v>
      </c>
      <c r="E1888" s="84">
        <v>1602360</v>
      </c>
      <c r="F1888" s="84">
        <v>1439838.97</v>
      </c>
      <c r="G1888" s="84">
        <v>162521.03</v>
      </c>
      <c r="H1888" s="85">
        <v>89.85</v>
      </c>
    </row>
    <row r="1889" spans="1:8" s="47" customFormat="1" ht="38" outlineLevel="2" x14ac:dyDescent="0.3">
      <c r="A1889" s="55">
        <v>1885</v>
      </c>
      <c r="B1889" s="82" t="s">
        <v>3941</v>
      </c>
      <c r="C1889" s="82" t="s">
        <v>4032</v>
      </c>
      <c r="D1889" s="83" t="s">
        <v>4033</v>
      </c>
      <c r="E1889" s="84">
        <v>2002950</v>
      </c>
      <c r="F1889" s="84">
        <v>1799800</v>
      </c>
      <c r="G1889" s="84">
        <v>203150</v>
      </c>
      <c r="H1889" s="85">
        <v>89.85</v>
      </c>
    </row>
    <row r="1890" spans="1:8" s="47" customFormat="1" ht="38" outlineLevel="2" x14ac:dyDescent="0.3">
      <c r="A1890" s="55">
        <v>1886</v>
      </c>
      <c r="B1890" s="82" t="s">
        <v>3941</v>
      </c>
      <c r="C1890" s="82" t="s">
        <v>4034</v>
      </c>
      <c r="D1890" s="83" t="s">
        <v>4035</v>
      </c>
      <c r="E1890" s="84">
        <v>2403540</v>
      </c>
      <c r="F1890" s="84">
        <v>2159355</v>
      </c>
      <c r="G1890" s="84">
        <v>244185</v>
      </c>
      <c r="H1890" s="85">
        <v>89.84</v>
      </c>
    </row>
    <row r="1891" spans="1:8" s="47" customFormat="1" ht="38" outlineLevel="2" x14ac:dyDescent="0.3">
      <c r="A1891" s="55">
        <v>1887</v>
      </c>
      <c r="B1891" s="82" t="s">
        <v>3941</v>
      </c>
      <c r="C1891" s="82" t="s">
        <v>4036</v>
      </c>
      <c r="D1891" s="83" t="s">
        <v>4037</v>
      </c>
      <c r="E1891" s="84">
        <v>8011800</v>
      </c>
      <c r="F1891" s="84">
        <v>6484863.5499999998</v>
      </c>
      <c r="G1891" s="84">
        <v>1526936.45</v>
      </c>
      <c r="H1891" s="85">
        <v>80.94</v>
      </c>
    </row>
    <row r="1892" spans="1:8" s="47" customFormat="1" ht="38" outlineLevel="2" x14ac:dyDescent="0.3">
      <c r="A1892" s="55">
        <v>1888</v>
      </c>
      <c r="B1892" s="82" t="s">
        <v>3941</v>
      </c>
      <c r="C1892" s="82" t="s">
        <v>4038</v>
      </c>
      <c r="D1892" s="83" t="s">
        <v>4039</v>
      </c>
      <c r="E1892" s="84">
        <v>600885</v>
      </c>
      <c r="F1892" s="84">
        <v>539939.99</v>
      </c>
      <c r="G1892" s="84">
        <v>60945.01</v>
      </c>
      <c r="H1892" s="85">
        <v>89.85</v>
      </c>
    </row>
    <row r="1893" spans="1:8" s="47" customFormat="1" ht="25.5" outlineLevel="2" x14ac:dyDescent="0.3">
      <c r="A1893" s="55">
        <v>1889</v>
      </c>
      <c r="B1893" s="82" t="s">
        <v>3941</v>
      </c>
      <c r="C1893" s="82" t="s">
        <v>4040</v>
      </c>
      <c r="D1893" s="83" t="s">
        <v>4041</v>
      </c>
      <c r="E1893" s="84">
        <v>2884248</v>
      </c>
      <c r="F1893" s="84">
        <v>2591712</v>
      </c>
      <c r="G1893" s="84">
        <v>292536</v>
      </c>
      <c r="H1893" s="85">
        <v>89.85</v>
      </c>
    </row>
    <row r="1894" spans="1:8" s="47" customFormat="1" ht="38" outlineLevel="2" x14ac:dyDescent="0.3">
      <c r="A1894" s="55">
        <v>1890</v>
      </c>
      <c r="B1894" s="82" t="s">
        <v>3941</v>
      </c>
      <c r="C1894" s="82" t="s">
        <v>4042</v>
      </c>
      <c r="D1894" s="83" t="s">
        <v>4043</v>
      </c>
      <c r="E1894" s="84">
        <v>2403540</v>
      </c>
      <c r="F1894" s="84">
        <v>2159760</v>
      </c>
      <c r="G1894" s="84">
        <v>243780</v>
      </c>
      <c r="H1894" s="85">
        <v>89.85</v>
      </c>
    </row>
    <row r="1895" spans="1:8" s="47" customFormat="1" ht="50.5" outlineLevel="2" x14ac:dyDescent="0.3">
      <c r="A1895" s="55">
        <v>1891</v>
      </c>
      <c r="B1895" s="82" t="s">
        <v>3941</v>
      </c>
      <c r="C1895" s="82" t="s">
        <v>4044</v>
      </c>
      <c r="D1895" s="83" t="s">
        <v>4045</v>
      </c>
      <c r="E1895" s="84">
        <v>200295</v>
      </c>
      <c r="F1895" s="84">
        <v>179980</v>
      </c>
      <c r="G1895" s="84">
        <v>20315</v>
      </c>
      <c r="H1895" s="85">
        <v>89.85</v>
      </c>
    </row>
    <row r="1896" spans="1:8" s="47" customFormat="1" ht="88" outlineLevel="2" x14ac:dyDescent="0.3">
      <c r="A1896" s="55">
        <v>1892</v>
      </c>
      <c r="B1896" s="82" t="s">
        <v>3941</v>
      </c>
      <c r="C1896" s="82" t="s">
        <v>4046</v>
      </c>
      <c r="D1896" s="83" t="s">
        <v>4047</v>
      </c>
      <c r="E1896" s="84">
        <v>198692.2</v>
      </c>
      <c r="F1896" s="84">
        <v>178540</v>
      </c>
      <c r="G1896" s="84">
        <v>20152.2</v>
      </c>
      <c r="H1896" s="85">
        <v>89.85</v>
      </c>
    </row>
    <row r="1897" spans="1:8" s="47" customFormat="1" ht="75.5" outlineLevel="2" x14ac:dyDescent="0.3">
      <c r="A1897" s="55">
        <v>1893</v>
      </c>
      <c r="B1897" s="82" t="s">
        <v>3941</v>
      </c>
      <c r="C1897" s="82" t="s">
        <v>4048</v>
      </c>
      <c r="D1897" s="83" t="s">
        <v>4049</v>
      </c>
      <c r="E1897" s="84">
        <v>4206195</v>
      </c>
      <c r="F1897" s="84">
        <v>3779580</v>
      </c>
      <c r="G1897" s="84">
        <v>426615</v>
      </c>
      <c r="H1897" s="85">
        <v>89.85</v>
      </c>
    </row>
    <row r="1898" spans="1:8" s="47" customFormat="1" ht="50.5" outlineLevel="2" x14ac:dyDescent="0.3">
      <c r="A1898" s="55">
        <v>1894</v>
      </c>
      <c r="B1898" s="82" t="s">
        <v>3941</v>
      </c>
      <c r="C1898" s="82" t="s">
        <v>4050</v>
      </c>
      <c r="D1898" s="83" t="s">
        <v>4051</v>
      </c>
      <c r="E1898" s="84">
        <v>5207670</v>
      </c>
      <c r="F1898" s="84">
        <v>4679479.47</v>
      </c>
      <c r="G1898" s="84">
        <v>528190.53</v>
      </c>
      <c r="H1898" s="85">
        <v>89.85</v>
      </c>
    </row>
    <row r="1899" spans="1:8" s="47" customFormat="1" ht="88" outlineLevel="2" x14ac:dyDescent="0.3">
      <c r="A1899" s="55">
        <v>1895</v>
      </c>
      <c r="B1899" s="82" t="s">
        <v>3941</v>
      </c>
      <c r="C1899" s="82" t="s">
        <v>4052</v>
      </c>
      <c r="D1899" s="83" t="s">
        <v>4053</v>
      </c>
      <c r="E1899" s="84">
        <v>2503688</v>
      </c>
      <c r="F1899" s="84">
        <v>2249751</v>
      </c>
      <c r="G1899" s="84">
        <v>253937</v>
      </c>
      <c r="H1899" s="85">
        <v>89.85</v>
      </c>
    </row>
    <row r="1900" spans="1:8" s="47" customFormat="1" ht="113" outlineLevel="1" x14ac:dyDescent="0.3">
      <c r="A1900" s="55">
        <v>1896</v>
      </c>
      <c r="B1900" s="82" t="s">
        <v>3941</v>
      </c>
      <c r="C1900" s="82" t="s">
        <v>4054</v>
      </c>
      <c r="D1900" s="83" t="s">
        <v>4055</v>
      </c>
      <c r="E1900" s="84">
        <v>6416225</v>
      </c>
      <c r="F1900" s="84">
        <v>5298901</v>
      </c>
      <c r="G1900" s="84">
        <v>1117324</v>
      </c>
      <c r="H1900" s="85">
        <v>82.58</v>
      </c>
    </row>
    <row r="1901" spans="1:8" s="47" customFormat="1" ht="113" outlineLevel="2" x14ac:dyDescent="0.3">
      <c r="A1901" s="55">
        <v>1897</v>
      </c>
      <c r="B1901" s="82" t="s">
        <v>3941</v>
      </c>
      <c r="C1901" s="82" t="s">
        <v>4056</v>
      </c>
      <c r="D1901" s="83" t="s">
        <v>4057</v>
      </c>
      <c r="E1901" s="84">
        <v>7210620</v>
      </c>
      <c r="F1901" s="84">
        <v>6479280</v>
      </c>
      <c r="G1901" s="84">
        <v>731340</v>
      </c>
      <c r="H1901" s="85">
        <v>89.85</v>
      </c>
    </row>
    <row r="1902" spans="1:8" s="47" customFormat="1" ht="63" outlineLevel="2" x14ac:dyDescent="0.3">
      <c r="A1902" s="55">
        <v>1898</v>
      </c>
      <c r="B1902" s="82" t="s">
        <v>3941</v>
      </c>
      <c r="C1902" s="82" t="s">
        <v>4058</v>
      </c>
      <c r="D1902" s="83" t="s">
        <v>4059</v>
      </c>
      <c r="E1902" s="84">
        <v>149019.4</v>
      </c>
      <c r="F1902" s="84">
        <v>133905</v>
      </c>
      <c r="G1902" s="84">
        <v>15114.4</v>
      </c>
      <c r="H1902" s="85">
        <v>89.85</v>
      </c>
    </row>
    <row r="1903" spans="1:8" s="47" customFormat="1" ht="63" outlineLevel="2" x14ac:dyDescent="0.3">
      <c r="A1903" s="55">
        <v>1899</v>
      </c>
      <c r="B1903" s="82" t="s">
        <v>3941</v>
      </c>
      <c r="C1903" s="82" t="s">
        <v>4060</v>
      </c>
      <c r="D1903" s="83" t="s">
        <v>4061</v>
      </c>
      <c r="E1903" s="84">
        <v>4226225</v>
      </c>
      <c r="F1903" s="84">
        <v>3797579</v>
      </c>
      <c r="G1903" s="84">
        <v>428646</v>
      </c>
      <c r="H1903" s="85">
        <v>89.85</v>
      </c>
    </row>
    <row r="1904" spans="1:8" s="47" customFormat="1" ht="38" outlineLevel="2" x14ac:dyDescent="0.3">
      <c r="A1904" s="55">
        <v>1900</v>
      </c>
      <c r="B1904" s="82" t="s">
        <v>3941</v>
      </c>
      <c r="C1904" s="82" t="s">
        <v>4062</v>
      </c>
      <c r="D1904" s="83" t="s">
        <v>4063</v>
      </c>
      <c r="E1904" s="84">
        <v>801180</v>
      </c>
      <c r="F1904" s="84">
        <v>719921</v>
      </c>
      <c r="G1904" s="84">
        <v>81259</v>
      </c>
      <c r="H1904" s="85">
        <v>89.85</v>
      </c>
    </row>
    <row r="1905" spans="1:8" s="47" customFormat="1" ht="38" outlineLevel="2" x14ac:dyDescent="0.3">
      <c r="A1905" s="55">
        <v>1901</v>
      </c>
      <c r="B1905" s="82" t="s">
        <v>3941</v>
      </c>
      <c r="C1905" s="82" t="s">
        <v>4064</v>
      </c>
      <c r="D1905" s="83" t="s">
        <v>4065</v>
      </c>
      <c r="E1905" s="84">
        <v>2103098</v>
      </c>
      <c r="F1905" s="84">
        <v>1889789.99</v>
      </c>
      <c r="G1905" s="84">
        <v>213308.01</v>
      </c>
      <c r="H1905" s="85">
        <v>89.85</v>
      </c>
    </row>
    <row r="1906" spans="1:8" s="47" customFormat="1" ht="25.5" outlineLevel="2" x14ac:dyDescent="0.3">
      <c r="A1906" s="55">
        <v>1902</v>
      </c>
      <c r="B1906" s="82" t="s">
        <v>3941</v>
      </c>
      <c r="C1906" s="82" t="s">
        <v>4066</v>
      </c>
      <c r="D1906" s="83" t="s">
        <v>4067</v>
      </c>
      <c r="E1906" s="84">
        <v>3004425</v>
      </c>
      <c r="F1906" s="84">
        <v>2699700</v>
      </c>
      <c r="G1906" s="84">
        <v>304725</v>
      </c>
      <c r="H1906" s="85">
        <v>89.85</v>
      </c>
    </row>
    <row r="1907" spans="1:8" s="47" customFormat="1" ht="38" outlineLevel="2" x14ac:dyDescent="0.3">
      <c r="A1907" s="55">
        <v>1903</v>
      </c>
      <c r="B1907" s="82" t="s">
        <v>3941</v>
      </c>
      <c r="C1907" s="82" t="s">
        <v>4068</v>
      </c>
      <c r="D1907" s="83" t="s">
        <v>4069</v>
      </c>
      <c r="E1907" s="84">
        <v>801180</v>
      </c>
      <c r="F1907" s="84">
        <v>719921</v>
      </c>
      <c r="G1907" s="84">
        <v>81259</v>
      </c>
      <c r="H1907" s="85">
        <v>89.85</v>
      </c>
    </row>
    <row r="1908" spans="1:8" s="47" customFormat="1" ht="50.5" outlineLevel="2" x14ac:dyDescent="0.3">
      <c r="A1908" s="55">
        <v>1904</v>
      </c>
      <c r="B1908" s="82" t="s">
        <v>3941</v>
      </c>
      <c r="C1908" s="82" t="s">
        <v>4070</v>
      </c>
      <c r="D1908" s="83" t="s">
        <v>4071</v>
      </c>
      <c r="E1908" s="84">
        <v>801180</v>
      </c>
      <c r="F1908" s="84">
        <v>719921</v>
      </c>
      <c r="G1908" s="84">
        <v>81259</v>
      </c>
      <c r="H1908" s="85">
        <v>89.85</v>
      </c>
    </row>
    <row r="1909" spans="1:8" s="47" customFormat="1" ht="50.5" outlineLevel="2" x14ac:dyDescent="0.3">
      <c r="A1909" s="55">
        <v>1905</v>
      </c>
      <c r="B1909" s="82" t="s">
        <v>3941</v>
      </c>
      <c r="C1909" s="82" t="s">
        <v>4072</v>
      </c>
      <c r="D1909" s="83" t="s">
        <v>4073</v>
      </c>
      <c r="E1909" s="84">
        <v>120177</v>
      </c>
      <c r="F1909" s="84">
        <v>107987</v>
      </c>
      <c r="G1909" s="84">
        <v>12190</v>
      </c>
      <c r="H1909" s="85">
        <v>89.85</v>
      </c>
    </row>
    <row r="1910" spans="1:8" s="47" customFormat="1" ht="25.5" outlineLevel="2" x14ac:dyDescent="0.3">
      <c r="A1910" s="55">
        <v>1906</v>
      </c>
      <c r="B1910" s="82" t="s">
        <v>3941</v>
      </c>
      <c r="C1910" s="82" t="s">
        <v>4074</v>
      </c>
      <c r="D1910" s="83" t="s">
        <v>4075</v>
      </c>
      <c r="E1910" s="84">
        <v>20029501</v>
      </c>
      <c r="F1910" s="84">
        <v>17998003</v>
      </c>
      <c r="G1910" s="84">
        <v>2031498</v>
      </c>
      <c r="H1910" s="85">
        <v>89.85</v>
      </c>
    </row>
    <row r="1911" spans="1:8" s="47" customFormat="1" ht="75.5" outlineLevel="2" x14ac:dyDescent="0.3">
      <c r="A1911" s="55">
        <v>1907</v>
      </c>
      <c r="B1911" s="82" t="s">
        <v>3941</v>
      </c>
      <c r="C1911" s="82" t="s">
        <v>4076</v>
      </c>
      <c r="D1911" s="83" t="s">
        <v>4077</v>
      </c>
      <c r="E1911" s="84">
        <v>993463</v>
      </c>
      <c r="F1911" s="84">
        <v>892701</v>
      </c>
      <c r="G1911" s="84">
        <v>100762</v>
      </c>
      <c r="H1911" s="85">
        <v>89.85</v>
      </c>
    </row>
    <row r="1912" spans="1:8" s="47" customFormat="1" ht="50.5" outlineLevel="2" x14ac:dyDescent="0.3">
      <c r="A1912" s="55">
        <v>1908</v>
      </c>
      <c r="B1912" s="82" t="s">
        <v>3941</v>
      </c>
      <c r="C1912" s="82" t="s">
        <v>4078</v>
      </c>
      <c r="D1912" s="83" t="s">
        <v>4079</v>
      </c>
      <c r="E1912" s="84">
        <v>3204720</v>
      </c>
      <c r="F1912" s="84">
        <v>2879681</v>
      </c>
      <c r="G1912" s="84">
        <v>325039</v>
      </c>
      <c r="H1912" s="85">
        <v>89.85</v>
      </c>
    </row>
    <row r="1913" spans="1:8" s="47" customFormat="1" ht="25.5" outlineLevel="2" x14ac:dyDescent="0.3">
      <c r="A1913" s="55">
        <v>1909</v>
      </c>
      <c r="B1913" s="82" t="s">
        <v>3941</v>
      </c>
      <c r="C1913" s="82" t="s">
        <v>4080</v>
      </c>
      <c r="D1913" s="83" t="s">
        <v>4081</v>
      </c>
      <c r="E1913" s="84">
        <v>4256269</v>
      </c>
      <c r="F1913" s="84">
        <v>3824576</v>
      </c>
      <c r="G1913" s="84">
        <v>431693</v>
      </c>
      <c r="H1913" s="85">
        <v>89.85</v>
      </c>
    </row>
    <row r="1914" spans="1:8" s="47" customFormat="1" ht="63" outlineLevel="2" x14ac:dyDescent="0.3">
      <c r="A1914" s="55">
        <v>1910</v>
      </c>
      <c r="B1914" s="82" t="s">
        <v>3941</v>
      </c>
      <c r="C1914" s="82" t="s">
        <v>4082</v>
      </c>
      <c r="D1914" s="83" t="s">
        <v>4083</v>
      </c>
      <c r="E1914" s="84">
        <v>5007375</v>
      </c>
      <c r="F1914" s="84">
        <v>4499500</v>
      </c>
      <c r="G1914" s="84">
        <v>507875</v>
      </c>
      <c r="H1914" s="85">
        <v>89.85</v>
      </c>
    </row>
    <row r="1915" spans="1:8" s="47" customFormat="1" ht="63" outlineLevel="2" x14ac:dyDescent="0.3">
      <c r="A1915" s="55">
        <v>1911</v>
      </c>
      <c r="B1915" s="82" t="s">
        <v>3941</v>
      </c>
      <c r="C1915" s="82" t="s">
        <v>4084</v>
      </c>
      <c r="D1915" s="83" t="s">
        <v>4085</v>
      </c>
      <c r="E1915" s="84">
        <v>5608260</v>
      </c>
      <c r="F1915" s="84">
        <v>5039440</v>
      </c>
      <c r="G1915" s="84">
        <v>568820</v>
      </c>
      <c r="H1915" s="85">
        <v>89.85</v>
      </c>
    </row>
    <row r="1916" spans="1:8" s="47" customFormat="1" ht="25.5" outlineLevel="2" x14ac:dyDescent="0.3">
      <c r="A1916" s="55">
        <v>1912</v>
      </c>
      <c r="B1916" s="82" t="s">
        <v>3941</v>
      </c>
      <c r="C1916" s="82" t="s">
        <v>4086</v>
      </c>
      <c r="D1916" s="83" t="s">
        <v>4087</v>
      </c>
      <c r="E1916" s="84">
        <v>1602360</v>
      </c>
      <c r="F1916" s="84">
        <v>1439839</v>
      </c>
      <c r="G1916" s="84">
        <v>162521</v>
      </c>
      <c r="H1916" s="85">
        <v>89.85</v>
      </c>
    </row>
    <row r="1917" spans="1:8" s="47" customFormat="1" ht="50.5" outlineLevel="2" x14ac:dyDescent="0.3">
      <c r="A1917" s="55">
        <v>1913</v>
      </c>
      <c r="B1917" s="82" t="s">
        <v>3941</v>
      </c>
      <c r="C1917" s="82" t="s">
        <v>4088</v>
      </c>
      <c r="D1917" s="83" t="s">
        <v>4089</v>
      </c>
      <c r="E1917" s="84">
        <v>993463</v>
      </c>
      <c r="F1917" s="84">
        <v>892701</v>
      </c>
      <c r="G1917" s="84">
        <v>100762</v>
      </c>
      <c r="H1917" s="85">
        <v>89.85</v>
      </c>
    </row>
    <row r="1918" spans="1:8" s="47" customFormat="1" ht="75.5" outlineLevel="2" x14ac:dyDescent="0.3">
      <c r="A1918" s="55">
        <v>1914</v>
      </c>
      <c r="B1918" s="82" t="s">
        <v>3941</v>
      </c>
      <c r="C1918" s="82" t="s">
        <v>4090</v>
      </c>
      <c r="D1918" s="83" t="s">
        <v>4091</v>
      </c>
      <c r="E1918" s="84">
        <v>801180</v>
      </c>
      <c r="F1918" s="84">
        <v>719921</v>
      </c>
      <c r="G1918" s="84">
        <v>81259</v>
      </c>
      <c r="H1918" s="85">
        <v>89.85</v>
      </c>
    </row>
    <row r="1919" spans="1:8" s="47" customFormat="1" ht="75.5" outlineLevel="2" x14ac:dyDescent="0.3">
      <c r="A1919" s="55">
        <v>1915</v>
      </c>
      <c r="B1919" s="82" t="s">
        <v>3941</v>
      </c>
      <c r="C1919" s="82" t="s">
        <v>4092</v>
      </c>
      <c r="D1919" s="83" t="s">
        <v>4093</v>
      </c>
      <c r="E1919" s="84">
        <v>1602360</v>
      </c>
      <c r="F1919" s="84">
        <v>1439839</v>
      </c>
      <c r="G1919" s="84">
        <v>162521</v>
      </c>
      <c r="H1919" s="85">
        <v>89.85</v>
      </c>
    </row>
    <row r="1920" spans="1:8" s="47" customFormat="1" ht="38" outlineLevel="2" x14ac:dyDescent="0.3">
      <c r="A1920" s="55">
        <v>1916</v>
      </c>
      <c r="B1920" s="82" t="s">
        <v>3941</v>
      </c>
      <c r="C1920" s="82" t="s">
        <v>4094</v>
      </c>
      <c r="D1920" s="83" t="s">
        <v>4095</v>
      </c>
      <c r="E1920" s="84">
        <v>400590</v>
      </c>
      <c r="F1920" s="84">
        <v>359960</v>
      </c>
      <c r="G1920" s="84">
        <v>40630</v>
      </c>
      <c r="H1920" s="85">
        <v>89.85</v>
      </c>
    </row>
    <row r="1921" spans="1:8" s="47" customFormat="1" ht="63" outlineLevel="2" x14ac:dyDescent="0.3">
      <c r="A1921" s="55">
        <v>1917</v>
      </c>
      <c r="B1921" s="82" t="s">
        <v>3941</v>
      </c>
      <c r="C1921" s="82" t="s">
        <v>4096</v>
      </c>
      <c r="D1921" s="83" t="s">
        <v>4097</v>
      </c>
      <c r="E1921" s="84">
        <v>400590</v>
      </c>
      <c r="F1921" s="84">
        <v>359959.29</v>
      </c>
      <c r="G1921" s="84">
        <v>40630.71</v>
      </c>
      <c r="H1921" s="85">
        <v>89.85</v>
      </c>
    </row>
    <row r="1922" spans="1:8" s="47" customFormat="1" ht="63" outlineLevel="2" x14ac:dyDescent="0.3">
      <c r="A1922" s="55">
        <v>1918</v>
      </c>
      <c r="B1922" s="82" t="s">
        <v>3941</v>
      </c>
      <c r="C1922" s="82" t="s">
        <v>4098</v>
      </c>
      <c r="D1922" s="83" t="s">
        <v>4099</v>
      </c>
      <c r="E1922" s="84">
        <v>520767</v>
      </c>
      <c r="F1922" s="84">
        <v>467948</v>
      </c>
      <c r="G1922" s="84">
        <v>52819</v>
      </c>
      <c r="H1922" s="85">
        <v>89.85</v>
      </c>
    </row>
    <row r="1923" spans="1:8" s="47" customFormat="1" ht="63" outlineLevel="2" x14ac:dyDescent="0.3">
      <c r="A1923" s="55">
        <v>1919</v>
      </c>
      <c r="B1923" s="82" t="s">
        <v>3941</v>
      </c>
      <c r="C1923" s="82" t="s">
        <v>4100</v>
      </c>
      <c r="D1923" s="83" t="s">
        <v>4101</v>
      </c>
      <c r="E1923" s="84">
        <v>8011800</v>
      </c>
      <c r="F1923" s="84">
        <v>7199200</v>
      </c>
      <c r="G1923" s="84">
        <v>812600</v>
      </c>
      <c r="H1923" s="85">
        <v>89.85</v>
      </c>
    </row>
    <row r="1924" spans="1:8" s="47" customFormat="1" ht="38" outlineLevel="2" x14ac:dyDescent="0.3">
      <c r="A1924" s="55">
        <v>1920</v>
      </c>
      <c r="B1924" s="82" t="s">
        <v>3941</v>
      </c>
      <c r="C1924" s="82" t="s">
        <v>4102</v>
      </c>
      <c r="D1924" s="83" t="s">
        <v>4103</v>
      </c>
      <c r="E1924" s="84">
        <v>2002950</v>
      </c>
      <c r="F1924" s="84">
        <v>1799799.94</v>
      </c>
      <c r="G1924" s="84">
        <v>203150.06</v>
      </c>
      <c r="H1924" s="85">
        <v>89.85</v>
      </c>
    </row>
    <row r="1925" spans="1:8" s="47" customFormat="1" ht="38" outlineLevel="2" x14ac:dyDescent="0.3">
      <c r="A1925" s="55">
        <v>1921</v>
      </c>
      <c r="B1925" s="82" t="s">
        <v>3941</v>
      </c>
      <c r="C1925" s="82" t="s">
        <v>4104</v>
      </c>
      <c r="D1925" s="83" t="s">
        <v>4105</v>
      </c>
      <c r="E1925" s="84">
        <v>3004425</v>
      </c>
      <c r="F1925" s="84">
        <v>2699700</v>
      </c>
      <c r="G1925" s="84">
        <v>304725</v>
      </c>
      <c r="H1925" s="85">
        <v>89.85</v>
      </c>
    </row>
    <row r="1926" spans="1:8" s="47" customFormat="1" ht="88" outlineLevel="2" x14ac:dyDescent="0.3">
      <c r="A1926" s="55">
        <v>1922</v>
      </c>
      <c r="B1926" s="82" t="s">
        <v>3941</v>
      </c>
      <c r="C1926" s="82" t="s">
        <v>4106</v>
      </c>
      <c r="D1926" s="83" t="s">
        <v>4107</v>
      </c>
      <c r="E1926" s="84">
        <v>600885</v>
      </c>
      <c r="F1926" s="84">
        <v>539020.37</v>
      </c>
      <c r="G1926" s="84">
        <v>61864.63</v>
      </c>
      <c r="H1926" s="85">
        <v>89.7</v>
      </c>
    </row>
    <row r="1927" spans="1:8" s="47" customFormat="1" ht="113" outlineLevel="2" x14ac:dyDescent="0.3">
      <c r="A1927" s="55">
        <v>1923</v>
      </c>
      <c r="B1927" s="82" t="s">
        <v>3941</v>
      </c>
      <c r="C1927" s="82" t="s">
        <v>4108</v>
      </c>
      <c r="D1927" s="83" t="s">
        <v>4109</v>
      </c>
      <c r="E1927" s="84">
        <v>9013275</v>
      </c>
      <c r="F1927" s="84">
        <v>7830223.3399999999</v>
      </c>
      <c r="G1927" s="84">
        <v>1183051.6599999999</v>
      </c>
      <c r="H1927" s="85">
        <v>86.87</v>
      </c>
    </row>
    <row r="1928" spans="1:8" s="47" customFormat="1" ht="50.5" outlineLevel="2" x14ac:dyDescent="0.3">
      <c r="A1928" s="55">
        <v>1924</v>
      </c>
      <c r="B1928" s="82" t="s">
        <v>3941</v>
      </c>
      <c r="C1928" s="82" t="s">
        <v>4110</v>
      </c>
      <c r="D1928" s="83" t="s">
        <v>4111</v>
      </c>
      <c r="E1928" s="84">
        <v>500738</v>
      </c>
      <c r="F1928" s="84">
        <v>449950.78</v>
      </c>
      <c r="G1928" s="84">
        <v>50787.22</v>
      </c>
      <c r="H1928" s="85">
        <v>89.85</v>
      </c>
    </row>
    <row r="1929" spans="1:8" s="47" customFormat="1" ht="50.5" outlineLevel="2" x14ac:dyDescent="0.3">
      <c r="A1929" s="55">
        <v>1925</v>
      </c>
      <c r="B1929" s="82" t="s">
        <v>3941</v>
      </c>
      <c r="C1929" s="82" t="s">
        <v>4112</v>
      </c>
      <c r="D1929" s="83" t="s">
        <v>4113</v>
      </c>
      <c r="E1929" s="84">
        <v>1001475</v>
      </c>
      <c r="F1929" s="84">
        <v>899899</v>
      </c>
      <c r="G1929" s="84">
        <v>101576</v>
      </c>
      <c r="H1929" s="85">
        <v>89.85</v>
      </c>
    </row>
    <row r="1930" spans="1:8" s="47" customFormat="1" ht="25.5" outlineLevel="2" x14ac:dyDescent="0.3">
      <c r="A1930" s="55">
        <v>1926</v>
      </c>
      <c r="B1930" s="82" t="s">
        <v>3941</v>
      </c>
      <c r="C1930" s="82" t="s">
        <v>4114</v>
      </c>
      <c r="D1930" s="83" t="s">
        <v>4115</v>
      </c>
      <c r="E1930" s="84">
        <v>2899470.6</v>
      </c>
      <c r="F1930" s="84">
        <v>2385553.5</v>
      </c>
      <c r="G1930" s="84">
        <v>513917.1</v>
      </c>
      <c r="H1930" s="85">
        <v>82.27</v>
      </c>
    </row>
    <row r="1931" spans="1:8" s="47" customFormat="1" ht="38" outlineLevel="2" x14ac:dyDescent="0.3">
      <c r="A1931" s="55">
        <v>1927</v>
      </c>
      <c r="B1931" s="82" t="s">
        <v>3941</v>
      </c>
      <c r="C1931" s="82" t="s">
        <v>4116</v>
      </c>
      <c r="D1931" s="83" t="s">
        <v>4117</v>
      </c>
      <c r="E1931" s="84">
        <v>350516</v>
      </c>
      <c r="F1931" s="84">
        <v>314964</v>
      </c>
      <c r="G1931" s="84">
        <v>35552</v>
      </c>
      <c r="H1931" s="85">
        <v>89.85</v>
      </c>
    </row>
    <row r="1932" spans="1:8" s="47" customFormat="1" ht="63" outlineLevel="2" x14ac:dyDescent="0.3">
      <c r="A1932" s="55">
        <v>1928</v>
      </c>
      <c r="B1932" s="82" t="s">
        <v>3941</v>
      </c>
      <c r="C1932" s="82" t="s">
        <v>4118</v>
      </c>
      <c r="D1932" s="83" t="s">
        <v>4119</v>
      </c>
      <c r="E1932" s="84">
        <v>5007375</v>
      </c>
      <c r="F1932" s="84">
        <v>4499499</v>
      </c>
      <c r="G1932" s="84">
        <v>507876</v>
      </c>
      <c r="H1932" s="85">
        <v>89.85</v>
      </c>
    </row>
    <row r="1933" spans="1:8" s="47" customFormat="1" ht="63" outlineLevel="2" x14ac:dyDescent="0.3">
      <c r="A1933" s="55">
        <v>1929</v>
      </c>
      <c r="B1933" s="82" t="s">
        <v>3941</v>
      </c>
      <c r="C1933" s="82" t="s">
        <v>4120</v>
      </c>
      <c r="D1933" s="83" t="s">
        <v>4121</v>
      </c>
      <c r="E1933" s="84">
        <v>15022126</v>
      </c>
      <c r="F1933" s="84">
        <v>13498502</v>
      </c>
      <c r="G1933" s="84">
        <v>1523624</v>
      </c>
      <c r="H1933" s="85">
        <v>89.85</v>
      </c>
    </row>
    <row r="1934" spans="1:8" s="47" customFormat="1" ht="88" outlineLevel="2" x14ac:dyDescent="0.3">
      <c r="A1934" s="55">
        <v>1930</v>
      </c>
      <c r="B1934" s="82" t="s">
        <v>3941</v>
      </c>
      <c r="C1934" s="82" t="s">
        <v>4122</v>
      </c>
      <c r="D1934" s="83" t="s">
        <v>4123</v>
      </c>
      <c r="E1934" s="84">
        <v>7010325</v>
      </c>
      <c r="F1934" s="84">
        <v>6299302</v>
      </c>
      <c r="G1934" s="84">
        <v>711023</v>
      </c>
      <c r="H1934" s="85">
        <v>89.85</v>
      </c>
    </row>
    <row r="1935" spans="1:8" s="47" customFormat="1" ht="88" outlineLevel="2" x14ac:dyDescent="0.3">
      <c r="A1935" s="55">
        <v>1931</v>
      </c>
      <c r="B1935" s="82" t="s">
        <v>3941</v>
      </c>
      <c r="C1935" s="82" t="s">
        <v>4124</v>
      </c>
      <c r="D1935" s="83" t="s">
        <v>4125</v>
      </c>
      <c r="E1935" s="84">
        <v>1001475</v>
      </c>
      <c r="F1935" s="84">
        <v>899901</v>
      </c>
      <c r="G1935" s="84">
        <v>101574</v>
      </c>
      <c r="H1935" s="85">
        <v>89.85</v>
      </c>
    </row>
    <row r="1936" spans="1:8" s="47" customFormat="1" ht="25.5" outlineLevel="2" x14ac:dyDescent="0.3">
      <c r="A1936" s="55">
        <v>1932</v>
      </c>
      <c r="B1936" s="82" t="s">
        <v>3941</v>
      </c>
      <c r="C1936" s="82" t="s">
        <v>4126</v>
      </c>
      <c r="D1936" s="83" t="s">
        <v>4127</v>
      </c>
      <c r="E1936" s="84">
        <v>1702508</v>
      </c>
      <c r="F1936" s="84">
        <v>1529832</v>
      </c>
      <c r="G1936" s="84">
        <v>172676</v>
      </c>
      <c r="H1936" s="85">
        <v>89.85</v>
      </c>
    </row>
    <row r="1937" spans="1:8" s="47" customFormat="1" ht="38" outlineLevel="2" x14ac:dyDescent="0.3">
      <c r="A1937" s="55">
        <v>1933</v>
      </c>
      <c r="B1937" s="82" t="s">
        <v>3941</v>
      </c>
      <c r="C1937" s="82" t="s">
        <v>4128</v>
      </c>
      <c r="D1937" s="83" t="s">
        <v>4129</v>
      </c>
      <c r="E1937" s="84">
        <v>10014750</v>
      </c>
      <c r="F1937" s="84">
        <v>8999001</v>
      </c>
      <c r="G1937" s="84">
        <v>1015749</v>
      </c>
      <c r="H1937" s="85">
        <v>89.85</v>
      </c>
    </row>
    <row r="1938" spans="1:8" s="47" customFormat="1" ht="38" outlineLevel="2" x14ac:dyDescent="0.3">
      <c r="A1938" s="55">
        <v>1934</v>
      </c>
      <c r="B1938" s="82" t="s">
        <v>3941</v>
      </c>
      <c r="C1938" s="82" t="s">
        <v>4130</v>
      </c>
      <c r="D1938" s="83" t="s">
        <v>4131</v>
      </c>
      <c r="E1938" s="84">
        <v>3505163</v>
      </c>
      <c r="F1938" s="84">
        <v>3149650</v>
      </c>
      <c r="G1938" s="84">
        <v>355513</v>
      </c>
      <c r="H1938" s="85">
        <v>89.85</v>
      </c>
    </row>
    <row r="1939" spans="1:8" s="47" customFormat="1" ht="38" outlineLevel="2" x14ac:dyDescent="0.3">
      <c r="A1939" s="55">
        <v>1935</v>
      </c>
      <c r="B1939" s="82" t="s">
        <v>3941</v>
      </c>
      <c r="C1939" s="82" t="s">
        <v>4132</v>
      </c>
      <c r="D1939" s="83" t="s">
        <v>4133</v>
      </c>
      <c r="E1939" s="84">
        <v>701033</v>
      </c>
      <c r="F1939" s="84">
        <v>629930</v>
      </c>
      <c r="G1939" s="84">
        <v>71103</v>
      </c>
      <c r="H1939" s="85">
        <v>89.85</v>
      </c>
    </row>
    <row r="1940" spans="1:8" s="47" customFormat="1" ht="38" outlineLevel="2" x14ac:dyDescent="0.3">
      <c r="A1940" s="55">
        <v>1936</v>
      </c>
      <c r="B1940" s="82" t="s">
        <v>3941</v>
      </c>
      <c r="C1940" s="82" t="s">
        <v>4134</v>
      </c>
      <c r="D1940" s="83" t="s">
        <v>4135</v>
      </c>
      <c r="E1940" s="84">
        <v>1001475</v>
      </c>
      <c r="F1940" s="84">
        <v>239917.51</v>
      </c>
      <c r="G1940" s="84">
        <v>761557.49</v>
      </c>
      <c r="H1940" s="85">
        <v>23.95</v>
      </c>
    </row>
    <row r="1941" spans="1:8" s="47" customFormat="1" ht="38" outlineLevel="2" x14ac:dyDescent="0.3">
      <c r="A1941" s="55">
        <v>1937</v>
      </c>
      <c r="B1941" s="82" t="s">
        <v>3941</v>
      </c>
      <c r="C1941" s="82" t="s">
        <v>4136</v>
      </c>
      <c r="D1941" s="83" t="s">
        <v>4137</v>
      </c>
      <c r="E1941" s="84">
        <v>5007375</v>
      </c>
      <c r="F1941" s="84">
        <v>4499500</v>
      </c>
      <c r="G1941" s="84">
        <v>507875</v>
      </c>
      <c r="H1941" s="85">
        <v>89.85</v>
      </c>
    </row>
    <row r="1942" spans="1:8" s="47" customFormat="1" ht="113" outlineLevel="2" x14ac:dyDescent="0.3">
      <c r="A1942" s="55">
        <v>1938</v>
      </c>
      <c r="B1942" s="82" t="s">
        <v>3941</v>
      </c>
      <c r="C1942" s="82" t="s">
        <v>4138</v>
      </c>
      <c r="D1942" s="83" t="s">
        <v>4139</v>
      </c>
      <c r="E1942" s="84">
        <v>2002950</v>
      </c>
      <c r="F1942" s="84">
        <v>1799800</v>
      </c>
      <c r="G1942" s="84">
        <v>203150</v>
      </c>
      <c r="H1942" s="85">
        <v>89.85</v>
      </c>
    </row>
    <row r="1943" spans="1:8" s="47" customFormat="1" ht="50.5" outlineLevel="2" x14ac:dyDescent="0.3">
      <c r="A1943" s="55">
        <v>1939</v>
      </c>
      <c r="B1943" s="82" t="s">
        <v>3941</v>
      </c>
      <c r="C1943" s="82" t="s">
        <v>4140</v>
      </c>
      <c r="D1943" s="83" t="s">
        <v>4141</v>
      </c>
      <c r="E1943" s="84">
        <v>15022126</v>
      </c>
      <c r="F1943" s="84">
        <v>13499056.41</v>
      </c>
      <c r="G1943" s="84">
        <v>1523069.59</v>
      </c>
      <c r="H1943" s="85">
        <v>89.86</v>
      </c>
    </row>
    <row r="1944" spans="1:8" s="47" customFormat="1" ht="63" outlineLevel="2" x14ac:dyDescent="0.3">
      <c r="A1944" s="55">
        <v>1940</v>
      </c>
      <c r="B1944" s="82" t="s">
        <v>3941</v>
      </c>
      <c r="C1944" s="82" t="s">
        <v>4142</v>
      </c>
      <c r="D1944" s="83" t="s">
        <v>4143</v>
      </c>
      <c r="E1944" s="84">
        <v>1001475</v>
      </c>
      <c r="F1944" s="84">
        <v>899901</v>
      </c>
      <c r="G1944" s="84">
        <v>101574</v>
      </c>
      <c r="H1944" s="85">
        <v>89.85</v>
      </c>
    </row>
    <row r="1945" spans="1:8" s="47" customFormat="1" ht="63" outlineLevel="2" x14ac:dyDescent="0.3">
      <c r="A1945" s="55">
        <v>1941</v>
      </c>
      <c r="B1945" s="82" t="s">
        <v>3941</v>
      </c>
      <c r="C1945" s="82" t="s">
        <v>4144</v>
      </c>
      <c r="D1945" s="83" t="s">
        <v>4145</v>
      </c>
      <c r="E1945" s="84">
        <v>7010325</v>
      </c>
      <c r="F1945" s="84">
        <v>6299302</v>
      </c>
      <c r="G1945" s="84">
        <v>711023</v>
      </c>
      <c r="H1945" s="85">
        <v>89.85</v>
      </c>
    </row>
    <row r="1946" spans="1:8" s="47" customFormat="1" ht="63" outlineLevel="2" x14ac:dyDescent="0.3">
      <c r="A1946" s="55">
        <v>1942</v>
      </c>
      <c r="B1946" s="82" t="s">
        <v>3941</v>
      </c>
      <c r="C1946" s="82" t="s">
        <v>4146</v>
      </c>
      <c r="D1946" s="83" t="s">
        <v>4147</v>
      </c>
      <c r="E1946" s="84">
        <v>3405015</v>
      </c>
      <c r="F1946" s="84">
        <v>3059660</v>
      </c>
      <c r="G1946" s="84">
        <v>345355</v>
      </c>
      <c r="H1946" s="85">
        <v>89.85</v>
      </c>
    </row>
    <row r="1947" spans="1:8" s="47" customFormat="1" ht="50.5" outlineLevel="2" x14ac:dyDescent="0.3">
      <c r="A1947" s="55">
        <v>1943</v>
      </c>
      <c r="B1947" s="82" t="s">
        <v>3941</v>
      </c>
      <c r="C1947" s="82" t="s">
        <v>4148</v>
      </c>
      <c r="D1947" s="83" t="s">
        <v>4149</v>
      </c>
      <c r="E1947" s="84">
        <v>500738</v>
      </c>
      <c r="F1947" s="84">
        <v>449951</v>
      </c>
      <c r="G1947" s="84">
        <v>50787</v>
      </c>
      <c r="H1947" s="85">
        <v>89.85</v>
      </c>
    </row>
    <row r="1948" spans="1:8" s="47" customFormat="1" ht="75.5" outlineLevel="2" x14ac:dyDescent="0.3">
      <c r="A1948" s="55">
        <v>1944</v>
      </c>
      <c r="B1948" s="82" t="s">
        <v>3941</v>
      </c>
      <c r="C1948" s="82" t="s">
        <v>4150</v>
      </c>
      <c r="D1948" s="83" t="s">
        <v>4151</v>
      </c>
      <c r="E1948" s="84">
        <v>400590</v>
      </c>
      <c r="F1948" s="84">
        <v>363783.29</v>
      </c>
      <c r="G1948" s="84">
        <v>36806.71</v>
      </c>
      <c r="H1948" s="85">
        <v>90.81</v>
      </c>
    </row>
    <row r="1949" spans="1:8" s="47" customFormat="1" ht="38" outlineLevel="2" x14ac:dyDescent="0.3">
      <c r="A1949" s="55">
        <v>1945</v>
      </c>
      <c r="B1949" s="82" t="s">
        <v>3941</v>
      </c>
      <c r="C1949" s="82" t="s">
        <v>4152</v>
      </c>
      <c r="D1949" s="83" t="s">
        <v>4153</v>
      </c>
      <c r="E1949" s="84">
        <v>3905753</v>
      </c>
      <c r="F1949" s="84">
        <v>3039351.55</v>
      </c>
      <c r="G1949" s="84">
        <v>866401.45</v>
      </c>
      <c r="H1949" s="85">
        <v>77.81</v>
      </c>
    </row>
    <row r="1950" spans="1:8" s="47" customFormat="1" ht="63" outlineLevel="2" x14ac:dyDescent="0.3">
      <c r="A1950" s="55">
        <v>1946</v>
      </c>
      <c r="B1950" s="82" t="s">
        <v>3941</v>
      </c>
      <c r="C1950" s="82" t="s">
        <v>4154</v>
      </c>
      <c r="D1950" s="83" t="s">
        <v>4155</v>
      </c>
      <c r="E1950" s="84">
        <v>1001475</v>
      </c>
      <c r="F1950" s="84">
        <v>899901</v>
      </c>
      <c r="G1950" s="84">
        <v>101574</v>
      </c>
      <c r="H1950" s="85">
        <v>89.85</v>
      </c>
    </row>
    <row r="1951" spans="1:8" s="47" customFormat="1" ht="50.5" outlineLevel="2" x14ac:dyDescent="0.3">
      <c r="A1951" s="55">
        <v>1947</v>
      </c>
      <c r="B1951" s="82" t="s">
        <v>3941</v>
      </c>
      <c r="C1951" s="82" t="s">
        <v>4156</v>
      </c>
      <c r="D1951" s="83" t="s">
        <v>4157</v>
      </c>
      <c r="E1951" s="84">
        <v>1802655</v>
      </c>
      <c r="F1951" s="84">
        <v>244752.82</v>
      </c>
      <c r="G1951" s="84">
        <v>1557902.18</v>
      </c>
      <c r="H1951" s="85">
        <v>13.57</v>
      </c>
    </row>
    <row r="1952" spans="1:8" s="47" customFormat="1" ht="63" outlineLevel="2" x14ac:dyDescent="0.3">
      <c r="A1952" s="55">
        <v>1948</v>
      </c>
      <c r="B1952" s="82" t="s">
        <v>3941</v>
      </c>
      <c r="C1952" s="82" t="s">
        <v>4158</v>
      </c>
      <c r="D1952" s="83" t="s">
        <v>4159</v>
      </c>
      <c r="E1952" s="84">
        <v>1001475</v>
      </c>
      <c r="F1952" s="84">
        <v>796843.6</v>
      </c>
      <c r="G1952" s="84">
        <v>204631.4</v>
      </c>
      <c r="H1952" s="85">
        <v>79.56</v>
      </c>
    </row>
    <row r="1953" spans="1:8" s="47" customFormat="1" ht="38" outlineLevel="2" x14ac:dyDescent="0.3">
      <c r="A1953" s="55">
        <v>1949</v>
      </c>
      <c r="B1953" s="82" t="s">
        <v>3941</v>
      </c>
      <c r="C1953" s="82" t="s">
        <v>4160</v>
      </c>
      <c r="D1953" s="83" t="s">
        <v>4161</v>
      </c>
      <c r="E1953" s="84">
        <v>1001475</v>
      </c>
      <c r="F1953" s="84">
        <v>899900</v>
      </c>
      <c r="G1953" s="84">
        <v>101575</v>
      </c>
      <c r="H1953" s="85">
        <v>89.85</v>
      </c>
    </row>
    <row r="1954" spans="1:8" s="47" customFormat="1" ht="75.5" outlineLevel="2" x14ac:dyDescent="0.3">
      <c r="A1954" s="55">
        <v>1950</v>
      </c>
      <c r="B1954" s="82" t="s">
        <v>3941</v>
      </c>
      <c r="C1954" s="82" t="s">
        <v>4162</v>
      </c>
      <c r="D1954" s="83" t="s">
        <v>4163</v>
      </c>
      <c r="E1954" s="84">
        <v>3004425</v>
      </c>
      <c r="F1954" s="84">
        <v>2699700</v>
      </c>
      <c r="G1954" s="84">
        <v>304725</v>
      </c>
      <c r="H1954" s="85">
        <v>89.85</v>
      </c>
    </row>
    <row r="1955" spans="1:8" s="47" customFormat="1" ht="50.5" outlineLevel="2" x14ac:dyDescent="0.3">
      <c r="A1955" s="55">
        <v>1951</v>
      </c>
      <c r="B1955" s="82" t="s">
        <v>3941</v>
      </c>
      <c r="C1955" s="82" t="s">
        <v>4164</v>
      </c>
      <c r="D1955" s="83" t="s">
        <v>4165</v>
      </c>
      <c r="E1955" s="84">
        <v>3004425</v>
      </c>
      <c r="F1955" s="84">
        <v>2699699.99</v>
      </c>
      <c r="G1955" s="84">
        <v>304725.01</v>
      </c>
      <c r="H1955" s="85">
        <v>89.85</v>
      </c>
    </row>
    <row r="1956" spans="1:8" s="47" customFormat="1" ht="38" outlineLevel="2" x14ac:dyDescent="0.3">
      <c r="A1956" s="55">
        <v>1952</v>
      </c>
      <c r="B1956" s="82" t="s">
        <v>3941</v>
      </c>
      <c r="C1956" s="82" t="s">
        <v>4166</v>
      </c>
      <c r="D1956" s="83" t="s">
        <v>4167</v>
      </c>
      <c r="E1956" s="84">
        <v>400590</v>
      </c>
      <c r="F1956" s="84">
        <v>82486.31</v>
      </c>
      <c r="G1956" s="84">
        <v>318103.69</v>
      </c>
      <c r="H1956" s="85">
        <v>20.59</v>
      </c>
    </row>
    <row r="1957" spans="1:8" s="47" customFormat="1" ht="88" outlineLevel="2" x14ac:dyDescent="0.3">
      <c r="A1957" s="55">
        <v>1953</v>
      </c>
      <c r="B1957" s="82" t="s">
        <v>3941</v>
      </c>
      <c r="C1957" s="82" t="s">
        <v>4168</v>
      </c>
      <c r="D1957" s="83" t="s">
        <v>4169</v>
      </c>
      <c r="E1957" s="84">
        <v>2004683</v>
      </c>
      <c r="F1957" s="84">
        <v>1812278</v>
      </c>
      <c r="G1957" s="84">
        <v>192405</v>
      </c>
      <c r="H1957" s="85">
        <v>90.4</v>
      </c>
    </row>
    <row r="1958" spans="1:8" s="47" customFormat="1" ht="38" outlineLevel="2" x14ac:dyDescent="0.3">
      <c r="A1958" s="55">
        <v>1954</v>
      </c>
      <c r="B1958" s="82" t="s">
        <v>3941</v>
      </c>
      <c r="C1958" s="82" t="s">
        <v>4170</v>
      </c>
      <c r="D1958" s="83" t="s">
        <v>4171</v>
      </c>
      <c r="E1958" s="84">
        <v>1002341</v>
      </c>
      <c r="F1958" s="84">
        <v>906139</v>
      </c>
      <c r="G1958" s="84">
        <v>96202</v>
      </c>
      <c r="H1958" s="85">
        <v>90.4</v>
      </c>
    </row>
    <row r="1959" spans="1:8" s="47" customFormat="1" ht="75.5" outlineLevel="2" x14ac:dyDescent="0.3">
      <c r="A1959" s="55">
        <v>1955</v>
      </c>
      <c r="B1959" s="82" t="s">
        <v>3941</v>
      </c>
      <c r="C1959" s="82" t="s">
        <v>4172</v>
      </c>
      <c r="D1959" s="83" t="s">
        <v>4173</v>
      </c>
      <c r="E1959" s="84">
        <v>1403278</v>
      </c>
      <c r="F1959" s="84">
        <v>1268594</v>
      </c>
      <c r="G1959" s="84">
        <v>134684</v>
      </c>
      <c r="H1959" s="85">
        <v>90.4</v>
      </c>
    </row>
    <row r="1960" spans="1:8" s="47" customFormat="1" ht="38" outlineLevel="2" x14ac:dyDescent="0.3">
      <c r="A1960" s="55">
        <v>1956</v>
      </c>
      <c r="B1960" s="82" t="s">
        <v>3941</v>
      </c>
      <c r="C1960" s="82" t="s">
        <v>4174</v>
      </c>
      <c r="D1960" s="83" t="s">
        <v>4175</v>
      </c>
      <c r="E1960" s="84">
        <v>601405</v>
      </c>
      <c r="F1960" s="84">
        <v>543684</v>
      </c>
      <c r="G1960" s="84">
        <v>57721</v>
      </c>
      <c r="H1960" s="85">
        <v>90.4</v>
      </c>
    </row>
    <row r="1961" spans="1:8" s="47" customFormat="1" ht="113" outlineLevel="2" x14ac:dyDescent="0.3">
      <c r="A1961" s="55">
        <v>1957</v>
      </c>
      <c r="B1961" s="82" t="s">
        <v>3941</v>
      </c>
      <c r="C1961" s="82" t="s">
        <v>4176</v>
      </c>
      <c r="D1961" s="83" t="s">
        <v>4177</v>
      </c>
      <c r="E1961" s="84">
        <v>1804214</v>
      </c>
      <c r="F1961" s="84">
        <v>1631050</v>
      </c>
      <c r="G1961" s="84">
        <v>173164</v>
      </c>
      <c r="H1961" s="85">
        <v>90.4</v>
      </c>
    </row>
    <row r="1962" spans="1:8" s="47" customFormat="1" ht="38" outlineLevel="2" x14ac:dyDescent="0.3">
      <c r="A1962" s="55">
        <v>1958</v>
      </c>
      <c r="B1962" s="82" t="s">
        <v>3941</v>
      </c>
      <c r="C1962" s="82" t="s">
        <v>4178</v>
      </c>
      <c r="D1962" s="83" t="s">
        <v>4179</v>
      </c>
      <c r="E1962" s="84">
        <v>2004683</v>
      </c>
      <c r="F1962" s="84">
        <v>1812278</v>
      </c>
      <c r="G1962" s="84">
        <v>192405</v>
      </c>
      <c r="H1962" s="85">
        <v>90.4</v>
      </c>
    </row>
    <row r="1963" spans="1:8" s="47" customFormat="1" ht="75.5" outlineLevel="2" x14ac:dyDescent="0.3">
      <c r="A1963" s="55">
        <v>1959</v>
      </c>
      <c r="B1963" s="82" t="s">
        <v>3941</v>
      </c>
      <c r="C1963" s="82" t="s">
        <v>4180</v>
      </c>
      <c r="D1963" s="83" t="s">
        <v>4181</v>
      </c>
      <c r="E1963" s="84">
        <v>1603746</v>
      </c>
      <c r="F1963" s="84">
        <v>1449822</v>
      </c>
      <c r="G1963" s="84">
        <v>153924</v>
      </c>
      <c r="H1963" s="85">
        <v>90.4</v>
      </c>
    </row>
    <row r="1964" spans="1:8" s="47" customFormat="1" ht="63" outlineLevel="2" x14ac:dyDescent="0.3">
      <c r="A1964" s="55">
        <v>1960</v>
      </c>
      <c r="B1964" s="82" t="s">
        <v>3941</v>
      </c>
      <c r="C1964" s="82" t="s">
        <v>4182</v>
      </c>
      <c r="D1964" s="83" t="s">
        <v>4183</v>
      </c>
      <c r="E1964" s="84">
        <v>2004683</v>
      </c>
      <c r="F1964" s="84">
        <v>1812278</v>
      </c>
      <c r="G1964" s="84">
        <v>192405</v>
      </c>
      <c r="H1964" s="85">
        <v>90.4</v>
      </c>
    </row>
    <row r="1965" spans="1:8" s="47" customFormat="1" ht="38" outlineLevel="2" x14ac:dyDescent="0.3">
      <c r="A1965" s="55">
        <v>1961</v>
      </c>
      <c r="B1965" s="82" t="s">
        <v>3941</v>
      </c>
      <c r="C1965" s="82" t="s">
        <v>4184</v>
      </c>
      <c r="D1965" s="83" t="s">
        <v>4185</v>
      </c>
      <c r="E1965" s="84">
        <v>501171</v>
      </c>
      <c r="F1965" s="84">
        <v>453070</v>
      </c>
      <c r="G1965" s="84">
        <v>48101</v>
      </c>
      <c r="H1965" s="85">
        <v>90.4</v>
      </c>
    </row>
    <row r="1966" spans="1:8" s="47" customFormat="1" ht="38" outlineLevel="2" x14ac:dyDescent="0.3">
      <c r="A1966" s="55">
        <v>1962</v>
      </c>
      <c r="B1966" s="82" t="s">
        <v>3941</v>
      </c>
      <c r="C1966" s="82" t="s">
        <v>4186</v>
      </c>
      <c r="D1966" s="83" t="s">
        <v>4187</v>
      </c>
      <c r="E1966" s="84">
        <v>1403278</v>
      </c>
      <c r="F1966" s="84">
        <v>1268594</v>
      </c>
      <c r="G1966" s="84">
        <v>134684</v>
      </c>
      <c r="H1966" s="85">
        <v>90.4</v>
      </c>
    </row>
    <row r="1967" spans="1:8" s="47" customFormat="1" ht="63" outlineLevel="2" x14ac:dyDescent="0.3">
      <c r="A1967" s="55">
        <v>1963</v>
      </c>
      <c r="B1967" s="82" t="s">
        <v>3941</v>
      </c>
      <c r="C1967" s="82" t="s">
        <v>4188</v>
      </c>
      <c r="D1967" s="83" t="s">
        <v>4189</v>
      </c>
      <c r="E1967" s="84">
        <v>1503512</v>
      </c>
      <c r="F1967" s="84">
        <v>1359208</v>
      </c>
      <c r="G1967" s="84">
        <v>144304</v>
      </c>
      <c r="H1967" s="85">
        <v>90.4</v>
      </c>
    </row>
    <row r="1968" spans="1:8" s="47" customFormat="1" ht="38" outlineLevel="2" x14ac:dyDescent="0.3">
      <c r="A1968" s="55">
        <v>1964</v>
      </c>
      <c r="B1968" s="82" t="s">
        <v>3941</v>
      </c>
      <c r="C1968" s="82" t="s">
        <v>4190</v>
      </c>
      <c r="D1968" s="83" t="s">
        <v>4191</v>
      </c>
      <c r="E1968" s="84">
        <v>501171</v>
      </c>
      <c r="F1968" s="84">
        <v>453070</v>
      </c>
      <c r="G1968" s="84">
        <v>48101</v>
      </c>
      <c r="H1968" s="85">
        <v>90.4</v>
      </c>
    </row>
    <row r="1969" spans="1:8" s="47" customFormat="1" ht="88" outlineLevel="2" x14ac:dyDescent="0.3">
      <c r="A1969" s="55">
        <v>1965</v>
      </c>
      <c r="B1969" s="82" t="s">
        <v>3941</v>
      </c>
      <c r="C1969" s="82" t="s">
        <v>4192</v>
      </c>
      <c r="D1969" s="83" t="s">
        <v>4193</v>
      </c>
      <c r="E1969" s="84">
        <v>2004683</v>
      </c>
      <c r="F1969" s="84">
        <v>1812278</v>
      </c>
      <c r="G1969" s="84">
        <v>192405</v>
      </c>
      <c r="H1969" s="85">
        <v>90.4</v>
      </c>
    </row>
    <row r="1970" spans="1:8" s="47" customFormat="1" ht="50.5" outlineLevel="2" x14ac:dyDescent="0.3">
      <c r="A1970" s="55">
        <v>1966</v>
      </c>
      <c r="B1970" s="82" t="s">
        <v>3941</v>
      </c>
      <c r="C1970" s="82" t="s">
        <v>4194</v>
      </c>
      <c r="D1970" s="83" t="s">
        <v>4195</v>
      </c>
      <c r="E1970" s="84">
        <v>1703980</v>
      </c>
      <c r="F1970" s="84">
        <v>1518963.68</v>
      </c>
      <c r="G1970" s="84">
        <v>185016.32000000001</v>
      </c>
      <c r="H1970" s="85">
        <v>89.14</v>
      </c>
    </row>
    <row r="1971" spans="1:8" s="47" customFormat="1" ht="63" outlineLevel="2" x14ac:dyDescent="0.3">
      <c r="A1971" s="55">
        <v>1967</v>
      </c>
      <c r="B1971" s="82" t="s">
        <v>3941</v>
      </c>
      <c r="C1971" s="82" t="s">
        <v>4196</v>
      </c>
      <c r="D1971" s="83" t="s">
        <v>4197</v>
      </c>
      <c r="E1971" s="84">
        <v>144942234</v>
      </c>
      <c r="F1971" s="84">
        <v>144942233.99000001</v>
      </c>
      <c r="G1971" s="84">
        <v>0.01</v>
      </c>
      <c r="H1971" s="85">
        <v>99.99</v>
      </c>
    </row>
    <row r="1972" spans="1:8" s="47" customFormat="1" ht="38" outlineLevel="2" x14ac:dyDescent="0.3">
      <c r="A1972" s="55">
        <v>1968</v>
      </c>
      <c r="B1972" s="82" t="s">
        <v>3941</v>
      </c>
      <c r="C1972" s="82" t="s">
        <v>4198</v>
      </c>
      <c r="D1972" s="83" t="s">
        <v>4199</v>
      </c>
      <c r="E1972" s="84">
        <v>495000</v>
      </c>
      <c r="F1972" s="84">
        <v>239795.82</v>
      </c>
      <c r="G1972" s="84">
        <v>255204.18</v>
      </c>
      <c r="H1972" s="85">
        <v>48.44</v>
      </c>
    </row>
    <row r="1973" spans="1:8" s="47" customFormat="1" ht="63" outlineLevel="2" x14ac:dyDescent="0.3">
      <c r="A1973" s="55">
        <v>1969</v>
      </c>
      <c r="B1973" s="82" t="s">
        <v>3941</v>
      </c>
      <c r="C1973" s="82" t="s">
        <v>4200</v>
      </c>
      <c r="D1973" s="83" t="s">
        <v>4201</v>
      </c>
      <c r="E1973" s="84">
        <v>656600</v>
      </c>
      <c r="F1973" s="84">
        <v>639550.01</v>
      </c>
      <c r="G1973" s="84">
        <v>17049.990000000002</v>
      </c>
      <c r="H1973" s="85">
        <v>97.4</v>
      </c>
    </row>
    <row r="1974" spans="1:8" s="47" customFormat="1" ht="75.5" outlineLevel="2" x14ac:dyDescent="0.3">
      <c r="A1974" s="55">
        <v>1970</v>
      </c>
      <c r="B1974" s="82" t="s">
        <v>3941</v>
      </c>
      <c r="C1974" s="82" t="s">
        <v>4202</v>
      </c>
      <c r="D1974" s="83" t="s">
        <v>4203</v>
      </c>
      <c r="E1974" s="84">
        <v>735000</v>
      </c>
      <c r="F1974" s="84">
        <v>729586.72</v>
      </c>
      <c r="G1974" s="84">
        <v>5413.28</v>
      </c>
      <c r="H1974" s="85">
        <v>99.26</v>
      </c>
    </row>
    <row r="1975" spans="1:8" s="47" customFormat="1" outlineLevel="2" x14ac:dyDescent="0.3">
      <c r="A1975" s="55">
        <v>1971</v>
      </c>
      <c r="B1975" s="86" t="s">
        <v>4204</v>
      </c>
      <c r="C1975" s="82"/>
      <c r="D1975" s="83"/>
      <c r="E1975" s="84">
        <f>SUBTOTAL(9,E1844:E1974)</f>
        <v>596110108.80000007</v>
      </c>
      <c r="F1975" s="84">
        <f>SUBTOTAL(9,F1844:F1974)</f>
        <v>549214750.0400002</v>
      </c>
      <c r="G1975" s="84">
        <f>SUBTOTAL(9,G1844:G1974)</f>
        <v>46895358.760000005</v>
      </c>
      <c r="H1975" s="85"/>
    </row>
    <row r="1976" spans="1:8" s="47" customFormat="1" ht="38" outlineLevel="2" x14ac:dyDescent="0.3">
      <c r="A1976" s="55">
        <v>1972</v>
      </c>
      <c r="B1976" s="82" t="s">
        <v>337</v>
      </c>
      <c r="C1976" s="82" t="s">
        <v>4205</v>
      </c>
      <c r="D1976" s="83" t="s">
        <v>4206</v>
      </c>
      <c r="E1976" s="84">
        <v>25627486</v>
      </c>
      <c r="F1976" s="84">
        <v>25627474.989999998</v>
      </c>
      <c r="G1976" s="84">
        <v>11.01</v>
      </c>
      <c r="H1976" s="85">
        <v>99.99</v>
      </c>
    </row>
    <row r="1977" spans="1:8" s="47" customFormat="1" ht="100.5" outlineLevel="2" x14ac:dyDescent="0.3">
      <c r="A1977" s="55">
        <v>1973</v>
      </c>
      <c r="B1977" s="82" t="s">
        <v>337</v>
      </c>
      <c r="C1977" s="82" t="s">
        <v>4207</v>
      </c>
      <c r="D1977" s="83" t="s">
        <v>4208</v>
      </c>
      <c r="E1977" s="84">
        <v>2330623.6800000002</v>
      </c>
      <c r="F1977" s="84">
        <v>2281749.36</v>
      </c>
      <c r="G1977" s="84">
        <v>48874.32</v>
      </c>
      <c r="H1977" s="85">
        <v>97.9</v>
      </c>
    </row>
    <row r="1978" spans="1:8" s="47" customFormat="1" ht="100.5" outlineLevel="2" x14ac:dyDescent="0.3">
      <c r="A1978" s="55">
        <v>1974</v>
      </c>
      <c r="B1978" s="82" t="s">
        <v>337</v>
      </c>
      <c r="C1978" s="82" t="s">
        <v>4207</v>
      </c>
      <c r="D1978" s="83" t="s">
        <v>4208</v>
      </c>
      <c r="E1978" s="84">
        <v>1398374.32</v>
      </c>
      <c r="F1978" s="84">
        <v>1369049.62</v>
      </c>
      <c r="G1978" s="84">
        <v>29324.7</v>
      </c>
      <c r="H1978" s="85">
        <v>97.9</v>
      </c>
    </row>
    <row r="1979" spans="1:8" s="47" customFormat="1" ht="50.5" outlineLevel="2" x14ac:dyDescent="0.3">
      <c r="A1979" s="55">
        <v>1975</v>
      </c>
      <c r="B1979" s="82" t="s">
        <v>337</v>
      </c>
      <c r="C1979" s="82" t="s">
        <v>4209</v>
      </c>
      <c r="D1979" s="83" t="s">
        <v>4210</v>
      </c>
      <c r="E1979" s="84">
        <v>44125508</v>
      </c>
      <c r="F1979" s="84">
        <v>44085569.420000002</v>
      </c>
      <c r="G1979" s="84">
        <v>39938.58</v>
      </c>
      <c r="H1979" s="85">
        <v>99.9</v>
      </c>
    </row>
    <row r="1980" spans="1:8" s="47" customFormat="1" ht="50.5" outlineLevel="2" x14ac:dyDescent="0.3">
      <c r="A1980" s="55">
        <v>1976</v>
      </c>
      <c r="B1980" s="82" t="s">
        <v>337</v>
      </c>
      <c r="C1980" s="82" t="s">
        <v>4211</v>
      </c>
      <c r="D1980" s="83" t="s">
        <v>4212</v>
      </c>
      <c r="E1980" s="84">
        <v>22552188</v>
      </c>
      <c r="F1980" s="84">
        <v>22552184</v>
      </c>
      <c r="G1980" s="84">
        <v>4</v>
      </c>
      <c r="H1980" s="85">
        <v>99.99</v>
      </c>
    </row>
    <row r="1981" spans="1:8" s="47" customFormat="1" ht="75.5" outlineLevel="2" x14ac:dyDescent="0.3">
      <c r="A1981" s="55">
        <v>1977</v>
      </c>
      <c r="B1981" s="82" t="s">
        <v>337</v>
      </c>
      <c r="C1981" s="82" t="s">
        <v>4213</v>
      </c>
      <c r="D1981" s="83" t="s">
        <v>4214</v>
      </c>
      <c r="E1981" s="84">
        <v>45704435.719999999</v>
      </c>
      <c r="F1981" s="84">
        <v>42954587.049999997</v>
      </c>
      <c r="G1981" s="84">
        <v>2749848.67</v>
      </c>
      <c r="H1981" s="85">
        <v>93.98</v>
      </c>
    </row>
    <row r="1982" spans="1:8" s="47" customFormat="1" ht="50.5" outlineLevel="2" x14ac:dyDescent="0.3">
      <c r="A1982" s="55">
        <v>1978</v>
      </c>
      <c r="B1982" s="82" t="s">
        <v>337</v>
      </c>
      <c r="C1982" s="82" t="s">
        <v>4215</v>
      </c>
      <c r="D1982" s="83" t="s">
        <v>4216</v>
      </c>
      <c r="E1982" s="84">
        <v>7688246</v>
      </c>
      <c r="F1982" s="84">
        <v>7688243</v>
      </c>
      <c r="G1982" s="84">
        <v>3</v>
      </c>
      <c r="H1982" s="85">
        <v>99.99</v>
      </c>
    </row>
    <row r="1983" spans="1:8" s="47" customFormat="1" ht="50.5" outlineLevel="2" x14ac:dyDescent="0.3">
      <c r="A1983" s="55">
        <v>1979</v>
      </c>
      <c r="B1983" s="82" t="s">
        <v>337</v>
      </c>
      <c r="C1983" s="82" t="s">
        <v>4217</v>
      </c>
      <c r="D1983" s="83" t="s">
        <v>4218</v>
      </c>
      <c r="E1983" s="84">
        <v>11788643</v>
      </c>
      <c r="F1983" s="84">
        <v>11788640</v>
      </c>
      <c r="G1983" s="84">
        <v>3</v>
      </c>
      <c r="H1983" s="85">
        <v>99.99</v>
      </c>
    </row>
    <row r="1984" spans="1:8" s="47" customFormat="1" ht="38" outlineLevel="2" x14ac:dyDescent="0.3">
      <c r="A1984" s="55">
        <v>1980</v>
      </c>
      <c r="B1984" s="82" t="s">
        <v>337</v>
      </c>
      <c r="C1984" s="82" t="s">
        <v>4219</v>
      </c>
      <c r="D1984" s="83" t="s">
        <v>4220</v>
      </c>
      <c r="E1984" s="84">
        <v>8354561</v>
      </c>
      <c r="F1984" s="84">
        <v>8354557</v>
      </c>
      <c r="G1984" s="84">
        <v>4</v>
      </c>
      <c r="H1984" s="85">
        <v>99.99</v>
      </c>
    </row>
    <row r="1985" spans="1:8" s="47" customFormat="1" ht="38" outlineLevel="2" x14ac:dyDescent="0.3">
      <c r="A1985" s="55">
        <v>1981</v>
      </c>
      <c r="B1985" s="82" t="s">
        <v>337</v>
      </c>
      <c r="C1985" s="82" t="s">
        <v>4221</v>
      </c>
      <c r="D1985" s="83" t="s">
        <v>4222</v>
      </c>
      <c r="E1985" s="84">
        <v>4971732</v>
      </c>
      <c r="F1985" s="84">
        <v>4971730</v>
      </c>
      <c r="G1985" s="84">
        <v>2</v>
      </c>
      <c r="H1985" s="85">
        <v>99.99</v>
      </c>
    </row>
    <row r="1986" spans="1:8" s="47" customFormat="1" ht="50.5" outlineLevel="2" x14ac:dyDescent="0.3">
      <c r="A1986" s="55">
        <v>1982</v>
      </c>
      <c r="B1986" s="82" t="s">
        <v>337</v>
      </c>
      <c r="C1986" s="82" t="s">
        <v>4223</v>
      </c>
      <c r="D1986" s="83" t="s">
        <v>4224</v>
      </c>
      <c r="E1986" s="84">
        <v>768825</v>
      </c>
      <c r="F1986" s="84">
        <v>768823</v>
      </c>
      <c r="G1986" s="84">
        <v>2</v>
      </c>
      <c r="H1986" s="85">
        <v>99.99</v>
      </c>
    </row>
    <row r="1987" spans="1:8" s="47" customFormat="1" ht="50.5" outlineLevel="2" x14ac:dyDescent="0.3">
      <c r="A1987" s="55">
        <v>1983</v>
      </c>
      <c r="B1987" s="82" t="s">
        <v>337</v>
      </c>
      <c r="C1987" s="82" t="s">
        <v>4225</v>
      </c>
      <c r="D1987" s="83" t="s">
        <v>4226</v>
      </c>
      <c r="E1987" s="84">
        <v>5125498</v>
      </c>
      <c r="F1987" s="84">
        <v>5125497.7699999996</v>
      </c>
      <c r="G1987" s="84">
        <v>0.23</v>
      </c>
      <c r="H1987" s="85">
        <v>99.99</v>
      </c>
    </row>
    <row r="1988" spans="1:8" s="47" customFormat="1" ht="25.5" outlineLevel="2" x14ac:dyDescent="0.3">
      <c r="A1988" s="55">
        <v>1984</v>
      </c>
      <c r="B1988" s="82" t="s">
        <v>337</v>
      </c>
      <c r="C1988" s="82" t="s">
        <v>4227</v>
      </c>
      <c r="D1988" s="83" t="s">
        <v>4228</v>
      </c>
      <c r="E1988" s="84">
        <v>5766184</v>
      </c>
      <c r="F1988" s="84">
        <v>5766182</v>
      </c>
      <c r="G1988" s="84">
        <v>2</v>
      </c>
      <c r="H1988" s="85">
        <v>99.99</v>
      </c>
    </row>
    <row r="1989" spans="1:8" s="47" customFormat="1" ht="50.5" outlineLevel="2" x14ac:dyDescent="0.3">
      <c r="A1989" s="55">
        <v>1985</v>
      </c>
      <c r="B1989" s="82" t="s">
        <v>337</v>
      </c>
      <c r="C1989" s="82" t="s">
        <v>4229</v>
      </c>
      <c r="D1989" s="83" t="s">
        <v>4230</v>
      </c>
      <c r="E1989" s="84">
        <v>2306474</v>
      </c>
      <c r="F1989" s="84">
        <v>2306473.9900000002</v>
      </c>
      <c r="G1989" s="84">
        <v>0.01</v>
      </c>
      <c r="H1989" s="85">
        <v>99.99</v>
      </c>
    </row>
    <row r="1990" spans="1:8" s="47" customFormat="1" ht="50.5" outlineLevel="2" x14ac:dyDescent="0.3">
      <c r="A1990" s="55">
        <v>1986</v>
      </c>
      <c r="B1990" s="82" t="s">
        <v>337</v>
      </c>
      <c r="C1990" s="82" t="s">
        <v>4231</v>
      </c>
      <c r="D1990" s="83" t="s">
        <v>4232</v>
      </c>
      <c r="E1990" s="84">
        <v>1537648</v>
      </c>
      <c r="F1990" s="84">
        <v>1537646</v>
      </c>
      <c r="G1990" s="84">
        <v>2</v>
      </c>
      <c r="H1990" s="85">
        <v>99.99</v>
      </c>
    </row>
    <row r="1991" spans="1:8" s="47" customFormat="1" ht="75.5" outlineLevel="2" x14ac:dyDescent="0.3">
      <c r="A1991" s="55">
        <v>1987</v>
      </c>
      <c r="B1991" s="82" t="s">
        <v>337</v>
      </c>
      <c r="C1991" s="82" t="s">
        <v>4233</v>
      </c>
      <c r="D1991" s="83" t="s">
        <v>4234</v>
      </c>
      <c r="E1991" s="84">
        <v>3844123</v>
      </c>
      <c r="F1991" s="84">
        <v>3799892.02</v>
      </c>
      <c r="G1991" s="84">
        <v>44230.98</v>
      </c>
      <c r="H1991" s="85">
        <v>98.84</v>
      </c>
    </row>
    <row r="1992" spans="1:8" s="47" customFormat="1" ht="38" outlineLevel="2" x14ac:dyDescent="0.3">
      <c r="A1992" s="55">
        <v>1988</v>
      </c>
      <c r="B1992" s="82" t="s">
        <v>337</v>
      </c>
      <c r="C1992" s="82" t="s">
        <v>4235</v>
      </c>
      <c r="D1992" s="83" t="s">
        <v>4236</v>
      </c>
      <c r="E1992" s="84">
        <v>768825</v>
      </c>
      <c r="F1992" s="84">
        <v>768823</v>
      </c>
      <c r="G1992" s="84">
        <v>2</v>
      </c>
      <c r="H1992" s="85">
        <v>99.99</v>
      </c>
    </row>
    <row r="1993" spans="1:8" s="47" customFormat="1" ht="138" outlineLevel="2" x14ac:dyDescent="0.3">
      <c r="A1993" s="55">
        <v>1989</v>
      </c>
      <c r="B1993" s="82" t="s">
        <v>337</v>
      </c>
      <c r="C1993" s="82" t="s">
        <v>4237</v>
      </c>
      <c r="D1993" s="83" t="s">
        <v>4238</v>
      </c>
      <c r="E1993" s="84">
        <v>3075299</v>
      </c>
      <c r="F1993" s="84">
        <v>2349274.6800000002</v>
      </c>
      <c r="G1993" s="84">
        <v>726024.32</v>
      </c>
      <c r="H1993" s="85">
        <v>76.39</v>
      </c>
    </row>
    <row r="1994" spans="1:8" s="47" customFormat="1" ht="63" outlineLevel="2" x14ac:dyDescent="0.3">
      <c r="A1994" s="55">
        <v>1990</v>
      </c>
      <c r="B1994" s="82" t="s">
        <v>337</v>
      </c>
      <c r="C1994" s="82" t="s">
        <v>4239</v>
      </c>
      <c r="D1994" s="83" t="s">
        <v>4240</v>
      </c>
      <c r="E1994" s="84">
        <v>369036</v>
      </c>
      <c r="F1994" s="84">
        <v>369034</v>
      </c>
      <c r="G1994" s="84">
        <v>2</v>
      </c>
      <c r="H1994" s="85">
        <v>99.99</v>
      </c>
    </row>
    <row r="1995" spans="1:8" s="47" customFormat="1" ht="75.5" outlineLevel="2" x14ac:dyDescent="0.3">
      <c r="A1995" s="55">
        <v>1991</v>
      </c>
      <c r="B1995" s="82" t="s">
        <v>337</v>
      </c>
      <c r="C1995" s="82" t="s">
        <v>4241</v>
      </c>
      <c r="D1995" s="83" t="s">
        <v>4242</v>
      </c>
      <c r="E1995" s="84">
        <v>6406872</v>
      </c>
      <c r="F1995" s="84">
        <v>2617721.66</v>
      </c>
      <c r="G1995" s="84">
        <v>3789150.34</v>
      </c>
      <c r="H1995" s="85">
        <v>40.85</v>
      </c>
    </row>
    <row r="1996" spans="1:8" s="47" customFormat="1" ht="38" outlineLevel="2" x14ac:dyDescent="0.3">
      <c r="A1996" s="55">
        <v>1992</v>
      </c>
      <c r="B1996" s="82" t="s">
        <v>337</v>
      </c>
      <c r="C1996" s="82" t="s">
        <v>4243</v>
      </c>
      <c r="D1996" s="83" t="s">
        <v>4244</v>
      </c>
      <c r="E1996" s="84">
        <v>6773345</v>
      </c>
      <c r="F1996" s="84">
        <v>6773340</v>
      </c>
      <c r="G1996" s="84">
        <v>5</v>
      </c>
      <c r="H1996" s="85">
        <v>99.99</v>
      </c>
    </row>
    <row r="1997" spans="1:8" s="47" customFormat="1" ht="50.5" outlineLevel="2" x14ac:dyDescent="0.3">
      <c r="A1997" s="55">
        <v>1993</v>
      </c>
      <c r="B1997" s="82" t="s">
        <v>337</v>
      </c>
      <c r="C1997" s="82" t="s">
        <v>4245</v>
      </c>
      <c r="D1997" s="83" t="s">
        <v>4246</v>
      </c>
      <c r="E1997" s="84">
        <v>1076354</v>
      </c>
      <c r="F1997" s="84">
        <v>1076353</v>
      </c>
      <c r="G1997" s="84">
        <v>1</v>
      </c>
      <c r="H1997" s="85">
        <v>99.99</v>
      </c>
    </row>
    <row r="1998" spans="1:8" s="47" customFormat="1" ht="38" outlineLevel="2" x14ac:dyDescent="0.3">
      <c r="A1998" s="55">
        <v>1994</v>
      </c>
      <c r="B1998" s="82" t="s">
        <v>337</v>
      </c>
      <c r="C1998" s="82" t="s">
        <v>4247</v>
      </c>
      <c r="D1998" s="83" t="s">
        <v>4248</v>
      </c>
      <c r="E1998" s="84">
        <v>768825</v>
      </c>
      <c r="F1998" s="84">
        <v>768823</v>
      </c>
      <c r="G1998" s="84">
        <v>2</v>
      </c>
      <c r="H1998" s="85">
        <v>99.99</v>
      </c>
    </row>
    <row r="1999" spans="1:8" s="47" customFormat="1" ht="75.5" outlineLevel="2" x14ac:dyDescent="0.3">
      <c r="A1999" s="55">
        <v>1995</v>
      </c>
      <c r="B1999" s="82" t="s">
        <v>337</v>
      </c>
      <c r="C1999" s="82" t="s">
        <v>4249</v>
      </c>
      <c r="D1999" s="83" t="s">
        <v>4250</v>
      </c>
      <c r="E1999" s="84">
        <v>11276093</v>
      </c>
      <c r="F1999" s="84">
        <v>11276092</v>
      </c>
      <c r="G1999" s="84">
        <v>1</v>
      </c>
      <c r="H1999" s="85">
        <v>99.99</v>
      </c>
    </row>
    <row r="2000" spans="1:8" s="47" customFormat="1" ht="113" outlineLevel="2" x14ac:dyDescent="0.3">
      <c r="A2000" s="55">
        <v>1996</v>
      </c>
      <c r="B2000" s="82" t="s">
        <v>337</v>
      </c>
      <c r="C2000" s="82" t="s">
        <v>4251</v>
      </c>
      <c r="D2000" s="83" t="s">
        <v>4252</v>
      </c>
      <c r="E2000" s="84">
        <v>5381772</v>
      </c>
      <c r="F2000" s="84">
        <v>5381740.5099999998</v>
      </c>
      <c r="G2000" s="84">
        <v>31.49</v>
      </c>
      <c r="H2000" s="85">
        <v>99.99</v>
      </c>
    </row>
    <row r="2001" spans="1:8" s="47" customFormat="1" ht="88" outlineLevel="2" x14ac:dyDescent="0.3">
      <c r="A2001" s="55">
        <v>1997</v>
      </c>
      <c r="B2001" s="82" t="s">
        <v>337</v>
      </c>
      <c r="C2001" s="82" t="s">
        <v>4253</v>
      </c>
      <c r="D2001" s="83" t="s">
        <v>4254</v>
      </c>
      <c r="E2001" s="84">
        <v>2050199</v>
      </c>
      <c r="F2001" s="84">
        <v>2050196.72</v>
      </c>
      <c r="G2001" s="84">
        <v>2.2799999999999998</v>
      </c>
      <c r="H2001" s="85">
        <v>99.99</v>
      </c>
    </row>
    <row r="2002" spans="1:8" s="47" customFormat="1" ht="50.5" outlineLevel="2" x14ac:dyDescent="0.3">
      <c r="A2002" s="55">
        <v>1998</v>
      </c>
      <c r="B2002" s="82" t="s">
        <v>337</v>
      </c>
      <c r="C2002" s="82" t="s">
        <v>4255</v>
      </c>
      <c r="D2002" s="83" t="s">
        <v>4256</v>
      </c>
      <c r="E2002" s="84">
        <v>1537648</v>
      </c>
      <c r="F2002" s="84">
        <v>1537645</v>
      </c>
      <c r="G2002" s="84">
        <v>3</v>
      </c>
      <c r="H2002" s="85">
        <v>99.99</v>
      </c>
    </row>
    <row r="2003" spans="1:8" s="47" customFormat="1" ht="50.5" outlineLevel="2" x14ac:dyDescent="0.3">
      <c r="A2003" s="55">
        <v>1999</v>
      </c>
      <c r="B2003" s="82" t="s">
        <v>337</v>
      </c>
      <c r="C2003" s="82" t="s">
        <v>4257</v>
      </c>
      <c r="D2003" s="83" t="s">
        <v>4258</v>
      </c>
      <c r="E2003" s="84">
        <v>845707</v>
      </c>
      <c r="F2003" s="84">
        <v>845705</v>
      </c>
      <c r="G2003" s="84">
        <v>2</v>
      </c>
      <c r="H2003" s="85">
        <v>99.99</v>
      </c>
    </row>
    <row r="2004" spans="1:8" s="47" customFormat="1" ht="38" outlineLevel="2" x14ac:dyDescent="0.3">
      <c r="A2004" s="55">
        <v>2000</v>
      </c>
      <c r="B2004" s="82" t="s">
        <v>337</v>
      </c>
      <c r="C2004" s="82" t="s">
        <v>4259</v>
      </c>
      <c r="D2004" s="83" t="s">
        <v>4260</v>
      </c>
      <c r="E2004" s="84">
        <v>5125498</v>
      </c>
      <c r="F2004" s="84">
        <v>4905577.97</v>
      </c>
      <c r="G2004" s="84">
        <v>219920.03</v>
      </c>
      <c r="H2004" s="85">
        <v>95.7</v>
      </c>
    </row>
    <row r="2005" spans="1:8" s="47" customFormat="1" ht="75.5" outlineLevel="2" x14ac:dyDescent="0.3">
      <c r="A2005" s="55">
        <v>2001</v>
      </c>
      <c r="B2005" s="82" t="s">
        <v>337</v>
      </c>
      <c r="C2005" s="82" t="s">
        <v>4261</v>
      </c>
      <c r="D2005" s="83" t="s">
        <v>4262</v>
      </c>
      <c r="E2005" s="84">
        <v>1025100</v>
      </c>
      <c r="F2005" s="84">
        <v>1025097</v>
      </c>
      <c r="G2005" s="84">
        <v>3</v>
      </c>
      <c r="H2005" s="85">
        <v>99.99</v>
      </c>
    </row>
    <row r="2006" spans="1:8" s="47" customFormat="1" ht="63" outlineLevel="2" x14ac:dyDescent="0.3">
      <c r="A2006" s="55">
        <v>2002</v>
      </c>
      <c r="B2006" s="82" t="s">
        <v>337</v>
      </c>
      <c r="C2006" s="82" t="s">
        <v>4263</v>
      </c>
      <c r="D2006" s="83" t="s">
        <v>4264</v>
      </c>
      <c r="E2006" s="84">
        <v>2567874</v>
      </c>
      <c r="F2006" s="84">
        <v>2567872</v>
      </c>
      <c r="G2006" s="84">
        <v>2</v>
      </c>
      <c r="H2006" s="85">
        <v>99.99</v>
      </c>
    </row>
    <row r="2007" spans="1:8" s="47" customFormat="1" ht="38" outlineLevel="2" x14ac:dyDescent="0.3">
      <c r="A2007" s="55">
        <v>2003</v>
      </c>
      <c r="B2007" s="82" t="s">
        <v>337</v>
      </c>
      <c r="C2007" s="82" t="s">
        <v>4265</v>
      </c>
      <c r="D2007" s="83" t="s">
        <v>4266</v>
      </c>
      <c r="E2007" s="84">
        <v>2050199</v>
      </c>
      <c r="F2007" s="84">
        <v>1609073.32</v>
      </c>
      <c r="G2007" s="84">
        <v>441125.68</v>
      </c>
      <c r="H2007" s="85">
        <v>78.48</v>
      </c>
    </row>
    <row r="2008" spans="1:8" s="47" customFormat="1" ht="38" outlineLevel="2" x14ac:dyDescent="0.3">
      <c r="A2008" s="55">
        <v>2004</v>
      </c>
      <c r="B2008" s="82" t="s">
        <v>337</v>
      </c>
      <c r="C2008" s="82" t="s">
        <v>4267</v>
      </c>
      <c r="D2008" s="83" t="s">
        <v>4268</v>
      </c>
      <c r="E2008" s="84">
        <v>1025100</v>
      </c>
      <c r="F2008" s="84">
        <v>1025097</v>
      </c>
      <c r="G2008" s="84">
        <v>3</v>
      </c>
      <c r="H2008" s="85">
        <v>99.99</v>
      </c>
    </row>
    <row r="2009" spans="1:8" s="47" customFormat="1" ht="50.5" outlineLevel="2" x14ac:dyDescent="0.3">
      <c r="A2009" s="55">
        <v>2005</v>
      </c>
      <c r="B2009" s="82" t="s">
        <v>337</v>
      </c>
      <c r="C2009" s="82" t="s">
        <v>4269</v>
      </c>
      <c r="D2009" s="83" t="s">
        <v>4270</v>
      </c>
      <c r="E2009" s="84">
        <v>1025100</v>
      </c>
      <c r="F2009" s="84">
        <v>1025097</v>
      </c>
      <c r="G2009" s="84">
        <v>3</v>
      </c>
      <c r="H2009" s="85">
        <v>99.99</v>
      </c>
    </row>
    <row r="2010" spans="1:8" s="47" customFormat="1" ht="50.5" outlineLevel="2" x14ac:dyDescent="0.3">
      <c r="A2010" s="55">
        <v>2006</v>
      </c>
      <c r="B2010" s="82" t="s">
        <v>337</v>
      </c>
      <c r="C2010" s="82" t="s">
        <v>4271</v>
      </c>
      <c r="D2010" s="83" t="s">
        <v>4272</v>
      </c>
      <c r="E2010" s="84">
        <v>1025100</v>
      </c>
      <c r="F2010" s="84">
        <v>1025097</v>
      </c>
      <c r="G2010" s="84">
        <v>3</v>
      </c>
      <c r="H2010" s="85">
        <v>99.99</v>
      </c>
    </row>
    <row r="2011" spans="1:8" s="47" customFormat="1" ht="38" outlineLevel="2" x14ac:dyDescent="0.3">
      <c r="A2011" s="55">
        <v>2007</v>
      </c>
      <c r="B2011" s="82" t="s">
        <v>337</v>
      </c>
      <c r="C2011" s="82" t="s">
        <v>4273</v>
      </c>
      <c r="D2011" s="83" t="s">
        <v>4274</v>
      </c>
      <c r="E2011" s="84">
        <v>1025100</v>
      </c>
      <c r="F2011" s="84">
        <v>1025097</v>
      </c>
      <c r="G2011" s="84">
        <v>3</v>
      </c>
      <c r="H2011" s="85">
        <v>99.99</v>
      </c>
    </row>
    <row r="2012" spans="1:8" s="47" customFormat="1" ht="238" outlineLevel="2" x14ac:dyDescent="0.3">
      <c r="A2012" s="55">
        <v>2008</v>
      </c>
      <c r="B2012" s="82" t="s">
        <v>337</v>
      </c>
      <c r="C2012" s="82" t="s">
        <v>4275</v>
      </c>
      <c r="D2012" s="83" t="s">
        <v>4276</v>
      </c>
      <c r="E2012" s="84">
        <v>5125498</v>
      </c>
      <c r="F2012" s="84">
        <v>5125497.6100000003</v>
      </c>
      <c r="G2012" s="84">
        <v>0.39</v>
      </c>
      <c r="H2012" s="85">
        <v>99.99</v>
      </c>
    </row>
    <row r="2013" spans="1:8" s="47" customFormat="1" ht="50.5" outlineLevel="2" x14ac:dyDescent="0.3">
      <c r="A2013" s="55">
        <v>2009</v>
      </c>
      <c r="B2013" s="82" t="s">
        <v>337</v>
      </c>
      <c r="C2013" s="82" t="s">
        <v>4277</v>
      </c>
      <c r="D2013" s="83" t="s">
        <v>4278</v>
      </c>
      <c r="E2013" s="84">
        <v>844475</v>
      </c>
      <c r="F2013" s="84">
        <v>844420.73</v>
      </c>
      <c r="G2013" s="84">
        <v>54.27</v>
      </c>
      <c r="H2013" s="85">
        <v>99.99</v>
      </c>
    </row>
    <row r="2014" spans="1:8" s="47" customFormat="1" ht="25.5" outlineLevel="2" x14ac:dyDescent="0.3">
      <c r="A2014" s="55">
        <v>2010</v>
      </c>
      <c r="B2014" s="82" t="s">
        <v>337</v>
      </c>
      <c r="C2014" s="82" t="s">
        <v>4279</v>
      </c>
      <c r="D2014" s="83" t="s">
        <v>4280</v>
      </c>
      <c r="E2014" s="84">
        <v>993500</v>
      </c>
      <c r="F2014" s="84">
        <v>993498</v>
      </c>
      <c r="G2014" s="84">
        <v>2</v>
      </c>
      <c r="H2014" s="85">
        <v>99.99</v>
      </c>
    </row>
    <row r="2015" spans="1:8" s="47" customFormat="1" ht="38" outlineLevel="2" x14ac:dyDescent="0.3">
      <c r="A2015" s="55">
        <v>2011</v>
      </c>
      <c r="B2015" s="82" t="s">
        <v>337</v>
      </c>
      <c r="C2015" s="82" t="s">
        <v>4281</v>
      </c>
      <c r="D2015" s="83" t="s">
        <v>4282</v>
      </c>
      <c r="E2015" s="84">
        <v>546425</v>
      </c>
      <c r="F2015" s="84">
        <v>75000</v>
      </c>
      <c r="G2015" s="84">
        <v>471425</v>
      </c>
      <c r="H2015" s="85">
        <v>13.72</v>
      </c>
    </row>
    <row r="2016" spans="1:8" s="47" customFormat="1" outlineLevel="2" x14ac:dyDescent="0.3">
      <c r="A2016" s="55">
        <v>2012</v>
      </c>
      <c r="B2016" s="82" t="s">
        <v>337</v>
      </c>
      <c r="C2016" s="82" t="s">
        <v>4283</v>
      </c>
      <c r="D2016" s="83" t="s">
        <v>4284</v>
      </c>
      <c r="E2016" s="84">
        <v>300000</v>
      </c>
      <c r="F2016" s="84">
        <v>299982.40999999997</v>
      </c>
      <c r="G2016" s="84">
        <v>17.59</v>
      </c>
      <c r="H2016" s="85">
        <v>99.99</v>
      </c>
    </row>
    <row r="2017" spans="1:8" s="47" customFormat="1" ht="63" outlineLevel="2" x14ac:dyDescent="0.3">
      <c r="A2017" s="55">
        <v>2013</v>
      </c>
      <c r="B2017" s="82" t="s">
        <v>337</v>
      </c>
      <c r="C2017" s="82" t="s">
        <v>4285</v>
      </c>
      <c r="D2017" s="83" t="s">
        <v>4286</v>
      </c>
      <c r="E2017" s="84">
        <v>750000</v>
      </c>
      <c r="F2017" s="84">
        <v>566005.93000000005</v>
      </c>
      <c r="G2017" s="84">
        <v>183994.07</v>
      </c>
      <c r="H2017" s="85">
        <v>75.459999999999994</v>
      </c>
    </row>
    <row r="2018" spans="1:8" s="47" customFormat="1" ht="38" outlineLevel="2" x14ac:dyDescent="0.3">
      <c r="A2018" s="55">
        <v>2014</v>
      </c>
      <c r="B2018" s="82" t="s">
        <v>337</v>
      </c>
      <c r="C2018" s="82" t="s">
        <v>4287</v>
      </c>
      <c r="D2018" s="83" t="s">
        <v>4288</v>
      </c>
      <c r="E2018" s="84">
        <v>983928</v>
      </c>
      <c r="F2018" s="84">
        <v>983489.5</v>
      </c>
      <c r="G2018" s="84">
        <v>438.5</v>
      </c>
      <c r="H2018" s="85">
        <v>99.95</v>
      </c>
    </row>
    <row r="2019" spans="1:8" s="47" customFormat="1" ht="50.5" outlineLevel="2" x14ac:dyDescent="0.3">
      <c r="A2019" s="55">
        <v>2015</v>
      </c>
      <c r="B2019" s="82" t="s">
        <v>337</v>
      </c>
      <c r="C2019" s="82" t="s">
        <v>4289</v>
      </c>
      <c r="D2019" s="83" t="s">
        <v>4290</v>
      </c>
      <c r="E2019" s="84">
        <v>344375</v>
      </c>
      <c r="F2019" s="84">
        <v>344262.49</v>
      </c>
      <c r="G2019" s="84">
        <v>112.51</v>
      </c>
      <c r="H2019" s="85">
        <v>99.96</v>
      </c>
    </row>
    <row r="2020" spans="1:8" s="47" customFormat="1" ht="38" outlineLevel="2" x14ac:dyDescent="0.3">
      <c r="A2020" s="55">
        <v>2016</v>
      </c>
      <c r="B2020" s="82" t="s">
        <v>337</v>
      </c>
      <c r="C2020" s="82" t="s">
        <v>4291</v>
      </c>
      <c r="D2020" s="83" t="s">
        <v>4292</v>
      </c>
      <c r="E2020" s="84">
        <v>983928</v>
      </c>
      <c r="F2020" s="84">
        <v>983915.61</v>
      </c>
      <c r="G2020" s="84">
        <v>12.39</v>
      </c>
      <c r="H2020" s="85">
        <v>99.99</v>
      </c>
    </row>
    <row r="2021" spans="1:8" s="47" customFormat="1" ht="75.5" outlineLevel="2" x14ac:dyDescent="0.3">
      <c r="A2021" s="55">
        <v>2017</v>
      </c>
      <c r="B2021" s="82" t="s">
        <v>337</v>
      </c>
      <c r="C2021" s="82" t="s">
        <v>4293</v>
      </c>
      <c r="D2021" s="83" t="s">
        <v>4294</v>
      </c>
      <c r="E2021" s="84">
        <v>4005900</v>
      </c>
      <c r="F2021" s="84">
        <v>4000000</v>
      </c>
      <c r="G2021" s="84">
        <v>5900</v>
      </c>
      <c r="H2021" s="85">
        <v>99.85</v>
      </c>
    </row>
    <row r="2022" spans="1:8" s="47" customFormat="1" ht="113" outlineLevel="2" x14ac:dyDescent="0.3">
      <c r="A2022" s="55">
        <v>2018</v>
      </c>
      <c r="B2022" s="82" t="s">
        <v>337</v>
      </c>
      <c r="C2022" s="82" t="s">
        <v>4295</v>
      </c>
      <c r="D2022" s="83" t="s">
        <v>4296</v>
      </c>
      <c r="E2022" s="84">
        <v>1602360</v>
      </c>
      <c r="F2022" s="84">
        <v>1420258.6</v>
      </c>
      <c r="G2022" s="84">
        <v>182101.4</v>
      </c>
      <c r="H2022" s="85">
        <v>88.63</v>
      </c>
    </row>
    <row r="2023" spans="1:8" s="47" customFormat="1" ht="88" outlineLevel="2" x14ac:dyDescent="0.3">
      <c r="A2023" s="55">
        <v>2019</v>
      </c>
      <c r="B2023" s="82" t="s">
        <v>337</v>
      </c>
      <c r="C2023" s="82" t="s">
        <v>4297</v>
      </c>
      <c r="D2023" s="83" t="s">
        <v>4298</v>
      </c>
      <c r="E2023" s="84">
        <v>10900060</v>
      </c>
      <c r="F2023" s="84">
        <v>8696856.3100000005</v>
      </c>
      <c r="G2023" s="84">
        <v>2203203.69</v>
      </c>
      <c r="H2023" s="85">
        <v>79.78</v>
      </c>
    </row>
    <row r="2024" spans="1:8" s="47" customFormat="1" ht="113" outlineLevel="2" x14ac:dyDescent="0.3">
      <c r="A2024" s="55">
        <v>2020</v>
      </c>
      <c r="B2024" s="82" t="s">
        <v>337</v>
      </c>
      <c r="C2024" s="82" t="s">
        <v>4301</v>
      </c>
      <c r="D2024" s="83" t="s">
        <v>4302</v>
      </c>
      <c r="E2024" s="84">
        <v>801180</v>
      </c>
      <c r="F2024" s="84">
        <v>801135.45</v>
      </c>
      <c r="G2024" s="84">
        <v>44.55</v>
      </c>
      <c r="H2024" s="85">
        <v>99.99</v>
      </c>
    </row>
    <row r="2025" spans="1:8" s="47" customFormat="1" ht="113" outlineLevel="2" x14ac:dyDescent="0.3">
      <c r="A2025" s="55">
        <v>2021</v>
      </c>
      <c r="B2025" s="82" t="s">
        <v>337</v>
      </c>
      <c r="C2025" s="82" t="s">
        <v>4303</v>
      </c>
      <c r="D2025" s="83" t="s">
        <v>4304</v>
      </c>
      <c r="E2025" s="84">
        <v>801180</v>
      </c>
      <c r="F2025" s="84">
        <v>755538.64</v>
      </c>
      <c r="G2025" s="84">
        <v>45641.36</v>
      </c>
      <c r="H2025" s="85">
        <v>94.3</v>
      </c>
    </row>
    <row r="2026" spans="1:8" s="47" customFormat="1" ht="63" outlineLevel="2" x14ac:dyDescent="0.3">
      <c r="A2026" s="55">
        <v>2022</v>
      </c>
      <c r="B2026" s="82" t="s">
        <v>337</v>
      </c>
      <c r="C2026" s="82" t="s">
        <v>4305</v>
      </c>
      <c r="D2026" s="83" t="s">
        <v>4306</v>
      </c>
      <c r="E2026" s="84">
        <v>1201770</v>
      </c>
      <c r="F2026" s="84">
        <v>1079880</v>
      </c>
      <c r="G2026" s="84">
        <v>121890</v>
      </c>
      <c r="H2026" s="85">
        <v>89.85</v>
      </c>
    </row>
    <row r="2027" spans="1:8" s="47" customFormat="1" ht="100.5" outlineLevel="2" x14ac:dyDescent="0.3">
      <c r="A2027" s="55">
        <v>2023</v>
      </c>
      <c r="B2027" s="82" t="s">
        <v>337</v>
      </c>
      <c r="C2027" s="82" t="s">
        <v>4307</v>
      </c>
      <c r="D2027" s="83" t="s">
        <v>4308</v>
      </c>
      <c r="E2027" s="84">
        <v>3204720</v>
      </c>
      <c r="F2027" s="84">
        <v>3059734.08</v>
      </c>
      <c r="G2027" s="84">
        <v>144985.92000000001</v>
      </c>
      <c r="H2027" s="85">
        <v>95.47</v>
      </c>
    </row>
    <row r="2028" spans="1:8" s="47" customFormat="1" ht="150.5" outlineLevel="2" x14ac:dyDescent="0.3">
      <c r="A2028" s="55">
        <v>2024</v>
      </c>
      <c r="B2028" s="82" t="s">
        <v>337</v>
      </c>
      <c r="C2028" s="82" t="s">
        <v>4309</v>
      </c>
      <c r="D2028" s="83" t="s">
        <v>4310</v>
      </c>
      <c r="E2028" s="84">
        <v>2002950</v>
      </c>
      <c r="F2028" s="84">
        <v>2000000</v>
      </c>
      <c r="G2028" s="84">
        <v>2950</v>
      </c>
      <c r="H2028" s="85">
        <v>99.85</v>
      </c>
    </row>
    <row r="2029" spans="1:8" s="47" customFormat="1" ht="113" outlineLevel="2" x14ac:dyDescent="0.3">
      <c r="A2029" s="55">
        <v>2025</v>
      </c>
      <c r="B2029" s="82" t="s">
        <v>337</v>
      </c>
      <c r="C2029" s="82" t="s">
        <v>4311</v>
      </c>
      <c r="D2029" s="83" t="s">
        <v>4312</v>
      </c>
      <c r="E2029" s="84">
        <v>3605310</v>
      </c>
      <c r="F2029" s="84">
        <v>3600000</v>
      </c>
      <c r="G2029" s="84">
        <v>5310</v>
      </c>
      <c r="H2029" s="85">
        <v>99.85</v>
      </c>
    </row>
    <row r="2030" spans="1:8" s="47" customFormat="1" ht="38" outlineLevel="2" x14ac:dyDescent="0.3">
      <c r="A2030" s="55">
        <v>2026</v>
      </c>
      <c r="B2030" s="82" t="s">
        <v>337</v>
      </c>
      <c r="C2030" s="82" t="s">
        <v>4313</v>
      </c>
      <c r="D2030" s="83" t="s">
        <v>4314</v>
      </c>
      <c r="E2030" s="84">
        <v>1782626</v>
      </c>
      <c r="F2030" s="84">
        <v>1780000</v>
      </c>
      <c r="G2030" s="84">
        <v>2626</v>
      </c>
      <c r="H2030" s="85">
        <v>99.85</v>
      </c>
    </row>
    <row r="2031" spans="1:8" s="47" customFormat="1" ht="63" outlineLevel="2" x14ac:dyDescent="0.3">
      <c r="A2031" s="55">
        <v>2027</v>
      </c>
      <c r="B2031" s="82" t="s">
        <v>337</v>
      </c>
      <c r="C2031" s="82" t="s">
        <v>4315</v>
      </c>
      <c r="D2031" s="83" t="s">
        <v>4316</v>
      </c>
      <c r="E2031" s="84">
        <v>640944</v>
      </c>
      <c r="F2031" s="84">
        <v>640000</v>
      </c>
      <c r="G2031" s="84">
        <v>944</v>
      </c>
      <c r="H2031" s="85">
        <v>99.85</v>
      </c>
    </row>
    <row r="2032" spans="1:8" s="47" customFormat="1" ht="238" outlineLevel="1" x14ac:dyDescent="0.3">
      <c r="A2032" s="55">
        <v>2028</v>
      </c>
      <c r="B2032" s="82" t="s">
        <v>337</v>
      </c>
      <c r="C2032" s="82" t="s">
        <v>4317</v>
      </c>
      <c r="D2032" s="83" t="s">
        <v>4318</v>
      </c>
      <c r="E2032" s="84">
        <v>160236</v>
      </c>
      <c r="F2032" s="84">
        <v>160000</v>
      </c>
      <c r="G2032" s="84">
        <v>236</v>
      </c>
      <c r="H2032" s="85">
        <v>99.85</v>
      </c>
    </row>
    <row r="2033" spans="1:8" s="47" customFormat="1" ht="250.5" outlineLevel="2" x14ac:dyDescent="0.3">
      <c r="A2033" s="55">
        <v>2029</v>
      </c>
      <c r="B2033" s="82" t="s">
        <v>337</v>
      </c>
      <c r="C2033" s="82" t="s">
        <v>4319</v>
      </c>
      <c r="D2033" s="83" t="s">
        <v>4320</v>
      </c>
      <c r="E2033" s="84">
        <v>200295</v>
      </c>
      <c r="F2033" s="84">
        <v>199298.49</v>
      </c>
      <c r="G2033" s="84">
        <v>996.51</v>
      </c>
      <c r="H2033" s="85">
        <v>99.5</v>
      </c>
    </row>
    <row r="2034" spans="1:8" s="47" customFormat="1" ht="163" outlineLevel="2" x14ac:dyDescent="0.3">
      <c r="A2034" s="55">
        <v>2030</v>
      </c>
      <c r="B2034" s="82" t="s">
        <v>337</v>
      </c>
      <c r="C2034" s="82" t="s">
        <v>4321</v>
      </c>
      <c r="D2034" s="83" t="s">
        <v>4322</v>
      </c>
      <c r="E2034" s="84">
        <v>5608260</v>
      </c>
      <c r="F2034" s="84">
        <v>4101243.74</v>
      </c>
      <c r="G2034" s="84">
        <v>1507016.26</v>
      </c>
      <c r="H2034" s="85">
        <v>73.12</v>
      </c>
    </row>
    <row r="2035" spans="1:8" s="47" customFormat="1" ht="100.5" outlineLevel="2" x14ac:dyDescent="0.3">
      <c r="A2035" s="55">
        <v>2031</v>
      </c>
      <c r="B2035" s="82" t="s">
        <v>337</v>
      </c>
      <c r="C2035" s="82" t="s">
        <v>4323</v>
      </c>
      <c r="D2035" s="83" t="s">
        <v>4324</v>
      </c>
      <c r="E2035" s="84">
        <v>220325</v>
      </c>
      <c r="F2035" s="84">
        <v>219744.31</v>
      </c>
      <c r="G2035" s="84">
        <v>580.69000000000005</v>
      </c>
      <c r="H2035" s="85">
        <v>99.73</v>
      </c>
    </row>
    <row r="2036" spans="1:8" s="47" customFormat="1" ht="338" outlineLevel="2" x14ac:dyDescent="0.3">
      <c r="A2036" s="55">
        <v>2032</v>
      </c>
      <c r="B2036" s="82" t="s">
        <v>337</v>
      </c>
      <c r="C2036" s="82" t="s">
        <v>4325</v>
      </c>
      <c r="D2036" s="83" t="s">
        <v>4326</v>
      </c>
      <c r="E2036" s="84">
        <v>160236</v>
      </c>
      <c r="F2036" s="84">
        <v>160198.91</v>
      </c>
      <c r="G2036" s="84">
        <v>37.090000000000003</v>
      </c>
      <c r="H2036" s="85">
        <v>99.97</v>
      </c>
    </row>
    <row r="2037" spans="1:8" s="47" customFormat="1" ht="75.5" outlineLevel="2" x14ac:dyDescent="0.3">
      <c r="A2037" s="55">
        <v>2033</v>
      </c>
      <c r="B2037" s="82" t="s">
        <v>337</v>
      </c>
      <c r="C2037" s="82" t="s">
        <v>4327</v>
      </c>
      <c r="D2037" s="83" t="s">
        <v>4328</v>
      </c>
      <c r="E2037" s="84">
        <v>8011800</v>
      </c>
      <c r="F2037" s="84">
        <v>7765994.2800000003</v>
      </c>
      <c r="G2037" s="84">
        <v>245805.72</v>
      </c>
      <c r="H2037" s="85">
        <v>96.93</v>
      </c>
    </row>
    <row r="2038" spans="1:8" s="47" customFormat="1" ht="75.5" outlineLevel="2" x14ac:dyDescent="0.3">
      <c r="A2038" s="55">
        <v>2034</v>
      </c>
      <c r="B2038" s="82" t="s">
        <v>337</v>
      </c>
      <c r="C2038" s="82" t="s">
        <v>4329</v>
      </c>
      <c r="D2038" s="83" t="s">
        <v>4330</v>
      </c>
      <c r="E2038" s="84">
        <v>360531</v>
      </c>
      <c r="F2038" s="84">
        <v>360000</v>
      </c>
      <c r="G2038" s="84">
        <v>531</v>
      </c>
      <c r="H2038" s="85">
        <v>99.85</v>
      </c>
    </row>
    <row r="2039" spans="1:8" s="47" customFormat="1" ht="63" outlineLevel="2" x14ac:dyDescent="0.3">
      <c r="A2039" s="55">
        <v>2035</v>
      </c>
      <c r="B2039" s="82" t="s">
        <v>337</v>
      </c>
      <c r="C2039" s="82" t="s">
        <v>4331</v>
      </c>
      <c r="D2039" s="83" t="s">
        <v>4332</v>
      </c>
      <c r="E2039" s="84">
        <v>1201770</v>
      </c>
      <c r="F2039" s="84">
        <v>1079880</v>
      </c>
      <c r="G2039" s="84">
        <v>121890</v>
      </c>
      <c r="H2039" s="85">
        <v>89.85</v>
      </c>
    </row>
    <row r="2040" spans="1:8" s="47" customFormat="1" ht="50.5" outlineLevel="2" x14ac:dyDescent="0.3">
      <c r="A2040" s="55">
        <v>2036</v>
      </c>
      <c r="B2040" s="82" t="s">
        <v>337</v>
      </c>
      <c r="C2040" s="82" t="s">
        <v>4333</v>
      </c>
      <c r="D2040" s="83" t="s">
        <v>4334</v>
      </c>
      <c r="E2040" s="84">
        <v>1674160</v>
      </c>
      <c r="F2040" s="84">
        <v>1602360</v>
      </c>
      <c r="G2040" s="84">
        <v>71800</v>
      </c>
      <c r="H2040" s="85">
        <v>95.71</v>
      </c>
    </row>
    <row r="2041" spans="1:8" s="47" customFormat="1" ht="175.5" outlineLevel="2" x14ac:dyDescent="0.3">
      <c r="A2041" s="55">
        <v>2037</v>
      </c>
      <c r="B2041" s="82" t="s">
        <v>337</v>
      </c>
      <c r="C2041" s="82" t="s">
        <v>4335</v>
      </c>
      <c r="D2041" s="83" t="s">
        <v>4336</v>
      </c>
      <c r="E2041" s="84">
        <v>1201770</v>
      </c>
      <c r="F2041" s="84">
        <v>1200000</v>
      </c>
      <c r="G2041" s="84">
        <v>1770</v>
      </c>
      <c r="H2041" s="85">
        <v>99.85</v>
      </c>
    </row>
    <row r="2042" spans="1:8" s="47" customFormat="1" ht="75.5" outlineLevel="2" x14ac:dyDescent="0.3">
      <c r="A2042" s="55">
        <v>2038</v>
      </c>
      <c r="B2042" s="82" t="s">
        <v>337</v>
      </c>
      <c r="C2042" s="82" t="s">
        <v>4337</v>
      </c>
      <c r="D2042" s="83" t="s">
        <v>4338</v>
      </c>
      <c r="E2042" s="84">
        <v>3100967.2</v>
      </c>
      <c r="F2042" s="84">
        <v>3100967</v>
      </c>
      <c r="G2042" s="84">
        <v>0.2</v>
      </c>
      <c r="H2042" s="85">
        <v>99.99</v>
      </c>
    </row>
    <row r="2043" spans="1:8" s="47" customFormat="1" ht="50.5" outlineLevel="2" x14ac:dyDescent="0.3">
      <c r="A2043" s="55">
        <v>2039</v>
      </c>
      <c r="B2043" s="82" t="s">
        <v>337</v>
      </c>
      <c r="C2043" s="82" t="s">
        <v>4339</v>
      </c>
      <c r="D2043" s="83" t="s">
        <v>4340</v>
      </c>
      <c r="E2043" s="84">
        <v>100148</v>
      </c>
      <c r="F2043" s="84">
        <v>99774.8</v>
      </c>
      <c r="G2043" s="84">
        <v>373.2</v>
      </c>
      <c r="H2043" s="85">
        <v>99.62</v>
      </c>
    </row>
    <row r="2044" spans="1:8" s="47" customFormat="1" ht="88" outlineLevel="2" x14ac:dyDescent="0.3">
      <c r="A2044" s="55">
        <v>2040</v>
      </c>
      <c r="B2044" s="82" t="s">
        <v>337</v>
      </c>
      <c r="C2044" s="82" t="s">
        <v>4341</v>
      </c>
      <c r="D2044" s="83" t="s">
        <v>4342</v>
      </c>
      <c r="E2044" s="84">
        <v>400590</v>
      </c>
      <c r="F2044" s="84">
        <v>400000</v>
      </c>
      <c r="G2044" s="84">
        <v>590</v>
      </c>
      <c r="H2044" s="85">
        <v>99.85</v>
      </c>
    </row>
    <row r="2045" spans="1:8" s="47" customFormat="1" ht="50.5" outlineLevel="2" x14ac:dyDescent="0.3">
      <c r="A2045" s="55">
        <v>2041</v>
      </c>
      <c r="B2045" s="82" t="s">
        <v>337</v>
      </c>
      <c r="C2045" s="82" t="s">
        <v>4343</v>
      </c>
      <c r="D2045" s="83" t="s">
        <v>4344</v>
      </c>
      <c r="E2045" s="84">
        <v>600885</v>
      </c>
      <c r="F2045" s="84">
        <v>568851.03</v>
      </c>
      <c r="G2045" s="84">
        <v>32033.97</v>
      </c>
      <c r="H2045" s="85">
        <v>94.66</v>
      </c>
    </row>
    <row r="2046" spans="1:8" s="47" customFormat="1" ht="63" outlineLevel="2" x14ac:dyDescent="0.3">
      <c r="A2046" s="55">
        <v>2042</v>
      </c>
      <c r="B2046" s="82" t="s">
        <v>337</v>
      </c>
      <c r="C2046" s="82" t="s">
        <v>4345</v>
      </c>
      <c r="D2046" s="83" t="s">
        <v>4346</v>
      </c>
      <c r="E2046" s="84">
        <v>300443</v>
      </c>
      <c r="F2046" s="84">
        <v>300000</v>
      </c>
      <c r="G2046" s="84">
        <v>443</v>
      </c>
      <c r="H2046" s="85">
        <v>99.85</v>
      </c>
    </row>
    <row r="2047" spans="1:8" s="47" customFormat="1" ht="50.5" outlineLevel="2" x14ac:dyDescent="0.3">
      <c r="A2047" s="55">
        <v>2043</v>
      </c>
      <c r="B2047" s="82" t="s">
        <v>337</v>
      </c>
      <c r="C2047" s="82" t="s">
        <v>4347</v>
      </c>
      <c r="D2047" s="83" t="s">
        <v>4348</v>
      </c>
      <c r="E2047" s="84">
        <v>3004425</v>
      </c>
      <c r="F2047" s="84">
        <v>1236542.1200000001</v>
      </c>
      <c r="G2047" s="84">
        <v>1767882.88</v>
      </c>
      <c r="H2047" s="85">
        <v>41.15</v>
      </c>
    </row>
    <row r="2048" spans="1:8" s="47" customFormat="1" ht="38" outlineLevel="2" x14ac:dyDescent="0.3">
      <c r="A2048" s="55">
        <v>2044</v>
      </c>
      <c r="B2048" s="82" t="s">
        <v>337</v>
      </c>
      <c r="C2048" s="82" t="s">
        <v>4349</v>
      </c>
      <c r="D2048" s="83" t="s">
        <v>4350</v>
      </c>
      <c r="E2048" s="84">
        <v>450664</v>
      </c>
      <c r="F2048" s="84">
        <v>450650</v>
      </c>
      <c r="G2048" s="84">
        <v>14</v>
      </c>
      <c r="H2048" s="85">
        <v>99.99</v>
      </c>
    </row>
    <row r="2049" spans="1:8" s="47" customFormat="1" ht="50.5" outlineLevel="2" x14ac:dyDescent="0.3">
      <c r="A2049" s="55">
        <v>2045</v>
      </c>
      <c r="B2049" s="82" t="s">
        <v>337</v>
      </c>
      <c r="C2049" s="82" t="s">
        <v>4351</v>
      </c>
      <c r="D2049" s="83" t="s">
        <v>4352</v>
      </c>
      <c r="E2049" s="84">
        <v>250369</v>
      </c>
      <c r="F2049" s="84">
        <v>227730.69</v>
      </c>
      <c r="G2049" s="84">
        <v>22638.31</v>
      </c>
      <c r="H2049" s="85">
        <v>90.95</v>
      </c>
    </row>
    <row r="2050" spans="1:8" s="47" customFormat="1" ht="50.5" outlineLevel="2" x14ac:dyDescent="0.3">
      <c r="A2050" s="55">
        <v>2046</v>
      </c>
      <c r="B2050" s="82" t="s">
        <v>337</v>
      </c>
      <c r="C2050" s="82" t="s">
        <v>4353</v>
      </c>
      <c r="D2050" s="83" t="s">
        <v>4354</v>
      </c>
      <c r="E2050" s="84">
        <v>100148</v>
      </c>
      <c r="F2050" s="84">
        <v>100000</v>
      </c>
      <c r="G2050" s="84">
        <v>148</v>
      </c>
      <c r="H2050" s="85">
        <v>99.85</v>
      </c>
    </row>
    <row r="2051" spans="1:8" s="47" customFormat="1" ht="50.5" outlineLevel="2" x14ac:dyDescent="0.3">
      <c r="A2051" s="55">
        <v>2047</v>
      </c>
      <c r="B2051" s="82" t="s">
        <v>337</v>
      </c>
      <c r="C2051" s="82" t="s">
        <v>4355</v>
      </c>
      <c r="D2051" s="83" t="s">
        <v>4356</v>
      </c>
      <c r="E2051" s="84">
        <v>601405</v>
      </c>
      <c r="F2051" s="84">
        <v>600000</v>
      </c>
      <c r="G2051" s="84">
        <v>1405</v>
      </c>
      <c r="H2051" s="85">
        <v>99.76</v>
      </c>
    </row>
    <row r="2052" spans="1:8" s="47" customFormat="1" ht="125.5" outlineLevel="2" x14ac:dyDescent="0.3">
      <c r="A2052" s="55">
        <v>2048</v>
      </c>
      <c r="B2052" s="82" t="s">
        <v>337</v>
      </c>
      <c r="C2052" s="82" t="s">
        <v>4357</v>
      </c>
      <c r="D2052" s="83" t="s">
        <v>4358</v>
      </c>
      <c r="E2052" s="84">
        <v>18117779</v>
      </c>
      <c r="F2052" s="84">
        <v>12037000</v>
      </c>
      <c r="G2052" s="84">
        <v>6080779</v>
      </c>
      <c r="H2052" s="85">
        <v>66.430000000000007</v>
      </c>
    </row>
    <row r="2053" spans="1:8" s="47" customFormat="1" ht="113" outlineLevel="2" x14ac:dyDescent="0.3">
      <c r="A2053" s="55">
        <v>2049</v>
      </c>
      <c r="B2053" s="82" t="s">
        <v>337</v>
      </c>
      <c r="C2053" s="82" t="s">
        <v>338</v>
      </c>
      <c r="D2053" s="83" t="s">
        <v>339</v>
      </c>
      <c r="E2053" s="84">
        <v>13588335</v>
      </c>
      <c r="F2053" s="84">
        <v>10732516</v>
      </c>
      <c r="G2053" s="84">
        <v>2855819</v>
      </c>
      <c r="H2053" s="85">
        <v>78.98</v>
      </c>
    </row>
    <row r="2054" spans="1:8" s="47" customFormat="1" ht="38" outlineLevel="2" x14ac:dyDescent="0.3">
      <c r="A2054" s="55">
        <v>2050</v>
      </c>
      <c r="B2054" s="82" t="s">
        <v>337</v>
      </c>
      <c r="C2054" s="82" t="s">
        <v>4359</v>
      </c>
      <c r="D2054" s="83" t="s">
        <v>4360</v>
      </c>
      <c r="E2054" s="84">
        <v>495000</v>
      </c>
      <c r="F2054" s="84">
        <v>494999.99</v>
      </c>
      <c r="G2054" s="84">
        <v>0.01</v>
      </c>
      <c r="H2054" s="85">
        <v>99.99</v>
      </c>
    </row>
    <row r="2055" spans="1:8" s="47" customFormat="1" ht="63" outlineLevel="2" x14ac:dyDescent="0.3">
      <c r="A2055" s="55">
        <v>2051</v>
      </c>
      <c r="B2055" s="82" t="s">
        <v>337</v>
      </c>
      <c r="C2055" s="82" t="s">
        <v>4361</v>
      </c>
      <c r="D2055" s="83" t="s">
        <v>4362</v>
      </c>
      <c r="E2055" s="84">
        <v>742500</v>
      </c>
      <c r="F2055" s="84">
        <v>742473.01</v>
      </c>
      <c r="G2055" s="84">
        <v>26.99</v>
      </c>
      <c r="H2055" s="85">
        <v>99.99</v>
      </c>
    </row>
    <row r="2056" spans="1:8" s="47" customFormat="1" ht="38" outlineLevel="2" x14ac:dyDescent="0.3">
      <c r="A2056" s="55">
        <v>2052</v>
      </c>
      <c r="B2056" s="82" t="s">
        <v>337</v>
      </c>
      <c r="C2056" s="82" t="s">
        <v>4363</v>
      </c>
      <c r="D2056" s="83" t="s">
        <v>4364</v>
      </c>
      <c r="E2056" s="84">
        <v>1372000</v>
      </c>
      <c r="F2056" s="84">
        <v>1095543.22</v>
      </c>
      <c r="G2056" s="84">
        <v>276456.78000000003</v>
      </c>
      <c r="H2056" s="85">
        <v>79.849999999999994</v>
      </c>
    </row>
    <row r="2057" spans="1:8" s="47" customFormat="1" ht="63" outlineLevel="2" x14ac:dyDescent="0.3">
      <c r="A2057" s="55">
        <v>2053</v>
      </c>
      <c r="B2057" s="82" t="s">
        <v>337</v>
      </c>
      <c r="C2057" s="82" t="s">
        <v>4365</v>
      </c>
      <c r="D2057" s="83" t="s">
        <v>4366</v>
      </c>
      <c r="E2057" s="84">
        <v>490000</v>
      </c>
      <c r="F2057" s="84">
        <v>463711.84</v>
      </c>
      <c r="G2057" s="84">
        <v>26288.16</v>
      </c>
      <c r="H2057" s="85">
        <v>94.63</v>
      </c>
    </row>
    <row r="2058" spans="1:8" s="47" customFormat="1" ht="50.5" outlineLevel="2" x14ac:dyDescent="0.3">
      <c r="A2058" s="55">
        <v>2054</v>
      </c>
      <c r="B2058" s="82" t="s">
        <v>337</v>
      </c>
      <c r="C2058" s="82" t="s">
        <v>4367</v>
      </c>
      <c r="D2058" s="83" t="s">
        <v>4368</v>
      </c>
      <c r="E2058" s="84">
        <v>1068200</v>
      </c>
      <c r="F2058" s="84">
        <v>1049690.83</v>
      </c>
      <c r="G2058" s="84">
        <v>18509.169999999998</v>
      </c>
      <c r="H2058" s="85">
        <v>98.26</v>
      </c>
    </row>
    <row r="2059" spans="1:8" s="47" customFormat="1" outlineLevel="2" x14ac:dyDescent="0.3">
      <c r="A2059" s="55">
        <v>2055</v>
      </c>
      <c r="B2059" s="86" t="s">
        <v>340</v>
      </c>
      <c r="C2059" s="82"/>
      <c r="D2059" s="83"/>
      <c r="E2059" s="84">
        <f>SUBTOTAL(9,E1976:E2058)</f>
        <v>354093965.92000002</v>
      </c>
      <c r="F2059" s="84">
        <f>SUBTOTAL(9,F1976:F2058)</f>
        <v>329599701.69999999</v>
      </c>
      <c r="G2059" s="84">
        <f>SUBTOTAL(9,G1976:G2058)</f>
        <v>24494264.220000003</v>
      </c>
      <c r="H2059" s="85"/>
    </row>
    <row r="2060" spans="1:8" s="47" customFormat="1" ht="38" outlineLevel="2" x14ac:dyDescent="0.3">
      <c r="A2060" s="55">
        <v>2056</v>
      </c>
      <c r="B2060" s="82" t="s">
        <v>4369</v>
      </c>
      <c r="C2060" s="82" t="s">
        <v>4370</v>
      </c>
      <c r="D2060" s="83" t="s">
        <v>3739</v>
      </c>
      <c r="E2060" s="84">
        <v>85606897</v>
      </c>
      <c r="F2060" s="84">
        <v>85606896.939999998</v>
      </c>
      <c r="G2060" s="84">
        <v>0.06</v>
      </c>
      <c r="H2060" s="85">
        <v>99.99</v>
      </c>
    </row>
    <row r="2061" spans="1:8" s="47" customFormat="1" outlineLevel="2" x14ac:dyDescent="0.3">
      <c r="A2061" s="55">
        <v>2057</v>
      </c>
      <c r="B2061" s="86" t="s">
        <v>4371</v>
      </c>
      <c r="C2061" s="82"/>
      <c r="D2061" s="83"/>
      <c r="E2061" s="84">
        <f>SUBTOTAL(9,E2060:E2060)</f>
        <v>85606897</v>
      </c>
      <c r="F2061" s="84">
        <f>SUBTOTAL(9,F2060:F2060)</f>
        <v>85606896.939999998</v>
      </c>
      <c r="G2061" s="84">
        <f>SUBTOTAL(9,G2060:G2060)</f>
        <v>0.06</v>
      </c>
      <c r="H2061" s="85"/>
    </row>
    <row r="2062" spans="1:8" s="47" customFormat="1" ht="38" outlineLevel="2" x14ac:dyDescent="0.3">
      <c r="A2062" s="55">
        <v>2058</v>
      </c>
      <c r="B2062" s="82" t="s">
        <v>4372</v>
      </c>
      <c r="C2062" s="82" t="s">
        <v>4373</v>
      </c>
      <c r="D2062" s="83" t="s">
        <v>4374</v>
      </c>
      <c r="E2062" s="84">
        <v>6150597</v>
      </c>
      <c r="F2062" s="84">
        <v>6150154.4400000004</v>
      </c>
      <c r="G2062" s="84">
        <v>442.56</v>
      </c>
      <c r="H2062" s="85">
        <v>99.99</v>
      </c>
    </row>
    <row r="2063" spans="1:8" s="47" customFormat="1" ht="50.5" outlineLevel="2" x14ac:dyDescent="0.3">
      <c r="A2063" s="55">
        <v>2059</v>
      </c>
      <c r="B2063" s="82" t="s">
        <v>4372</v>
      </c>
      <c r="C2063" s="82" t="s">
        <v>4375</v>
      </c>
      <c r="D2063" s="83" t="s">
        <v>4376</v>
      </c>
      <c r="E2063" s="84">
        <v>6150596</v>
      </c>
      <c r="F2063" s="84">
        <v>5107899.5599999996</v>
      </c>
      <c r="G2063" s="84">
        <v>1042696.44</v>
      </c>
      <c r="H2063" s="85">
        <v>83.04</v>
      </c>
    </row>
    <row r="2064" spans="1:8" s="47" customFormat="1" ht="50.5" outlineLevel="2" x14ac:dyDescent="0.3">
      <c r="A2064" s="55">
        <v>2060</v>
      </c>
      <c r="B2064" s="82" t="s">
        <v>4372</v>
      </c>
      <c r="C2064" s="82" t="s">
        <v>4377</v>
      </c>
      <c r="D2064" s="83" t="s">
        <v>4378</v>
      </c>
      <c r="E2064" s="84">
        <v>5011707</v>
      </c>
      <c r="F2064" s="84">
        <v>4010092.87</v>
      </c>
      <c r="G2064" s="84">
        <v>1001614.13</v>
      </c>
      <c r="H2064" s="85">
        <v>80.010000000000005</v>
      </c>
    </row>
    <row r="2065" spans="1:8" s="47" customFormat="1" ht="88" outlineLevel="2" x14ac:dyDescent="0.3">
      <c r="A2065" s="55">
        <v>2061</v>
      </c>
      <c r="B2065" s="82" t="s">
        <v>4372</v>
      </c>
      <c r="C2065" s="82" t="s">
        <v>4379</v>
      </c>
      <c r="D2065" s="83" t="s">
        <v>4380</v>
      </c>
      <c r="E2065" s="84">
        <v>5011707</v>
      </c>
      <c r="F2065" s="84">
        <v>3322873.4</v>
      </c>
      <c r="G2065" s="84">
        <v>1688833.6</v>
      </c>
      <c r="H2065" s="85">
        <v>66.3</v>
      </c>
    </row>
    <row r="2066" spans="1:8" s="47" customFormat="1" ht="100.5" outlineLevel="2" x14ac:dyDescent="0.3">
      <c r="A2066" s="55">
        <v>2062</v>
      </c>
      <c r="B2066" s="82" t="s">
        <v>4372</v>
      </c>
      <c r="C2066" s="82" t="s">
        <v>4381</v>
      </c>
      <c r="D2066" s="83" t="s">
        <v>4382</v>
      </c>
      <c r="E2066" s="84">
        <v>501171</v>
      </c>
      <c r="F2066" s="84">
        <v>500232.73</v>
      </c>
      <c r="G2066" s="84">
        <v>938.27</v>
      </c>
      <c r="H2066" s="85">
        <v>99.81</v>
      </c>
    </row>
    <row r="2067" spans="1:8" s="47" customFormat="1" outlineLevel="2" x14ac:dyDescent="0.3">
      <c r="A2067" s="55">
        <v>2063</v>
      </c>
      <c r="B2067" s="86" t="s">
        <v>4383</v>
      </c>
      <c r="C2067" s="82"/>
      <c r="D2067" s="83"/>
      <c r="E2067" s="84">
        <f>SUBTOTAL(9,E2062:E2066)</f>
        <v>22825778</v>
      </c>
      <c r="F2067" s="84">
        <f>SUBTOTAL(9,F2062:F2066)</f>
        <v>19091253</v>
      </c>
      <c r="G2067" s="84">
        <f>SUBTOTAL(9,G2062:G2066)</f>
        <v>3734525</v>
      </c>
      <c r="H2067" s="85"/>
    </row>
    <row r="2068" spans="1:8" s="47" customFormat="1" ht="25.5" outlineLevel="2" x14ac:dyDescent="0.3">
      <c r="A2068" s="55">
        <v>2064</v>
      </c>
      <c r="B2068" s="82" t="s">
        <v>341</v>
      </c>
      <c r="C2068" s="82" t="s">
        <v>4384</v>
      </c>
      <c r="D2068" s="83" t="s">
        <v>4385</v>
      </c>
      <c r="E2068" s="84">
        <v>574650</v>
      </c>
      <c r="F2068" s="84">
        <v>543936.57999999996</v>
      </c>
      <c r="G2068" s="84">
        <v>30713.42</v>
      </c>
      <c r="H2068" s="85">
        <v>94.65</v>
      </c>
    </row>
    <row r="2069" spans="1:8" s="47" customFormat="1" ht="25.5" outlineLevel="2" x14ac:dyDescent="0.3">
      <c r="A2069" s="55">
        <v>2065</v>
      </c>
      <c r="B2069" s="82" t="s">
        <v>341</v>
      </c>
      <c r="C2069" s="82" t="s">
        <v>4384</v>
      </c>
      <c r="D2069" s="83" t="s">
        <v>4385</v>
      </c>
      <c r="E2069" s="84">
        <v>1177905.26</v>
      </c>
      <c r="F2069" s="84">
        <v>1049655.26</v>
      </c>
      <c r="G2069" s="84">
        <v>128250</v>
      </c>
      <c r="H2069" s="85">
        <v>89.11</v>
      </c>
    </row>
    <row r="2070" spans="1:8" s="47" customFormat="1" ht="88" outlineLevel="2" x14ac:dyDescent="0.3">
      <c r="A2070" s="55">
        <v>2066</v>
      </c>
      <c r="B2070" s="82" t="s">
        <v>341</v>
      </c>
      <c r="C2070" s="82" t="s">
        <v>4386</v>
      </c>
      <c r="D2070" s="83" t="s">
        <v>4387</v>
      </c>
      <c r="E2070" s="84">
        <v>117212.58</v>
      </c>
      <c r="F2070" s="84">
        <v>97065.15</v>
      </c>
      <c r="G2070" s="84">
        <v>20147.43</v>
      </c>
      <c r="H2070" s="85">
        <v>82.81</v>
      </c>
    </row>
    <row r="2071" spans="1:8" s="47" customFormat="1" ht="88" outlineLevel="2" x14ac:dyDescent="0.3">
      <c r="A2071" s="55">
        <v>2067</v>
      </c>
      <c r="B2071" s="82" t="s">
        <v>341</v>
      </c>
      <c r="C2071" s="82" t="s">
        <v>4386</v>
      </c>
      <c r="D2071" s="83" t="s">
        <v>4387</v>
      </c>
      <c r="E2071" s="84">
        <v>226723</v>
      </c>
      <c r="F2071" s="84">
        <v>127119.82</v>
      </c>
      <c r="G2071" s="84">
        <v>99603.18</v>
      </c>
      <c r="H2071" s="85">
        <v>56.06</v>
      </c>
    </row>
    <row r="2072" spans="1:8" s="47" customFormat="1" ht="63" outlineLevel="2" x14ac:dyDescent="0.3">
      <c r="A2072" s="55">
        <v>2068</v>
      </c>
      <c r="B2072" s="82" t="s">
        <v>341</v>
      </c>
      <c r="C2072" s="82" t="s">
        <v>4388</v>
      </c>
      <c r="D2072" s="83" t="s">
        <v>4389</v>
      </c>
      <c r="E2072" s="84">
        <v>249127</v>
      </c>
      <c r="F2072" s="84">
        <v>242617.92</v>
      </c>
      <c r="G2072" s="84">
        <v>6509.08</v>
      </c>
      <c r="H2072" s="85">
        <v>97.38</v>
      </c>
    </row>
    <row r="2073" spans="1:8" s="47" customFormat="1" ht="25.5" outlineLevel="2" x14ac:dyDescent="0.3">
      <c r="A2073" s="55">
        <v>2069</v>
      </c>
      <c r="B2073" s="82" t="s">
        <v>341</v>
      </c>
      <c r="C2073" s="82" t="s">
        <v>4390</v>
      </c>
      <c r="D2073" s="83" t="s">
        <v>4391</v>
      </c>
      <c r="E2073" s="84">
        <v>1537649</v>
      </c>
      <c r="F2073" s="84">
        <v>1290264.0900000001</v>
      </c>
      <c r="G2073" s="84">
        <v>247384.91</v>
      </c>
      <c r="H2073" s="85">
        <v>83.91</v>
      </c>
    </row>
    <row r="2074" spans="1:8" s="47" customFormat="1" ht="25.5" outlineLevel="2" x14ac:dyDescent="0.3">
      <c r="A2074" s="55">
        <v>2070</v>
      </c>
      <c r="B2074" s="82" t="s">
        <v>341</v>
      </c>
      <c r="C2074" s="82" t="s">
        <v>4392</v>
      </c>
      <c r="D2074" s="83" t="s">
        <v>4393</v>
      </c>
      <c r="E2074" s="84">
        <v>11721242</v>
      </c>
      <c r="F2074" s="84">
        <v>10258099.17</v>
      </c>
      <c r="G2074" s="84">
        <v>1463142.83</v>
      </c>
      <c r="H2074" s="85">
        <v>87.51</v>
      </c>
    </row>
    <row r="2075" spans="1:8" s="47" customFormat="1" ht="38" outlineLevel="2" x14ac:dyDescent="0.3">
      <c r="A2075" s="55">
        <v>2071</v>
      </c>
      <c r="B2075" s="82" t="s">
        <v>341</v>
      </c>
      <c r="C2075" s="82" t="s">
        <v>4394</v>
      </c>
      <c r="D2075" s="83" t="s">
        <v>4395</v>
      </c>
      <c r="E2075" s="84">
        <v>3177809</v>
      </c>
      <c r="F2075" s="84">
        <v>3155217.99</v>
      </c>
      <c r="G2075" s="84">
        <v>22591.01</v>
      </c>
      <c r="H2075" s="85">
        <v>99.28</v>
      </c>
    </row>
    <row r="2076" spans="1:8" s="47" customFormat="1" ht="25.5" outlineLevel="2" x14ac:dyDescent="0.3">
      <c r="A2076" s="55">
        <v>2072</v>
      </c>
      <c r="B2076" s="82" t="s">
        <v>341</v>
      </c>
      <c r="C2076" s="82" t="s">
        <v>4396</v>
      </c>
      <c r="D2076" s="83" t="s">
        <v>4397</v>
      </c>
      <c r="E2076" s="84">
        <v>5125498</v>
      </c>
      <c r="F2076" s="84">
        <v>5041319.18</v>
      </c>
      <c r="G2076" s="84">
        <v>84178.82</v>
      </c>
      <c r="H2076" s="85">
        <v>98.35</v>
      </c>
    </row>
    <row r="2077" spans="1:8" s="47" customFormat="1" ht="38" outlineLevel="2" x14ac:dyDescent="0.3">
      <c r="A2077" s="55">
        <v>2073</v>
      </c>
      <c r="B2077" s="82" t="s">
        <v>341</v>
      </c>
      <c r="C2077" s="82" t="s">
        <v>4398</v>
      </c>
      <c r="D2077" s="83" t="s">
        <v>4399</v>
      </c>
      <c r="E2077" s="84">
        <v>9978000</v>
      </c>
      <c r="F2077" s="84">
        <v>9977982.3900000006</v>
      </c>
      <c r="G2077" s="84">
        <v>17.61</v>
      </c>
      <c r="H2077" s="85">
        <v>99.99</v>
      </c>
    </row>
    <row r="2078" spans="1:8" s="47" customFormat="1" ht="38" outlineLevel="2" x14ac:dyDescent="0.3">
      <c r="A2078" s="55">
        <v>2074</v>
      </c>
      <c r="B2078" s="82" t="s">
        <v>341</v>
      </c>
      <c r="C2078" s="82" t="s">
        <v>4400</v>
      </c>
      <c r="D2078" s="83" t="s">
        <v>4401</v>
      </c>
      <c r="E2078" s="84">
        <v>1500000</v>
      </c>
      <c r="F2078" s="84">
        <v>1341434.3700000001</v>
      </c>
      <c r="G2078" s="84">
        <v>158565.63</v>
      </c>
      <c r="H2078" s="85">
        <v>89.42</v>
      </c>
    </row>
    <row r="2079" spans="1:8" s="47" customFormat="1" ht="88" outlineLevel="2" x14ac:dyDescent="0.3">
      <c r="A2079" s="55">
        <v>2075</v>
      </c>
      <c r="B2079" s="82" t="s">
        <v>341</v>
      </c>
      <c r="C2079" s="82" t="s">
        <v>4402</v>
      </c>
      <c r="D2079" s="83" t="s">
        <v>4403</v>
      </c>
      <c r="E2079" s="84">
        <v>2856638.95</v>
      </c>
      <c r="F2079" s="84">
        <v>2856613.99</v>
      </c>
      <c r="G2079" s="84">
        <v>24.96</v>
      </c>
      <c r="H2079" s="85">
        <v>99.99</v>
      </c>
    </row>
    <row r="2080" spans="1:8" s="47" customFormat="1" ht="50.5" outlineLevel="2" x14ac:dyDescent="0.3">
      <c r="A2080" s="55">
        <v>2076</v>
      </c>
      <c r="B2080" s="82" t="s">
        <v>341</v>
      </c>
      <c r="C2080" s="82" t="s">
        <v>4404</v>
      </c>
      <c r="D2080" s="83" t="s">
        <v>4405</v>
      </c>
      <c r="E2080" s="84">
        <v>4919641</v>
      </c>
      <c r="F2080" s="84">
        <v>4899974.1900000004</v>
      </c>
      <c r="G2080" s="84">
        <v>19666.810000000001</v>
      </c>
      <c r="H2080" s="85">
        <v>99.6</v>
      </c>
    </row>
    <row r="2081" spans="1:8" s="47" customFormat="1" ht="50.5" outlineLevel="2" x14ac:dyDescent="0.3">
      <c r="A2081" s="55">
        <v>2077</v>
      </c>
      <c r="B2081" s="82" t="s">
        <v>341</v>
      </c>
      <c r="C2081" s="82" t="s">
        <v>4406</v>
      </c>
      <c r="D2081" s="83" t="s">
        <v>4407</v>
      </c>
      <c r="E2081" s="84">
        <v>4807080</v>
      </c>
      <c r="F2081" s="84">
        <v>4314030.3499999996</v>
      </c>
      <c r="G2081" s="84">
        <v>493049.65</v>
      </c>
      <c r="H2081" s="85">
        <v>89.74</v>
      </c>
    </row>
    <row r="2082" spans="1:8" s="47" customFormat="1" ht="38" outlineLevel="2" x14ac:dyDescent="0.3">
      <c r="A2082" s="55">
        <v>2078</v>
      </c>
      <c r="B2082" s="82" t="s">
        <v>341</v>
      </c>
      <c r="C2082" s="82" t="s">
        <v>4408</v>
      </c>
      <c r="D2082" s="83" t="s">
        <v>4409</v>
      </c>
      <c r="E2082" s="84">
        <v>801180</v>
      </c>
      <c r="F2082" s="84">
        <v>715272.88</v>
      </c>
      <c r="G2082" s="84">
        <v>85907.12</v>
      </c>
      <c r="H2082" s="85">
        <v>89.27</v>
      </c>
    </row>
    <row r="2083" spans="1:8" s="47" customFormat="1" ht="50.5" outlineLevel="2" x14ac:dyDescent="0.3">
      <c r="A2083" s="55">
        <v>2079</v>
      </c>
      <c r="B2083" s="82" t="s">
        <v>341</v>
      </c>
      <c r="C2083" s="82" t="s">
        <v>4410</v>
      </c>
      <c r="D2083" s="83" t="s">
        <v>4411</v>
      </c>
      <c r="E2083" s="84">
        <v>400590</v>
      </c>
      <c r="F2083" s="84">
        <v>359960</v>
      </c>
      <c r="G2083" s="84">
        <v>40630</v>
      </c>
      <c r="H2083" s="85">
        <v>89.85</v>
      </c>
    </row>
    <row r="2084" spans="1:8" s="47" customFormat="1" ht="25.5" outlineLevel="2" x14ac:dyDescent="0.3">
      <c r="A2084" s="55">
        <v>2080</v>
      </c>
      <c r="B2084" s="82" t="s">
        <v>341</v>
      </c>
      <c r="C2084" s="82" t="s">
        <v>4412</v>
      </c>
      <c r="D2084" s="83" t="s">
        <v>4413</v>
      </c>
      <c r="E2084" s="84">
        <v>1602360</v>
      </c>
      <c r="F2084" s="84">
        <v>1439839</v>
      </c>
      <c r="G2084" s="84">
        <v>162521</v>
      </c>
      <c r="H2084" s="85">
        <v>89.85</v>
      </c>
    </row>
    <row r="2085" spans="1:8" s="47" customFormat="1" ht="38" outlineLevel="2" x14ac:dyDescent="0.3">
      <c r="A2085" s="55">
        <v>2081</v>
      </c>
      <c r="B2085" s="82" t="s">
        <v>341</v>
      </c>
      <c r="C2085" s="82" t="s">
        <v>4414</v>
      </c>
      <c r="D2085" s="83" t="s">
        <v>4415</v>
      </c>
      <c r="E2085" s="84">
        <v>4406490</v>
      </c>
      <c r="F2085" s="84">
        <v>2923639.48</v>
      </c>
      <c r="G2085" s="84">
        <v>1482850.52</v>
      </c>
      <c r="H2085" s="85">
        <v>66.34</v>
      </c>
    </row>
    <row r="2086" spans="1:8" s="47" customFormat="1" ht="38" outlineLevel="2" x14ac:dyDescent="0.3">
      <c r="A2086" s="55">
        <v>2082</v>
      </c>
      <c r="B2086" s="82" t="s">
        <v>341</v>
      </c>
      <c r="C2086" s="82" t="s">
        <v>4416</v>
      </c>
      <c r="D2086" s="83" t="s">
        <v>4417</v>
      </c>
      <c r="E2086" s="84">
        <v>1602360</v>
      </c>
      <c r="F2086" s="84">
        <v>1323732.55</v>
      </c>
      <c r="G2086" s="84">
        <v>278627.45</v>
      </c>
      <c r="H2086" s="85">
        <v>82.61</v>
      </c>
    </row>
    <row r="2087" spans="1:8" s="47" customFormat="1" ht="50.5" outlineLevel="2" x14ac:dyDescent="0.3">
      <c r="A2087" s="55">
        <v>2083</v>
      </c>
      <c r="B2087" s="82" t="s">
        <v>341</v>
      </c>
      <c r="C2087" s="82" t="s">
        <v>4418</v>
      </c>
      <c r="D2087" s="83" t="s">
        <v>4419</v>
      </c>
      <c r="E2087" s="84">
        <v>22032451</v>
      </c>
      <c r="F2087" s="84">
        <v>21010137.34</v>
      </c>
      <c r="G2087" s="84">
        <v>1022313.66</v>
      </c>
      <c r="H2087" s="85">
        <v>95.35</v>
      </c>
    </row>
    <row r="2088" spans="1:8" s="47" customFormat="1" ht="88" outlineLevel="2" x14ac:dyDescent="0.3">
      <c r="A2088" s="55">
        <v>2084</v>
      </c>
      <c r="B2088" s="82" t="s">
        <v>341</v>
      </c>
      <c r="C2088" s="82" t="s">
        <v>4420</v>
      </c>
      <c r="D2088" s="83" t="s">
        <v>4421</v>
      </c>
      <c r="E2088" s="84">
        <v>4005900</v>
      </c>
      <c r="F2088" s="84">
        <v>3837492.05</v>
      </c>
      <c r="G2088" s="84">
        <v>168407.95</v>
      </c>
      <c r="H2088" s="85">
        <v>95.79</v>
      </c>
    </row>
    <row r="2089" spans="1:8" s="47" customFormat="1" ht="100.5" outlineLevel="2" x14ac:dyDescent="0.3">
      <c r="A2089" s="55">
        <v>2085</v>
      </c>
      <c r="B2089" s="82" t="s">
        <v>341</v>
      </c>
      <c r="C2089" s="82" t="s">
        <v>4422</v>
      </c>
      <c r="D2089" s="83" t="s">
        <v>4423</v>
      </c>
      <c r="E2089" s="84">
        <v>6008850</v>
      </c>
      <c r="F2089" s="84">
        <v>5592877.3700000001</v>
      </c>
      <c r="G2089" s="84">
        <v>415972.63</v>
      </c>
      <c r="H2089" s="85">
        <v>93.07</v>
      </c>
    </row>
    <row r="2090" spans="1:8" s="47" customFormat="1" ht="63" outlineLevel="2" x14ac:dyDescent="0.3">
      <c r="A2090" s="55">
        <v>2086</v>
      </c>
      <c r="B2090" s="82" t="s">
        <v>341</v>
      </c>
      <c r="C2090" s="82" t="s">
        <v>4424</v>
      </c>
      <c r="D2090" s="83" t="s">
        <v>343</v>
      </c>
      <c r="E2090" s="84">
        <v>7010325</v>
      </c>
      <c r="F2090" s="84">
        <v>6879259.9000000004</v>
      </c>
      <c r="G2090" s="84">
        <v>131065.1</v>
      </c>
      <c r="H2090" s="85">
        <v>98.13</v>
      </c>
    </row>
    <row r="2091" spans="1:8" s="47" customFormat="1" ht="75.5" outlineLevel="2" x14ac:dyDescent="0.3">
      <c r="A2091" s="55">
        <v>2087</v>
      </c>
      <c r="B2091" s="82" t="s">
        <v>341</v>
      </c>
      <c r="C2091" s="82" t="s">
        <v>4425</v>
      </c>
      <c r="D2091" s="83" t="s">
        <v>4426</v>
      </c>
      <c r="E2091" s="84">
        <v>10014751</v>
      </c>
      <c r="F2091" s="84">
        <v>9720303.9000000004</v>
      </c>
      <c r="G2091" s="84">
        <v>294447.09999999998</v>
      </c>
      <c r="H2091" s="85">
        <v>97.05</v>
      </c>
    </row>
    <row r="2092" spans="1:8" s="47" customFormat="1" ht="100.5" outlineLevel="2" x14ac:dyDescent="0.3">
      <c r="A2092" s="55">
        <v>2088</v>
      </c>
      <c r="B2092" s="82" t="s">
        <v>341</v>
      </c>
      <c r="C2092" s="82" t="s">
        <v>4427</v>
      </c>
      <c r="D2092" s="83" t="s">
        <v>4428</v>
      </c>
      <c r="E2092" s="84">
        <v>4005900</v>
      </c>
      <c r="F2092" s="84">
        <v>3706778.83</v>
      </c>
      <c r="G2092" s="84">
        <v>299121.17</v>
      </c>
      <c r="H2092" s="85">
        <v>92.53</v>
      </c>
    </row>
    <row r="2093" spans="1:8" s="47" customFormat="1" ht="75.5" outlineLevel="2" x14ac:dyDescent="0.3">
      <c r="A2093" s="55">
        <v>2089</v>
      </c>
      <c r="B2093" s="82" t="s">
        <v>341</v>
      </c>
      <c r="C2093" s="82" t="s">
        <v>4429</v>
      </c>
      <c r="D2093" s="83" t="s">
        <v>4430</v>
      </c>
      <c r="E2093" s="84">
        <v>1001475</v>
      </c>
      <c r="F2093" s="84">
        <v>966702.04</v>
      </c>
      <c r="G2093" s="84">
        <v>34772.959999999999</v>
      </c>
      <c r="H2093" s="85">
        <v>96.52</v>
      </c>
    </row>
    <row r="2094" spans="1:8" s="47" customFormat="1" ht="163" outlineLevel="2" x14ac:dyDescent="0.3">
      <c r="A2094" s="55">
        <v>2090</v>
      </c>
      <c r="B2094" s="82" t="s">
        <v>341</v>
      </c>
      <c r="C2094" s="82" t="s">
        <v>4431</v>
      </c>
      <c r="D2094" s="83" t="s">
        <v>4432</v>
      </c>
      <c r="E2094" s="84">
        <v>8011801</v>
      </c>
      <c r="F2094" s="84">
        <v>8009801</v>
      </c>
      <c r="G2094" s="84">
        <v>2000</v>
      </c>
      <c r="H2094" s="85">
        <v>99.97</v>
      </c>
    </row>
    <row r="2095" spans="1:8" s="47" customFormat="1" ht="25.5" outlineLevel="2" x14ac:dyDescent="0.3">
      <c r="A2095" s="55">
        <v>2091</v>
      </c>
      <c r="B2095" s="82" t="s">
        <v>341</v>
      </c>
      <c r="C2095" s="82" t="s">
        <v>4433</v>
      </c>
      <c r="D2095" s="83" t="s">
        <v>4413</v>
      </c>
      <c r="E2095" s="84">
        <v>7010325</v>
      </c>
      <c r="F2095" s="84">
        <v>6725673.9500000002</v>
      </c>
      <c r="G2095" s="84">
        <v>284651.05</v>
      </c>
      <c r="H2095" s="85">
        <v>95.93</v>
      </c>
    </row>
    <row r="2096" spans="1:8" s="47" customFormat="1" ht="50.5" outlineLevel="2" x14ac:dyDescent="0.3">
      <c r="A2096" s="55">
        <v>2092</v>
      </c>
      <c r="B2096" s="82" t="s">
        <v>341</v>
      </c>
      <c r="C2096" s="82" t="s">
        <v>4434</v>
      </c>
      <c r="D2096" s="83" t="s">
        <v>4411</v>
      </c>
      <c r="E2096" s="84">
        <v>500738</v>
      </c>
      <c r="F2096" s="84">
        <v>457548.25</v>
      </c>
      <c r="G2096" s="84">
        <v>43189.75</v>
      </c>
      <c r="H2096" s="85">
        <v>91.37</v>
      </c>
    </row>
    <row r="2097" spans="1:8" s="47" customFormat="1" ht="50.5" outlineLevel="2" x14ac:dyDescent="0.3">
      <c r="A2097" s="55">
        <v>2093</v>
      </c>
      <c r="B2097" s="82" t="s">
        <v>341</v>
      </c>
      <c r="C2097" s="82" t="s">
        <v>4435</v>
      </c>
      <c r="D2097" s="83" t="s">
        <v>4436</v>
      </c>
      <c r="E2097" s="84">
        <v>2002950</v>
      </c>
      <c r="F2097" s="84">
        <v>1928498.24</v>
      </c>
      <c r="G2097" s="84">
        <v>74451.759999999995</v>
      </c>
      <c r="H2097" s="85">
        <v>96.28</v>
      </c>
    </row>
    <row r="2098" spans="1:8" s="47" customFormat="1" ht="50.5" outlineLevel="2" x14ac:dyDescent="0.3">
      <c r="A2098" s="55">
        <v>2094</v>
      </c>
      <c r="B2098" s="82" t="s">
        <v>341</v>
      </c>
      <c r="C2098" s="82" t="s">
        <v>4437</v>
      </c>
      <c r="D2098" s="83" t="s">
        <v>4438</v>
      </c>
      <c r="E2098" s="84">
        <v>5007375</v>
      </c>
      <c r="F2098" s="84">
        <v>4716418.53</v>
      </c>
      <c r="G2098" s="84">
        <v>290956.46999999997</v>
      </c>
      <c r="H2098" s="85">
        <v>94.18</v>
      </c>
    </row>
    <row r="2099" spans="1:8" s="47" customFormat="1" ht="50.5" outlineLevel="2" x14ac:dyDescent="0.3">
      <c r="A2099" s="55">
        <v>2095</v>
      </c>
      <c r="B2099" s="82" t="s">
        <v>341</v>
      </c>
      <c r="C2099" s="82" t="s">
        <v>4439</v>
      </c>
      <c r="D2099" s="83" t="s">
        <v>4440</v>
      </c>
      <c r="E2099" s="84">
        <v>2002950</v>
      </c>
      <c r="F2099" s="84">
        <v>1973092.86</v>
      </c>
      <c r="G2099" s="84">
        <v>29857.14</v>
      </c>
      <c r="H2099" s="85">
        <v>98.5</v>
      </c>
    </row>
    <row r="2100" spans="1:8" s="47" customFormat="1" ht="50.5" outlineLevel="2" x14ac:dyDescent="0.3">
      <c r="A2100" s="55">
        <v>2096</v>
      </c>
      <c r="B2100" s="82" t="s">
        <v>341</v>
      </c>
      <c r="C2100" s="82" t="s">
        <v>4441</v>
      </c>
      <c r="D2100" s="83" t="s">
        <v>4442</v>
      </c>
      <c r="E2100" s="84">
        <v>4005900</v>
      </c>
      <c r="F2100" s="84">
        <v>2390112.33</v>
      </c>
      <c r="G2100" s="84">
        <v>1615787.67</v>
      </c>
      <c r="H2100" s="85">
        <v>59.66</v>
      </c>
    </row>
    <row r="2101" spans="1:8" s="47" customFormat="1" ht="63" outlineLevel="2" x14ac:dyDescent="0.3">
      <c r="A2101" s="55">
        <v>2097</v>
      </c>
      <c r="B2101" s="82" t="s">
        <v>341</v>
      </c>
      <c r="C2101" s="82" t="s">
        <v>4443</v>
      </c>
      <c r="D2101" s="83" t="s">
        <v>4444</v>
      </c>
      <c r="E2101" s="84">
        <v>2754056</v>
      </c>
      <c r="F2101" s="84">
        <v>2612857.2200000002</v>
      </c>
      <c r="G2101" s="84">
        <v>141198.78</v>
      </c>
      <c r="H2101" s="85">
        <v>94.87</v>
      </c>
    </row>
    <row r="2102" spans="1:8" s="47" customFormat="1" ht="50.5" outlineLevel="2" x14ac:dyDescent="0.3">
      <c r="A2102" s="55">
        <v>2098</v>
      </c>
      <c r="B2102" s="82" t="s">
        <v>341</v>
      </c>
      <c r="C2102" s="82" t="s">
        <v>4445</v>
      </c>
      <c r="D2102" s="83" t="s">
        <v>4446</v>
      </c>
      <c r="E2102" s="84">
        <v>12017701</v>
      </c>
      <c r="F2102" s="84">
        <v>1637403.05</v>
      </c>
      <c r="G2102" s="84">
        <v>10380297.949999999</v>
      </c>
      <c r="H2102" s="85">
        <v>13.62</v>
      </c>
    </row>
    <row r="2103" spans="1:8" s="47" customFormat="1" ht="63" outlineLevel="2" x14ac:dyDescent="0.3">
      <c r="A2103" s="55">
        <v>2099</v>
      </c>
      <c r="B2103" s="82" t="s">
        <v>341</v>
      </c>
      <c r="C2103" s="82" t="s">
        <v>4447</v>
      </c>
      <c r="D2103" s="83" t="s">
        <v>4448</v>
      </c>
      <c r="E2103" s="84">
        <v>5007375</v>
      </c>
      <c r="F2103" s="84">
        <v>4950565.5599999996</v>
      </c>
      <c r="G2103" s="84">
        <v>56809.440000000002</v>
      </c>
      <c r="H2103" s="85">
        <v>98.86</v>
      </c>
    </row>
    <row r="2104" spans="1:8" s="47" customFormat="1" ht="38" outlineLevel="2" x14ac:dyDescent="0.3">
      <c r="A2104" s="55">
        <v>2100</v>
      </c>
      <c r="B2104" s="82" t="s">
        <v>341</v>
      </c>
      <c r="C2104" s="82" t="s">
        <v>4449</v>
      </c>
      <c r="D2104" s="83" t="s">
        <v>4450</v>
      </c>
      <c r="E2104" s="84">
        <v>5007375</v>
      </c>
      <c r="F2104" s="84">
        <v>4845686.97</v>
      </c>
      <c r="G2104" s="84">
        <v>161688.03</v>
      </c>
      <c r="H2104" s="85">
        <v>96.77</v>
      </c>
    </row>
    <row r="2105" spans="1:8" s="47" customFormat="1" ht="63" outlineLevel="2" x14ac:dyDescent="0.3">
      <c r="A2105" s="55">
        <v>2101</v>
      </c>
      <c r="B2105" s="82" t="s">
        <v>341</v>
      </c>
      <c r="C2105" s="82" t="s">
        <v>4451</v>
      </c>
      <c r="D2105" s="83" t="s">
        <v>4452</v>
      </c>
      <c r="E2105" s="84">
        <v>7010325</v>
      </c>
      <c r="F2105" s="84">
        <v>6650126.2699999996</v>
      </c>
      <c r="G2105" s="84">
        <v>360198.73</v>
      </c>
      <c r="H2105" s="85">
        <v>94.86</v>
      </c>
    </row>
    <row r="2106" spans="1:8" s="47" customFormat="1" ht="50.5" outlineLevel="2" x14ac:dyDescent="0.3">
      <c r="A2106" s="55">
        <v>2102</v>
      </c>
      <c r="B2106" s="82" t="s">
        <v>341</v>
      </c>
      <c r="C2106" s="82" t="s">
        <v>4453</v>
      </c>
      <c r="D2106" s="83" t="s">
        <v>4454</v>
      </c>
      <c r="E2106" s="84">
        <v>9416226</v>
      </c>
      <c r="F2106" s="84">
        <v>9116988.4199999999</v>
      </c>
      <c r="G2106" s="84">
        <v>299237.58</v>
      </c>
      <c r="H2106" s="85">
        <v>96.82</v>
      </c>
    </row>
    <row r="2107" spans="1:8" s="47" customFormat="1" ht="100.5" outlineLevel="2" x14ac:dyDescent="0.3">
      <c r="A2107" s="55">
        <v>2103</v>
      </c>
      <c r="B2107" s="82" t="s">
        <v>341</v>
      </c>
      <c r="C2107" s="82" t="s">
        <v>4455</v>
      </c>
      <c r="D2107" s="83" t="s">
        <v>4456</v>
      </c>
      <c r="E2107" s="84">
        <v>20046828</v>
      </c>
      <c r="F2107" s="84">
        <v>19684299.27</v>
      </c>
      <c r="G2107" s="84">
        <v>362528.73</v>
      </c>
      <c r="H2107" s="85">
        <v>98.19</v>
      </c>
    </row>
    <row r="2108" spans="1:8" s="47" customFormat="1" ht="38" outlineLevel="2" x14ac:dyDescent="0.3">
      <c r="A2108" s="55">
        <v>2104</v>
      </c>
      <c r="B2108" s="82" t="s">
        <v>341</v>
      </c>
      <c r="C2108" s="82" t="s">
        <v>4457</v>
      </c>
      <c r="D2108" s="83" t="s">
        <v>4458</v>
      </c>
      <c r="E2108" s="84">
        <v>11025755</v>
      </c>
      <c r="F2108" s="84">
        <v>8884242.0299999993</v>
      </c>
      <c r="G2108" s="84">
        <v>2141512.9700000002</v>
      </c>
      <c r="H2108" s="85">
        <v>80.569999999999993</v>
      </c>
    </row>
    <row r="2109" spans="1:8" s="47" customFormat="1" ht="163" outlineLevel="2" x14ac:dyDescent="0.3">
      <c r="A2109" s="55">
        <v>2105</v>
      </c>
      <c r="B2109" s="82" t="s">
        <v>341</v>
      </c>
      <c r="C2109" s="82" t="s">
        <v>4459</v>
      </c>
      <c r="D2109" s="83" t="s">
        <v>4432</v>
      </c>
      <c r="E2109" s="84">
        <v>2004683</v>
      </c>
      <c r="F2109" s="84">
        <v>1252677.1499999999</v>
      </c>
      <c r="G2109" s="84">
        <v>752005.85</v>
      </c>
      <c r="H2109" s="85">
        <v>62.48</v>
      </c>
    </row>
    <row r="2110" spans="1:8" s="47" customFormat="1" ht="50.5" outlineLevel="2" x14ac:dyDescent="0.3">
      <c r="A2110" s="55">
        <v>2106</v>
      </c>
      <c r="B2110" s="82" t="s">
        <v>341</v>
      </c>
      <c r="C2110" s="82" t="s">
        <v>4460</v>
      </c>
      <c r="D2110" s="83" t="s">
        <v>4461</v>
      </c>
      <c r="E2110" s="84">
        <v>3007024</v>
      </c>
      <c r="F2110" s="84">
        <v>1291914.4099999999</v>
      </c>
      <c r="G2110" s="84">
        <v>1715109.59</v>
      </c>
      <c r="H2110" s="85">
        <v>42.96</v>
      </c>
    </row>
    <row r="2111" spans="1:8" s="47" customFormat="1" ht="63" outlineLevel="2" x14ac:dyDescent="0.3">
      <c r="A2111" s="55">
        <v>2107</v>
      </c>
      <c r="B2111" s="82" t="s">
        <v>341</v>
      </c>
      <c r="C2111" s="82" t="s">
        <v>4462</v>
      </c>
      <c r="D2111" s="83" t="s">
        <v>4463</v>
      </c>
      <c r="E2111" s="84">
        <v>4009366</v>
      </c>
      <c r="F2111" s="84">
        <v>3919483.32</v>
      </c>
      <c r="G2111" s="84">
        <v>89882.68</v>
      </c>
      <c r="H2111" s="85">
        <v>97.75</v>
      </c>
    </row>
    <row r="2112" spans="1:8" s="47" customFormat="1" ht="50.5" outlineLevel="2" x14ac:dyDescent="0.3">
      <c r="A2112" s="55">
        <v>2108</v>
      </c>
      <c r="B2112" s="82" t="s">
        <v>341</v>
      </c>
      <c r="C2112" s="82" t="s">
        <v>4464</v>
      </c>
      <c r="D2112" s="83" t="s">
        <v>4465</v>
      </c>
      <c r="E2112" s="84">
        <v>2004683</v>
      </c>
      <c r="F2112" s="84">
        <v>1260121.02</v>
      </c>
      <c r="G2112" s="84">
        <v>744561.98</v>
      </c>
      <c r="H2112" s="85">
        <v>62.85</v>
      </c>
    </row>
    <row r="2113" spans="1:8" s="47" customFormat="1" ht="25.5" outlineLevel="2" x14ac:dyDescent="0.3">
      <c r="A2113" s="55">
        <v>2109</v>
      </c>
      <c r="B2113" s="82" t="s">
        <v>341</v>
      </c>
      <c r="C2113" s="82" t="s">
        <v>4466</v>
      </c>
      <c r="D2113" s="83" t="s">
        <v>4467</v>
      </c>
      <c r="E2113" s="84">
        <v>15035121</v>
      </c>
      <c r="F2113" s="84">
        <v>15035120</v>
      </c>
      <c r="G2113" s="84">
        <v>1</v>
      </c>
      <c r="H2113" s="85">
        <v>99.99</v>
      </c>
    </row>
    <row r="2114" spans="1:8" s="47" customFormat="1" ht="38" outlineLevel="2" x14ac:dyDescent="0.3">
      <c r="A2114" s="55">
        <v>2110</v>
      </c>
      <c r="B2114" s="82" t="s">
        <v>341</v>
      </c>
      <c r="C2114" s="82" t="s">
        <v>4468</v>
      </c>
      <c r="D2114" s="83" t="s">
        <v>4469</v>
      </c>
      <c r="E2114" s="84">
        <v>5011707</v>
      </c>
      <c r="F2114" s="84">
        <v>3784269.23</v>
      </c>
      <c r="G2114" s="84">
        <v>1227437.77</v>
      </c>
      <c r="H2114" s="85">
        <v>75.5</v>
      </c>
    </row>
    <row r="2115" spans="1:8" s="47" customFormat="1" ht="50.5" outlineLevel="2" x14ac:dyDescent="0.3">
      <c r="A2115" s="55">
        <v>2111</v>
      </c>
      <c r="B2115" s="82" t="s">
        <v>341</v>
      </c>
      <c r="C2115" s="82" t="s">
        <v>4470</v>
      </c>
      <c r="D2115" s="83" t="s">
        <v>4471</v>
      </c>
      <c r="E2115" s="84">
        <v>476000</v>
      </c>
      <c r="F2115" s="84">
        <v>249119.39</v>
      </c>
      <c r="G2115" s="84">
        <v>226880.61</v>
      </c>
      <c r="H2115" s="85">
        <v>52.33</v>
      </c>
    </row>
    <row r="2116" spans="1:8" s="47" customFormat="1" outlineLevel="2" x14ac:dyDescent="0.3">
      <c r="A2116" s="55">
        <v>2112</v>
      </c>
      <c r="B2116" s="86" t="s">
        <v>351</v>
      </c>
      <c r="C2116" s="82"/>
      <c r="D2116" s="83"/>
      <c r="E2116" s="84">
        <f>SUBTOTAL(9,E2068:E2115)</f>
        <v>243238071.79000002</v>
      </c>
      <c r="F2116" s="84">
        <f>SUBTOTAL(9,F2068:F2115)</f>
        <v>215047344.25999999</v>
      </c>
      <c r="G2116" s="84">
        <f>SUBTOTAL(9,G2068:G2115)</f>
        <v>28190727.530000001</v>
      </c>
      <c r="H2116" s="85"/>
    </row>
    <row r="2117" spans="1:8" s="47" customFormat="1" ht="50.5" outlineLevel="2" x14ac:dyDescent="0.3">
      <c r="A2117" s="55">
        <v>2113</v>
      </c>
      <c r="B2117" s="82" t="s">
        <v>352</v>
      </c>
      <c r="C2117" s="82" t="s">
        <v>4472</v>
      </c>
      <c r="D2117" s="83" t="s">
        <v>4473</v>
      </c>
      <c r="E2117" s="84">
        <v>3844123</v>
      </c>
      <c r="F2117" s="84">
        <v>1814765.88</v>
      </c>
      <c r="G2117" s="84">
        <v>2029357.12</v>
      </c>
      <c r="H2117" s="85">
        <v>47.2</v>
      </c>
    </row>
    <row r="2118" spans="1:8" s="47" customFormat="1" ht="25.5" outlineLevel="2" x14ac:dyDescent="0.3">
      <c r="A2118" s="55">
        <v>2114</v>
      </c>
      <c r="B2118" s="82" t="s">
        <v>352</v>
      </c>
      <c r="C2118" s="82" t="s">
        <v>4474</v>
      </c>
      <c r="D2118" s="83" t="s">
        <v>4475</v>
      </c>
      <c r="E2118" s="84">
        <v>9225895</v>
      </c>
      <c r="F2118" s="84">
        <v>8804895.7200000007</v>
      </c>
      <c r="G2118" s="84">
        <v>420999.28</v>
      </c>
      <c r="H2118" s="85">
        <v>95.43</v>
      </c>
    </row>
    <row r="2119" spans="1:8" s="47" customFormat="1" ht="75.5" outlineLevel="2" x14ac:dyDescent="0.3">
      <c r="A2119" s="55">
        <v>2115</v>
      </c>
      <c r="B2119" s="82" t="s">
        <v>352</v>
      </c>
      <c r="C2119" s="82" t="s">
        <v>4476</v>
      </c>
      <c r="D2119" s="83" t="s">
        <v>4477</v>
      </c>
      <c r="E2119" s="84">
        <v>8713345</v>
      </c>
      <c r="F2119" s="84">
        <v>3155653.64</v>
      </c>
      <c r="G2119" s="84">
        <v>5557691.3600000003</v>
      </c>
      <c r="H2119" s="85">
        <v>36.21</v>
      </c>
    </row>
    <row r="2120" spans="1:8" s="47" customFormat="1" ht="50.5" outlineLevel="1" x14ac:dyDescent="0.3">
      <c r="A2120" s="55">
        <v>2116</v>
      </c>
      <c r="B2120" s="82" t="s">
        <v>352</v>
      </c>
      <c r="C2120" s="82" t="s">
        <v>4478</v>
      </c>
      <c r="D2120" s="83" t="s">
        <v>4479</v>
      </c>
      <c r="E2120" s="84">
        <v>6919422</v>
      </c>
      <c r="F2120" s="84">
        <v>4429014.76</v>
      </c>
      <c r="G2120" s="84">
        <v>2490407.2400000002</v>
      </c>
      <c r="H2120" s="85">
        <v>64</v>
      </c>
    </row>
    <row r="2121" spans="1:8" s="47" customFormat="1" ht="38" outlineLevel="2" x14ac:dyDescent="0.3">
      <c r="A2121" s="55">
        <v>2117</v>
      </c>
      <c r="B2121" s="82" t="s">
        <v>352</v>
      </c>
      <c r="C2121" s="82" t="s">
        <v>4480</v>
      </c>
      <c r="D2121" s="83" t="s">
        <v>4481</v>
      </c>
      <c r="E2121" s="84">
        <v>9225895</v>
      </c>
      <c r="F2121" s="84">
        <v>8303305.5</v>
      </c>
      <c r="G2121" s="84">
        <v>922589.5</v>
      </c>
      <c r="H2121" s="85">
        <v>90</v>
      </c>
    </row>
    <row r="2122" spans="1:8" s="47" customFormat="1" ht="63" outlineLevel="1" x14ac:dyDescent="0.3">
      <c r="A2122" s="55">
        <v>2118</v>
      </c>
      <c r="B2122" s="82" t="s">
        <v>352</v>
      </c>
      <c r="C2122" s="82" t="s">
        <v>4482</v>
      </c>
      <c r="D2122" s="83" t="s">
        <v>4483</v>
      </c>
      <c r="E2122" s="84">
        <v>5608260</v>
      </c>
      <c r="F2122" s="84">
        <v>5039440</v>
      </c>
      <c r="G2122" s="84">
        <v>568820</v>
      </c>
      <c r="H2122" s="85">
        <v>89.85</v>
      </c>
    </row>
    <row r="2123" spans="1:8" s="47" customFormat="1" ht="50.5" outlineLevel="2" x14ac:dyDescent="0.3">
      <c r="A2123" s="55">
        <v>2119</v>
      </c>
      <c r="B2123" s="82" t="s">
        <v>352</v>
      </c>
      <c r="C2123" s="82" t="s">
        <v>4484</v>
      </c>
      <c r="D2123" s="83" t="s">
        <v>4485</v>
      </c>
      <c r="E2123" s="84">
        <v>560826</v>
      </c>
      <c r="F2123" s="84">
        <v>503944</v>
      </c>
      <c r="G2123" s="84">
        <v>56882</v>
      </c>
      <c r="H2123" s="85">
        <v>89.85</v>
      </c>
    </row>
    <row r="2124" spans="1:8" s="47" customFormat="1" ht="50.5" outlineLevel="2" x14ac:dyDescent="0.3">
      <c r="A2124" s="55">
        <v>2120</v>
      </c>
      <c r="B2124" s="82" t="s">
        <v>352</v>
      </c>
      <c r="C2124" s="82" t="s">
        <v>4486</v>
      </c>
      <c r="D2124" s="83" t="s">
        <v>4487</v>
      </c>
      <c r="E2124" s="84">
        <v>1602360</v>
      </c>
      <c r="F2124" s="84">
        <v>1486088</v>
      </c>
      <c r="G2124" s="84">
        <v>116272</v>
      </c>
      <c r="H2124" s="85">
        <v>92.74</v>
      </c>
    </row>
    <row r="2125" spans="1:8" s="47" customFormat="1" ht="38" outlineLevel="2" x14ac:dyDescent="0.3">
      <c r="A2125" s="55">
        <v>2121</v>
      </c>
      <c r="B2125" s="82" t="s">
        <v>352</v>
      </c>
      <c r="C2125" s="82" t="s">
        <v>4488</v>
      </c>
      <c r="D2125" s="83" t="s">
        <v>4489</v>
      </c>
      <c r="E2125" s="84">
        <v>6409440</v>
      </c>
      <c r="F2125" s="84">
        <v>5759360</v>
      </c>
      <c r="G2125" s="84">
        <v>650080</v>
      </c>
      <c r="H2125" s="85">
        <v>89.85</v>
      </c>
    </row>
    <row r="2126" spans="1:8" s="47" customFormat="1" ht="63" outlineLevel="2" x14ac:dyDescent="0.3">
      <c r="A2126" s="55">
        <v>2122</v>
      </c>
      <c r="B2126" s="82" t="s">
        <v>352</v>
      </c>
      <c r="C2126" s="82" t="s">
        <v>4490</v>
      </c>
      <c r="D2126" s="83" t="s">
        <v>4491</v>
      </c>
      <c r="E2126" s="84">
        <v>2403540</v>
      </c>
      <c r="F2126" s="84">
        <v>2159760</v>
      </c>
      <c r="G2126" s="84">
        <v>243780</v>
      </c>
      <c r="H2126" s="85">
        <v>89.85</v>
      </c>
    </row>
    <row r="2127" spans="1:8" s="47" customFormat="1" ht="63" outlineLevel="2" x14ac:dyDescent="0.3">
      <c r="A2127" s="55">
        <v>2123</v>
      </c>
      <c r="B2127" s="82" t="s">
        <v>352</v>
      </c>
      <c r="C2127" s="82" t="s">
        <v>4492</v>
      </c>
      <c r="D2127" s="83" t="s">
        <v>4493</v>
      </c>
      <c r="E2127" s="84">
        <v>1762596</v>
      </c>
      <c r="F2127" s="84">
        <v>1411369.6</v>
      </c>
      <c r="G2127" s="84">
        <v>351226.4</v>
      </c>
      <c r="H2127" s="85">
        <v>80.069999999999993</v>
      </c>
    </row>
    <row r="2128" spans="1:8" s="47" customFormat="1" ht="50.5" outlineLevel="1" x14ac:dyDescent="0.3">
      <c r="A2128" s="55">
        <v>2124</v>
      </c>
      <c r="B2128" s="82" t="s">
        <v>352</v>
      </c>
      <c r="C2128" s="82" t="s">
        <v>4494</v>
      </c>
      <c r="D2128" s="83" t="s">
        <v>4495</v>
      </c>
      <c r="E2128" s="84">
        <v>3605310</v>
      </c>
      <c r="F2128" s="84">
        <v>3239641</v>
      </c>
      <c r="G2128" s="84">
        <v>365669</v>
      </c>
      <c r="H2128" s="85">
        <v>89.85</v>
      </c>
    </row>
    <row r="2129" spans="1:8" s="47" customFormat="1" ht="100.5" outlineLevel="2" x14ac:dyDescent="0.3">
      <c r="A2129" s="55">
        <v>2125</v>
      </c>
      <c r="B2129" s="82" t="s">
        <v>352</v>
      </c>
      <c r="C2129" s="82" t="s">
        <v>4496</v>
      </c>
      <c r="D2129" s="83" t="s">
        <v>4497</v>
      </c>
      <c r="E2129" s="84">
        <v>801180</v>
      </c>
      <c r="F2129" s="84">
        <v>719921</v>
      </c>
      <c r="G2129" s="84">
        <v>81259</v>
      </c>
      <c r="H2129" s="85">
        <v>89.85</v>
      </c>
    </row>
    <row r="2130" spans="1:8" s="47" customFormat="1" ht="50.5" outlineLevel="2" x14ac:dyDescent="0.3">
      <c r="A2130" s="55">
        <v>2126</v>
      </c>
      <c r="B2130" s="82" t="s">
        <v>352</v>
      </c>
      <c r="C2130" s="82" t="s">
        <v>4498</v>
      </c>
      <c r="D2130" s="83" t="s">
        <v>4499</v>
      </c>
      <c r="E2130" s="84">
        <v>4807080</v>
      </c>
      <c r="F2130" s="84">
        <v>4319519.3899999997</v>
      </c>
      <c r="G2130" s="84">
        <v>487560.61</v>
      </c>
      <c r="H2130" s="85">
        <v>89.85</v>
      </c>
    </row>
    <row r="2131" spans="1:8" s="47" customFormat="1" ht="38" outlineLevel="2" x14ac:dyDescent="0.3">
      <c r="A2131" s="55">
        <v>2127</v>
      </c>
      <c r="B2131" s="82" t="s">
        <v>352</v>
      </c>
      <c r="C2131" s="82" t="s">
        <v>4500</v>
      </c>
      <c r="D2131" s="83" t="s">
        <v>4501</v>
      </c>
      <c r="E2131" s="84">
        <v>4005900</v>
      </c>
      <c r="F2131" s="84">
        <v>3153458.01</v>
      </c>
      <c r="G2131" s="84">
        <v>852441.99</v>
      </c>
      <c r="H2131" s="85">
        <v>78.72</v>
      </c>
    </row>
    <row r="2132" spans="1:8" s="47" customFormat="1" ht="63" outlineLevel="2" x14ac:dyDescent="0.3">
      <c r="A2132" s="55">
        <v>2128</v>
      </c>
      <c r="B2132" s="82" t="s">
        <v>352</v>
      </c>
      <c r="C2132" s="82" t="s">
        <v>4502</v>
      </c>
      <c r="D2132" s="83" t="s">
        <v>4503</v>
      </c>
      <c r="E2132" s="84">
        <v>5608260</v>
      </c>
      <c r="F2132" s="84">
        <v>5039440</v>
      </c>
      <c r="G2132" s="84">
        <v>568820</v>
      </c>
      <c r="H2132" s="85">
        <v>89.85</v>
      </c>
    </row>
    <row r="2133" spans="1:8" s="47" customFormat="1" ht="63" outlineLevel="2" x14ac:dyDescent="0.3">
      <c r="A2133" s="55">
        <v>2129</v>
      </c>
      <c r="B2133" s="82" t="s">
        <v>352</v>
      </c>
      <c r="C2133" s="82" t="s">
        <v>4504</v>
      </c>
      <c r="D2133" s="83" t="s">
        <v>4505</v>
      </c>
      <c r="E2133" s="84">
        <v>1602360</v>
      </c>
      <c r="F2133" s="84">
        <v>1439839</v>
      </c>
      <c r="G2133" s="84">
        <v>162521</v>
      </c>
      <c r="H2133" s="85">
        <v>89.85</v>
      </c>
    </row>
    <row r="2134" spans="1:8" s="47" customFormat="1" ht="113" outlineLevel="2" x14ac:dyDescent="0.3">
      <c r="A2134" s="55">
        <v>2130</v>
      </c>
      <c r="B2134" s="82" t="s">
        <v>352</v>
      </c>
      <c r="C2134" s="82" t="s">
        <v>4506</v>
      </c>
      <c r="D2134" s="83" t="s">
        <v>4507</v>
      </c>
      <c r="E2134" s="84">
        <v>4807080</v>
      </c>
      <c r="F2134" s="84">
        <v>4605149.55</v>
      </c>
      <c r="G2134" s="84">
        <v>201930.45</v>
      </c>
      <c r="H2134" s="85">
        <v>95.79</v>
      </c>
    </row>
    <row r="2135" spans="1:8" s="47" customFormat="1" ht="100.5" outlineLevel="2" x14ac:dyDescent="0.3">
      <c r="A2135" s="55">
        <v>2131</v>
      </c>
      <c r="B2135" s="82" t="s">
        <v>352</v>
      </c>
      <c r="C2135" s="82" t="s">
        <v>4508</v>
      </c>
      <c r="D2135" s="83" t="s">
        <v>4509</v>
      </c>
      <c r="E2135" s="84">
        <v>9614161</v>
      </c>
      <c r="F2135" s="84">
        <v>8639042</v>
      </c>
      <c r="G2135" s="84">
        <v>975119</v>
      </c>
      <c r="H2135" s="85">
        <v>89.85</v>
      </c>
    </row>
    <row r="2136" spans="1:8" s="47" customFormat="1" ht="38" outlineLevel="2" x14ac:dyDescent="0.3">
      <c r="A2136" s="55">
        <v>2132</v>
      </c>
      <c r="B2136" s="82" t="s">
        <v>352</v>
      </c>
      <c r="C2136" s="82" t="s">
        <v>4510</v>
      </c>
      <c r="D2136" s="83" t="s">
        <v>4511</v>
      </c>
      <c r="E2136" s="84">
        <v>560826</v>
      </c>
      <c r="F2136" s="84">
        <v>503944</v>
      </c>
      <c r="G2136" s="84">
        <v>56882</v>
      </c>
      <c r="H2136" s="85">
        <v>89.85</v>
      </c>
    </row>
    <row r="2137" spans="1:8" s="47" customFormat="1" ht="63" outlineLevel="2" x14ac:dyDescent="0.3">
      <c r="A2137" s="55">
        <v>2133</v>
      </c>
      <c r="B2137" s="82" t="s">
        <v>352</v>
      </c>
      <c r="C2137" s="82" t="s">
        <v>4512</v>
      </c>
      <c r="D2137" s="83" t="s">
        <v>4513</v>
      </c>
      <c r="E2137" s="84">
        <v>10014751</v>
      </c>
      <c r="F2137" s="84">
        <v>8000000</v>
      </c>
      <c r="G2137" s="84">
        <v>2014751</v>
      </c>
      <c r="H2137" s="85">
        <v>79.88</v>
      </c>
    </row>
    <row r="2138" spans="1:8" s="47" customFormat="1" ht="50.5" outlineLevel="2" x14ac:dyDescent="0.3">
      <c r="A2138" s="55">
        <v>2134</v>
      </c>
      <c r="B2138" s="82" t="s">
        <v>352</v>
      </c>
      <c r="C2138" s="82" t="s">
        <v>4514</v>
      </c>
      <c r="D2138" s="83" t="s">
        <v>4515</v>
      </c>
      <c r="E2138" s="84">
        <v>2002950</v>
      </c>
      <c r="F2138" s="84">
        <v>2002949.99</v>
      </c>
      <c r="G2138" s="84">
        <v>0.01</v>
      </c>
      <c r="H2138" s="85">
        <v>99.99</v>
      </c>
    </row>
    <row r="2139" spans="1:8" s="47" customFormat="1" ht="63" outlineLevel="2" x14ac:dyDescent="0.3">
      <c r="A2139" s="55">
        <v>2135</v>
      </c>
      <c r="B2139" s="82" t="s">
        <v>352</v>
      </c>
      <c r="C2139" s="82" t="s">
        <v>4516</v>
      </c>
      <c r="D2139" s="83" t="s">
        <v>4517</v>
      </c>
      <c r="E2139" s="84">
        <v>2002950</v>
      </c>
      <c r="F2139" s="84">
        <v>1142295.83</v>
      </c>
      <c r="G2139" s="84">
        <v>860654.17</v>
      </c>
      <c r="H2139" s="85">
        <v>57.03</v>
      </c>
    </row>
    <row r="2140" spans="1:8" s="47" customFormat="1" ht="100.5" outlineLevel="2" x14ac:dyDescent="0.3">
      <c r="A2140" s="55">
        <v>2136</v>
      </c>
      <c r="B2140" s="82" t="s">
        <v>352</v>
      </c>
      <c r="C2140" s="82" t="s">
        <v>4518</v>
      </c>
      <c r="D2140" s="83" t="s">
        <v>4519</v>
      </c>
      <c r="E2140" s="84">
        <v>3004425</v>
      </c>
      <c r="F2140" s="84">
        <v>2698192.75</v>
      </c>
      <c r="G2140" s="84">
        <v>306232.25</v>
      </c>
      <c r="H2140" s="85">
        <v>89.8</v>
      </c>
    </row>
    <row r="2141" spans="1:8" s="47" customFormat="1" ht="75.5" outlineLevel="2" x14ac:dyDescent="0.3">
      <c r="A2141" s="55">
        <v>2137</v>
      </c>
      <c r="B2141" s="82" t="s">
        <v>352</v>
      </c>
      <c r="C2141" s="82" t="s">
        <v>4520</v>
      </c>
      <c r="D2141" s="83" t="s">
        <v>4521</v>
      </c>
      <c r="E2141" s="84">
        <v>3004425</v>
      </c>
      <c r="F2141" s="84">
        <v>3004424.99</v>
      </c>
      <c r="G2141" s="84">
        <v>0.01</v>
      </c>
      <c r="H2141" s="85">
        <v>99.99</v>
      </c>
    </row>
    <row r="2142" spans="1:8" s="47" customFormat="1" ht="50.5" outlineLevel="2" x14ac:dyDescent="0.3">
      <c r="A2142" s="55">
        <v>2138</v>
      </c>
      <c r="B2142" s="82" t="s">
        <v>352</v>
      </c>
      <c r="C2142" s="82" t="s">
        <v>4522</v>
      </c>
      <c r="D2142" s="83" t="s">
        <v>4523</v>
      </c>
      <c r="E2142" s="84">
        <v>247500</v>
      </c>
      <c r="F2142" s="84">
        <v>242170.51</v>
      </c>
      <c r="G2142" s="84">
        <v>5329.49</v>
      </c>
      <c r="H2142" s="85">
        <v>97.84</v>
      </c>
    </row>
    <row r="2143" spans="1:8" s="47" customFormat="1" ht="25.5" outlineLevel="2" x14ac:dyDescent="0.3">
      <c r="A2143" s="55">
        <v>2139</v>
      </c>
      <c r="B2143" s="82" t="s">
        <v>352</v>
      </c>
      <c r="C2143" s="82" t="s">
        <v>4524</v>
      </c>
      <c r="D2143" s="83" t="s">
        <v>4525</v>
      </c>
      <c r="E2143" s="84">
        <v>490000</v>
      </c>
      <c r="F2143" s="84">
        <v>489999.99</v>
      </c>
      <c r="G2143" s="84">
        <v>0.01</v>
      </c>
      <c r="H2143" s="85">
        <v>99.99</v>
      </c>
    </row>
    <row r="2144" spans="1:8" s="47" customFormat="1" outlineLevel="2" x14ac:dyDescent="0.3">
      <c r="A2144" s="55">
        <v>2140</v>
      </c>
      <c r="B2144" s="86" t="s">
        <v>359</v>
      </c>
      <c r="C2144" s="82"/>
      <c r="D2144" s="83"/>
      <c r="E2144" s="84">
        <f>SUBTOTAL(9,E2117:E2143)</f>
        <v>112454860</v>
      </c>
      <c r="F2144" s="84">
        <f>SUBTOTAL(9,F2117:F2143)</f>
        <v>92107585.109999985</v>
      </c>
      <c r="G2144" s="84">
        <f>SUBTOTAL(9,G2117:G2143)</f>
        <v>20347274.890000004</v>
      </c>
      <c r="H2144" s="85"/>
    </row>
    <row r="2145" spans="1:8" s="47" customFormat="1" ht="25.5" outlineLevel="2" x14ac:dyDescent="0.3">
      <c r="A2145" s="55">
        <v>2141</v>
      </c>
      <c r="B2145" s="82" t="s">
        <v>4526</v>
      </c>
      <c r="C2145" s="82" t="s">
        <v>4527</v>
      </c>
      <c r="D2145" s="83" t="s">
        <v>4528</v>
      </c>
      <c r="E2145" s="84">
        <v>751106</v>
      </c>
      <c r="F2145" s="84">
        <v>688870.91</v>
      </c>
      <c r="G2145" s="84">
        <v>62235.09</v>
      </c>
      <c r="H2145" s="85">
        <v>91.71</v>
      </c>
    </row>
    <row r="2146" spans="1:8" s="47" customFormat="1" outlineLevel="2" x14ac:dyDescent="0.3">
      <c r="A2146" s="55">
        <v>2142</v>
      </c>
      <c r="B2146" s="86" t="s">
        <v>4529</v>
      </c>
      <c r="C2146" s="82"/>
      <c r="D2146" s="83"/>
      <c r="E2146" s="84">
        <f>SUBTOTAL(9,E2145:E2145)</f>
        <v>751106</v>
      </c>
      <c r="F2146" s="84">
        <f>SUBTOTAL(9,F2145:F2145)</f>
        <v>688870.91</v>
      </c>
      <c r="G2146" s="84">
        <f>SUBTOTAL(9,G2145:G2145)</f>
        <v>62235.09</v>
      </c>
      <c r="H2146" s="85"/>
    </row>
    <row r="2147" spans="1:8" s="47" customFormat="1" ht="38" outlineLevel="2" x14ac:dyDescent="0.3">
      <c r="A2147" s="55">
        <v>2143</v>
      </c>
      <c r="B2147" s="82" t="s">
        <v>360</v>
      </c>
      <c r="C2147" s="82" t="s">
        <v>4530</v>
      </c>
      <c r="D2147" s="83" t="s">
        <v>4531</v>
      </c>
      <c r="E2147" s="84">
        <v>3280319</v>
      </c>
      <c r="F2147" s="84">
        <v>3002148</v>
      </c>
      <c r="G2147" s="84">
        <v>278171</v>
      </c>
      <c r="H2147" s="85">
        <v>91.52</v>
      </c>
    </row>
    <row r="2148" spans="1:8" s="47" customFormat="1" ht="50.5" outlineLevel="2" x14ac:dyDescent="0.3">
      <c r="A2148" s="55">
        <v>2144</v>
      </c>
      <c r="B2148" s="82" t="s">
        <v>360</v>
      </c>
      <c r="C2148" s="82" t="s">
        <v>4532</v>
      </c>
      <c r="D2148" s="83" t="s">
        <v>4533</v>
      </c>
      <c r="E2148" s="84">
        <v>4228536</v>
      </c>
      <c r="F2148" s="84">
        <v>3649184</v>
      </c>
      <c r="G2148" s="84">
        <v>579352</v>
      </c>
      <c r="H2148" s="85">
        <v>86.29</v>
      </c>
    </row>
    <row r="2149" spans="1:8" s="47" customFormat="1" ht="100.5" outlineLevel="2" x14ac:dyDescent="0.3">
      <c r="A2149" s="55">
        <v>2145</v>
      </c>
      <c r="B2149" s="82" t="s">
        <v>360</v>
      </c>
      <c r="C2149" s="82" t="s">
        <v>4534</v>
      </c>
      <c r="D2149" s="83" t="s">
        <v>4535</v>
      </c>
      <c r="E2149" s="84">
        <v>3024043</v>
      </c>
      <c r="F2149" s="84">
        <v>2767605</v>
      </c>
      <c r="G2149" s="84">
        <v>256438</v>
      </c>
      <c r="H2149" s="85">
        <v>91.52</v>
      </c>
    </row>
    <row r="2150" spans="1:8" s="47" customFormat="1" ht="38" outlineLevel="2" x14ac:dyDescent="0.3">
      <c r="A2150" s="55">
        <v>2146</v>
      </c>
      <c r="B2150" s="82" t="s">
        <v>360</v>
      </c>
      <c r="C2150" s="82" t="s">
        <v>4536</v>
      </c>
      <c r="D2150" s="83" t="s">
        <v>4537</v>
      </c>
      <c r="E2150" s="84">
        <v>2870279</v>
      </c>
      <c r="F2150" s="84">
        <v>669037.4</v>
      </c>
      <c r="G2150" s="84">
        <v>2201241.6000000001</v>
      </c>
      <c r="H2150" s="85">
        <v>23.3</v>
      </c>
    </row>
    <row r="2151" spans="1:8" s="47" customFormat="1" ht="63" outlineLevel="2" x14ac:dyDescent="0.3">
      <c r="A2151" s="55">
        <v>2147</v>
      </c>
      <c r="B2151" s="82" t="s">
        <v>360</v>
      </c>
      <c r="C2151" s="82" t="s">
        <v>4538</v>
      </c>
      <c r="D2151" s="83" t="s">
        <v>4539</v>
      </c>
      <c r="E2151" s="84">
        <v>1445426</v>
      </c>
      <c r="F2151" s="84">
        <v>750000</v>
      </c>
      <c r="G2151" s="84">
        <v>695426</v>
      </c>
      <c r="H2151" s="85">
        <v>51.88</v>
      </c>
    </row>
    <row r="2152" spans="1:8" s="47" customFormat="1" ht="50.5" outlineLevel="2" x14ac:dyDescent="0.3">
      <c r="A2152" s="55">
        <v>2148</v>
      </c>
      <c r="B2152" s="82" t="s">
        <v>360</v>
      </c>
      <c r="C2152" s="82" t="s">
        <v>4540</v>
      </c>
      <c r="D2152" s="83" t="s">
        <v>4541</v>
      </c>
      <c r="E2152" s="84">
        <v>9072130</v>
      </c>
      <c r="F2152" s="84">
        <v>2680013.96</v>
      </c>
      <c r="G2152" s="84">
        <v>6392116.04</v>
      </c>
      <c r="H2152" s="85">
        <v>29.54</v>
      </c>
    </row>
    <row r="2153" spans="1:8" s="47" customFormat="1" ht="63" outlineLevel="2" x14ac:dyDescent="0.3">
      <c r="A2153" s="55">
        <v>2149</v>
      </c>
      <c r="B2153" s="82" t="s">
        <v>360</v>
      </c>
      <c r="C2153" s="82" t="s">
        <v>4542</v>
      </c>
      <c r="D2153" s="83" t="s">
        <v>4543</v>
      </c>
      <c r="E2153" s="84">
        <v>801180</v>
      </c>
      <c r="F2153" s="84">
        <v>719921</v>
      </c>
      <c r="G2153" s="84">
        <v>81259</v>
      </c>
      <c r="H2153" s="85">
        <v>89.85</v>
      </c>
    </row>
    <row r="2154" spans="1:8" s="47" customFormat="1" ht="100.5" outlineLevel="2" x14ac:dyDescent="0.3">
      <c r="A2154" s="55">
        <v>2150</v>
      </c>
      <c r="B2154" s="82" t="s">
        <v>360</v>
      </c>
      <c r="C2154" s="82" t="s">
        <v>4544</v>
      </c>
      <c r="D2154" s="83" t="s">
        <v>4545</v>
      </c>
      <c r="E2154" s="84">
        <v>200295</v>
      </c>
      <c r="F2154" s="84">
        <v>137614.19</v>
      </c>
      <c r="G2154" s="84">
        <v>62680.81</v>
      </c>
      <c r="H2154" s="85">
        <v>68.7</v>
      </c>
    </row>
    <row r="2155" spans="1:8" s="47" customFormat="1" ht="50.5" outlineLevel="2" x14ac:dyDescent="0.3">
      <c r="A2155" s="55">
        <v>2151</v>
      </c>
      <c r="B2155" s="82" t="s">
        <v>360</v>
      </c>
      <c r="C2155" s="82" t="s">
        <v>4546</v>
      </c>
      <c r="D2155" s="83" t="s">
        <v>4547</v>
      </c>
      <c r="E2155" s="84">
        <v>2403540</v>
      </c>
      <c r="F2155" s="84">
        <v>1842921.38</v>
      </c>
      <c r="G2155" s="84">
        <v>560618.62</v>
      </c>
      <c r="H2155" s="85">
        <v>76.67</v>
      </c>
    </row>
    <row r="2156" spans="1:8" s="47" customFormat="1" ht="38" outlineLevel="2" x14ac:dyDescent="0.3">
      <c r="A2156" s="55">
        <v>2152</v>
      </c>
      <c r="B2156" s="82" t="s">
        <v>360</v>
      </c>
      <c r="C2156" s="82" t="s">
        <v>4548</v>
      </c>
      <c r="D2156" s="83" t="s">
        <v>4549</v>
      </c>
      <c r="E2156" s="84">
        <v>1402065</v>
      </c>
      <c r="F2156" s="84">
        <v>1259860</v>
      </c>
      <c r="G2156" s="84">
        <v>142205</v>
      </c>
      <c r="H2156" s="85">
        <v>89.85</v>
      </c>
    </row>
    <row r="2157" spans="1:8" s="47" customFormat="1" ht="63" outlineLevel="2" x14ac:dyDescent="0.3">
      <c r="A2157" s="55">
        <v>2153</v>
      </c>
      <c r="B2157" s="82" t="s">
        <v>360</v>
      </c>
      <c r="C2157" s="82" t="s">
        <v>4550</v>
      </c>
      <c r="D2157" s="83" t="s">
        <v>4551</v>
      </c>
      <c r="E2157" s="84">
        <v>1402065</v>
      </c>
      <c r="F2157" s="84">
        <v>1259860</v>
      </c>
      <c r="G2157" s="84">
        <v>142205</v>
      </c>
      <c r="H2157" s="85">
        <v>89.85</v>
      </c>
    </row>
    <row r="2158" spans="1:8" s="47" customFormat="1" ht="63" outlineLevel="2" x14ac:dyDescent="0.3">
      <c r="A2158" s="55">
        <v>2154</v>
      </c>
      <c r="B2158" s="82" t="s">
        <v>360</v>
      </c>
      <c r="C2158" s="82" t="s">
        <v>4552</v>
      </c>
      <c r="D2158" s="83" t="s">
        <v>4553</v>
      </c>
      <c r="E2158" s="84">
        <v>240354</v>
      </c>
      <c r="F2158" s="84">
        <v>194442.3</v>
      </c>
      <c r="G2158" s="84">
        <v>45911.7</v>
      </c>
      <c r="H2158" s="85">
        <v>80.89</v>
      </c>
    </row>
    <row r="2159" spans="1:8" s="47" customFormat="1" ht="25.5" outlineLevel="2" x14ac:dyDescent="0.3">
      <c r="A2159" s="55">
        <v>2155</v>
      </c>
      <c r="B2159" s="82" t="s">
        <v>360</v>
      </c>
      <c r="C2159" s="82" t="s">
        <v>4554</v>
      </c>
      <c r="D2159" s="83" t="s">
        <v>4555</v>
      </c>
      <c r="E2159" s="84">
        <v>6509588</v>
      </c>
      <c r="F2159" s="84">
        <v>5849351</v>
      </c>
      <c r="G2159" s="84">
        <v>660237</v>
      </c>
      <c r="H2159" s="85">
        <v>89.85</v>
      </c>
    </row>
    <row r="2160" spans="1:8" s="47" customFormat="1" ht="50.5" outlineLevel="2" x14ac:dyDescent="0.3">
      <c r="A2160" s="55">
        <v>2156</v>
      </c>
      <c r="B2160" s="82" t="s">
        <v>360</v>
      </c>
      <c r="C2160" s="82" t="s">
        <v>4556</v>
      </c>
      <c r="D2160" s="83" t="s">
        <v>4557</v>
      </c>
      <c r="E2160" s="84">
        <v>2523717</v>
      </c>
      <c r="F2160" s="84">
        <v>2267748</v>
      </c>
      <c r="G2160" s="84">
        <v>255969</v>
      </c>
      <c r="H2160" s="85">
        <v>89.85</v>
      </c>
    </row>
    <row r="2161" spans="1:8" s="47" customFormat="1" ht="75.5" outlineLevel="2" x14ac:dyDescent="0.3">
      <c r="A2161" s="55">
        <v>2157</v>
      </c>
      <c r="B2161" s="82" t="s">
        <v>360</v>
      </c>
      <c r="C2161" s="82" t="s">
        <v>4558</v>
      </c>
      <c r="D2161" s="83" t="s">
        <v>4559</v>
      </c>
      <c r="E2161" s="84">
        <v>1782625</v>
      </c>
      <c r="F2161" s="84">
        <v>1601821</v>
      </c>
      <c r="G2161" s="84">
        <v>180804</v>
      </c>
      <c r="H2161" s="85">
        <v>89.85</v>
      </c>
    </row>
    <row r="2162" spans="1:8" s="47" customFormat="1" ht="88" outlineLevel="2" x14ac:dyDescent="0.3">
      <c r="A2162" s="55">
        <v>2158</v>
      </c>
      <c r="B2162" s="82" t="s">
        <v>360</v>
      </c>
      <c r="C2162" s="82" t="s">
        <v>4560</v>
      </c>
      <c r="D2162" s="83" t="s">
        <v>4561</v>
      </c>
      <c r="E2162" s="84">
        <v>1201770</v>
      </c>
      <c r="F2162" s="84">
        <v>1079880</v>
      </c>
      <c r="G2162" s="84">
        <v>121890</v>
      </c>
      <c r="H2162" s="85">
        <v>89.85</v>
      </c>
    </row>
    <row r="2163" spans="1:8" s="47" customFormat="1" ht="63" outlineLevel="2" x14ac:dyDescent="0.3">
      <c r="A2163" s="55">
        <v>2159</v>
      </c>
      <c r="B2163" s="82" t="s">
        <v>360</v>
      </c>
      <c r="C2163" s="82" t="s">
        <v>4562</v>
      </c>
      <c r="D2163" s="83" t="s">
        <v>4563</v>
      </c>
      <c r="E2163" s="84">
        <v>2724012</v>
      </c>
      <c r="F2163" s="84">
        <v>2447728</v>
      </c>
      <c r="G2163" s="84">
        <v>276284</v>
      </c>
      <c r="H2163" s="85">
        <v>89.85</v>
      </c>
    </row>
    <row r="2164" spans="1:8" s="47" customFormat="1" ht="50.5" outlineLevel="2" x14ac:dyDescent="0.3">
      <c r="A2164" s="55">
        <v>2160</v>
      </c>
      <c r="B2164" s="82" t="s">
        <v>360</v>
      </c>
      <c r="C2164" s="82" t="s">
        <v>4564</v>
      </c>
      <c r="D2164" s="83" t="s">
        <v>4565</v>
      </c>
      <c r="E2164" s="84">
        <v>400590</v>
      </c>
      <c r="F2164" s="84">
        <v>359284</v>
      </c>
      <c r="G2164" s="84">
        <v>41306</v>
      </c>
      <c r="H2164" s="85">
        <v>89.68</v>
      </c>
    </row>
    <row r="2165" spans="1:8" s="47" customFormat="1" ht="88" outlineLevel="2" x14ac:dyDescent="0.3">
      <c r="A2165" s="55">
        <v>2161</v>
      </c>
      <c r="B2165" s="82" t="s">
        <v>360</v>
      </c>
      <c r="C2165" s="82" t="s">
        <v>4566</v>
      </c>
      <c r="D2165" s="83" t="s">
        <v>4567</v>
      </c>
      <c r="E2165" s="84">
        <v>4186166</v>
      </c>
      <c r="F2165" s="84">
        <v>3761583</v>
      </c>
      <c r="G2165" s="84">
        <v>424583</v>
      </c>
      <c r="H2165" s="85">
        <v>89.85</v>
      </c>
    </row>
    <row r="2166" spans="1:8" s="47" customFormat="1" ht="50.5" outlineLevel="2" x14ac:dyDescent="0.3">
      <c r="A2166" s="55">
        <v>2162</v>
      </c>
      <c r="B2166" s="82" t="s">
        <v>360</v>
      </c>
      <c r="C2166" s="82" t="s">
        <v>4568</v>
      </c>
      <c r="D2166" s="83" t="s">
        <v>4569</v>
      </c>
      <c r="E2166" s="84">
        <v>11316668</v>
      </c>
      <c r="F2166" s="84">
        <v>10168872</v>
      </c>
      <c r="G2166" s="84">
        <v>1147796</v>
      </c>
      <c r="H2166" s="85">
        <v>89.85</v>
      </c>
    </row>
    <row r="2167" spans="1:8" s="47" customFormat="1" ht="100.5" outlineLevel="2" x14ac:dyDescent="0.3">
      <c r="A2167" s="55">
        <v>2163</v>
      </c>
      <c r="B2167" s="82" t="s">
        <v>360</v>
      </c>
      <c r="C2167" s="82" t="s">
        <v>4570</v>
      </c>
      <c r="D2167" s="83" t="s">
        <v>4571</v>
      </c>
      <c r="E2167" s="84">
        <v>8011800</v>
      </c>
      <c r="F2167" s="84">
        <v>7199200</v>
      </c>
      <c r="G2167" s="84">
        <v>812600</v>
      </c>
      <c r="H2167" s="85">
        <v>89.85</v>
      </c>
    </row>
    <row r="2168" spans="1:8" s="47" customFormat="1" ht="38" outlineLevel="2" x14ac:dyDescent="0.3">
      <c r="A2168" s="55">
        <v>2164</v>
      </c>
      <c r="B2168" s="82" t="s">
        <v>360</v>
      </c>
      <c r="C2168" s="82" t="s">
        <v>4572</v>
      </c>
      <c r="D2168" s="83" t="s">
        <v>4573</v>
      </c>
      <c r="E2168" s="84">
        <v>549368.88</v>
      </c>
      <c r="F2168" s="84">
        <v>493649</v>
      </c>
      <c r="G2168" s="84">
        <v>55719.88</v>
      </c>
      <c r="H2168" s="85">
        <v>89.85</v>
      </c>
    </row>
    <row r="2169" spans="1:8" s="47" customFormat="1" ht="38" outlineLevel="2" x14ac:dyDescent="0.3">
      <c r="A2169" s="55">
        <v>2165</v>
      </c>
      <c r="B2169" s="82" t="s">
        <v>360</v>
      </c>
      <c r="C2169" s="82" t="s">
        <v>4574</v>
      </c>
      <c r="D2169" s="83" t="s">
        <v>4575</v>
      </c>
      <c r="E2169" s="84">
        <v>801180</v>
      </c>
      <c r="F2169" s="84">
        <v>719921</v>
      </c>
      <c r="G2169" s="84">
        <v>81259</v>
      </c>
      <c r="H2169" s="85">
        <v>89.85</v>
      </c>
    </row>
    <row r="2170" spans="1:8" s="47" customFormat="1" ht="50.5" outlineLevel="2" x14ac:dyDescent="0.3">
      <c r="A2170" s="55">
        <v>2166</v>
      </c>
      <c r="B2170" s="82" t="s">
        <v>360</v>
      </c>
      <c r="C2170" s="82" t="s">
        <v>4576</v>
      </c>
      <c r="D2170" s="83" t="s">
        <v>4577</v>
      </c>
      <c r="E2170" s="84">
        <v>801180</v>
      </c>
      <c r="F2170" s="84">
        <v>719921</v>
      </c>
      <c r="G2170" s="84">
        <v>81259</v>
      </c>
      <c r="H2170" s="85">
        <v>89.85</v>
      </c>
    </row>
    <row r="2171" spans="1:8" s="47" customFormat="1" ht="38" outlineLevel="2" x14ac:dyDescent="0.3">
      <c r="A2171" s="55">
        <v>2167</v>
      </c>
      <c r="B2171" s="82" t="s">
        <v>360</v>
      </c>
      <c r="C2171" s="82" t="s">
        <v>4578</v>
      </c>
      <c r="D2171" s="83" t="s">
        <v>4579</v>
      </c>
      <c r="E2171" s="84">
        <v>801180</v>
      </c>
      <c r="F2171" s="84">
        <v>719921</v>
      </c>
      <c r="G2171" s="84">
        <v>81259</v>
      </c>
      <c r="H2171" s="85">
        <v>89.85</v>
      </c>
    </row>
    <row r="2172" spans="1:8" s="47" customFormat="1" ht="88" outlineLevel="2" x14ac:dyDescent="0.3">
      <c r="A2172" s="55">
        <v>2168</v>
      </c>
      <c r="B2172" s="82" t="s">
        <v>360</v>
      </c>
      <c r="C2172" s="82" t="s">
        <v>4580</v>
      </c>
      <c r="D2172" s="83" t="s">
        <v>4581</v>
      </c>
      <c r="E2172" s="84">
        <v>801180</v>
      </c>
      <c r="F2172" s="84">
        <v>719921</v>
      </c>
      <c r="G2172" s="84">
        <v>81259</v>
      </c>
      <c r="H2172" s="85">
        <v>89.85</v>
      </c>
    </row>
    <row r="2173" spans="1:8" s="47" customFormat="1" ht="75.5" outlineLevel="2" x14ac:dyDescent="0.3">
      <c r="A2173" s="55">
        <v>2169</v>
      </c>
      <c r="B2173" s="82" t="s">
        <v>360</v>
      </c>
      <c r="C2173" s="82" t="s">
        <v>4582</v>
      </c>
      <c r="D2173" s="83" t="s">
        <v>4583</v>
      </c>
      <c r="E2173" s="84">
        <v>1602360</v>
      </c>
      <c r="F2173" s="84">
        <v>1439839</v>
      </c>
      <c r="G2173" s="84">
        <v>162521</v>
      </c>
      <c r="H2173" s="85">
        <v>89.85</v>
      </c>
    </row>
    <row r="2174" spans="1:8" s="47" customFormat="1" ht="38" outlineLevel="2" x14ac:dyDescent="0.3">
      <c r="A2174" s="55">
        <v>2170</v>
      </c>
      <c r="B2174" s="82" t="s">
        <v>360</v>
      </c>
      <c r="C2174" s="82" t="s">
        <v>4584</v>
      </c>
      <c r="D2174" s="83" t="s">
        <v>4585</v>
      </c>
      <c r="E2174" s="84">
        <v>1602360</v>
      </c>
      <c r="F2174" s="84">
        <v>1439839</v>
      </c>
      <c r="G2174" s="84">
        <v>162521</v>
      </c>
      <c r="H2174" s="85">
        <v>89.85</v>
      </c>
    </row>
    <row r="2175" spans="1:8" s="47" customFormat="1" ht="50.5" outlineLevel="2" x14ac:dyDescent="0.3">
      <c r="A2175" s="55">
        <v>2171</v>
      </c>
      <c r="B2175" s="82" t="s">
        <v>360</v>
      </c>
      <c r="C2175" s="82" t="s">
        <v>4586</v>
      </c>
      <c r="D2175" s="83" t="s">
        <v>4587</v>
      </c>
      <c r="E2175" s="84">
        <v>400590</v>
      </c>
      <c r="F2175" s="84">
        <v>359960</v>
      </c>
      <c r="G2175" s="84">
        <v>40630</v>
      </c>
      <c r="H2175" s="85">
        <v>89.85</v>
      </c>
    </row>
    <row r="2176" spans="1:8" s="47" customFormat="1" ht="63" outlineLevel="2" x14ac:dyDescent="0.3">
      <c r="A2176" s="55">
        <v>2172</v>
      </c>
      <c r="B2176" s="82" t="s">
        <v>360</v>
      </c>
      <c r="C2176" s="82" t="s">
        <v>4588</v>
      </c>
      <c r="D2176" s="83" t="s">
        <v>4589</v>
      </c>
      <c r="E2176" s="84">
        <v>801180</v>
      </c>
      <c r="F2176" s="84">
        <v>719921</v>
      </c>
      <c r="G2176" s="84">
        <v>81259</v>
      </c>
      <c r="H2176" s="85">
        <v>89.85</v>
      </c>
    </row>
    <row r="2177" spans="1:8" s="47" customFormat="1" ht="88" outlineLevel="2" x14ac:dyDescent="0.3">
      <c r="A2177" s="55">
        <v>2173</v>
      </c>
      <c r="B2177" s="82" t="s">
        <v>360</v>
      </c>
      <c r="C2177" s="82" t="s">
        <v>4590</v>
      </c>
      <c r="D2177" s="83" t="s">
        <v>4591</v>
      </c>
      <c r="E2177" s="84">
        <v>777145</v>
      </c>
      <c r="F2177" s="84">
        <v>698323</v>
      </c>
      <c r="G2177" s="84">
        <v>78822</v>
      </c>
      <c r="H2177" s="85">
        <v>89.85</v>
      </c>
    </row>
    <row r="2178" spans="1:8" s="47" customFormat="1" ht="88" outlineLevel="1" x14ac:dyDescent="0.3">
      <c r="A2178" s="55">
        <v>2174</v>
      </c>
      <c r="B2178" s="82" t="s">
        <v>360</v>
      </c>
      <c r="C2178" s="82" t="s">
        <v>4592</v>
      </c>
      <c r="D2178" s="83" t="s">
        <v>4593</v>
      </c>
      <c r="E2178" s="84">
        <v>1602360</v>
      </c>
      <c r="F2178" s="84">
        <v>1439839</v>
      </c>
      <c r="G2178" s="84">
        <v>162521</v>
      </c>
      <c r="H2178" s="85">
        <v>89.85</v>
      </c>
    </row>
    <row r="2179" spans="1:8" s="47" customFormat="1" ht="63" outlineLevel="2" x14ac:dyDescent="0.3">
      <c r="A2179" s="55">
        <v>2175</v>
      </c>
      <c r="B2179" s="82" t="s">
        <v>360</v>
      </c>
      <c r="C2179" s="82" t="s">
        <v>4594</v>
      </c>
      <c r="D2179" s="83" t="s">
        <v>4595</v>
      </c>
      <c r="E2179" s="84">
        <v>6008850</v>
      </c>
      <c r="F2179" s="84">
        <v>5399399</v>
      </c>
      <c r="G2179" s="84">
        <v>609451</v>
      </c>
      <c r="H2179" s="85">
        <v>89.85</v>
      </c>
    </row>
    <row r="2180" spans="1:8" s="47" customFormat="1" ht="63" outlineLevel="2" x14ac:dyDescent="0.3">
      <c r="A2180" s="55">
        <v>2176</v>
      </c>
      <c r="B2180" s="82" t="s">
        <v>360</v>
      </c>
      <c r="C2180" s="82" t="s">
        <v>4596</v>
      </c>
      <c r="D2180" s="83" t="s">
        <v>4597</v>
      </c>
      <c r="E2180" s="84">
        <v>4005900</v>
      </c>
      <c r="F2180" s="84">
        <v>3599600</v>
      </c>
      <c r="G2180" s="84">
        <v>406300</v>
      </c>
      <c r="H2180" s="85">
        <v>89.85</v>
      </c>
    </row>
    <row r="2181" spans="1:8" s="47" customFormat="1" ht="38" outlineLevel="2" x14ac:dyDescent="0.3">
      <c r="A2181" s="55">
        <v>2177</v>
      </c>
      <c r="B2181" s="82" t="s">
        <v>360</v>
      </c>
      <c r="C2181" s="82" t="s">
        <v>4598</v>
      </c>
      <c r="D2181" s="83" t="s">
        <v>4599</v>
      </c>
      <c r="E2181" s="84">
        <v>200295</v>
      </c>
      <c r="F2181" s="84">
        <v>179980</v>
      </c>
      <c r="G2181" s="84">
        <v>20315</v>
      </c>
      <c r="H2181" s="85">
        <v>89.85</v>
      </c>
    </row>
    <row r="2182" spans="1:8" s="47" customFormat="1" ht="50.5" outlineLevel="2" x14ac:dyDescent="0.3">
      <c r="A2182" s="55">
        <v>2178</v>
      </c>
      <c r="B2182" s="82" t="s">
        <v>360</v>
      </c>
      <c r="C2182" s="82" t="s">
        <v>4600</v>
      </c>
      <c r="D2182" s="83" t="s">
        <v>4601</v>
      </c>
      <c r="E2182" s="84">
        <v>5007375</v>
      </c>
      <c r="F2182" s="84">
        <v>1848000</v>
      </c>
      <c r="G2182" s="84">
        <v>3159375</v>
      </c>
      <c r="H2182" s="85">
        <v>36.9</v>
      </c>
    </row>
    <row r="2183" spans="1:8" s="47" customFormat="1" ht="50.5" outlineLevel="2" x14ac:dyDescent="0.3">
      <c r="A2183" s="55">
        <v>2179</v>
      </c>
      <c r="B2183" s="82" t="s">
        <v>360</v>
      </c>
      <c r="C2183" s="82" t="s">
        <v>4602</v>
      </c>
      <c r="D2183" s="83" t="s">
        <v>4587</v>
      </c>
      <c r="E2183" s="84">
        <v>2503688</v>
      </c>
      <c r="F2183" s="84">
        <v>2249751</v>
      </c>
      <c r="G2183" s="84">
        <v>253937</v>
      </c>
      <c r="H2183" s="85">
        <v>89.85</v>
      </c>
    </row>
    <row r="2184" spans="1:8" s="47" customFormat="1" ht="50.5" outlineLevel="2" x14ac:dyDescent="0.3">
      <c r="A2184" s="55">
        <v>2180</v>
      </c>
      <c r="B2184" s="82" t="s">
        <v>360</v>
      </c>
      <c r="C2184" s="82" t="s">
        <v>4603</v>
      </c>
      <c r="D2184" s="83" t="s">
        <v>4577</v>
      </c>
      <c r="E2184" s="84">
        <v>2503688</v>
      </c>
      <c r="F2184" s="84">
        <v>2249751</v>
      </c>
      <c r="G2184" s="84">
        <v>253937</v>
      </c>
      <c r="H2184" s="85">
        <v>89.85</v>
      </c>
    </row>
    <row r="2185" spans="1:8" s="47" customFormat="1" ht="88" outlineLevel="2" x14ac:dyDescent="0.3">
      <c r="A2185" s="55">
        <v>2181</v>
      </c>
      <c r="B2185" s="82" t="s">
        <v>360</v>
      </c>
      <c r="C2185" s="82" t="s">
        <v>4604</v>
      </c>
      <c r="D2185" s="83" t="s">
        <v>4605</v>
      </c>
      <c r="E2185" s="84">
        <v>5007375</v>
      </c>
      <c r="F2185" s="84">
        <v>3791022</v>
      </c>
      <c r="G2185" s="84">
        <v>1216353</v>
      </c>
      <c r="H2185" s="85">
        <v>75.7</v>
      </c>
    </row>
    <row r="2186" spans="1:8" s="47" customFormat="1" ht="88" outlineLevel="2" x14ac:dyDescent="0.3">
      <c r="A2186" s="55">
        <v>2182</v>
      </c>
      <c r="B2186" s="82" t="s">
        <v>360</v>
      </c>
      <c r="C2186" s="82" t="s">
        <v>4606</v>
      </c>
      <c r="D2186" s="83" t="s">
        <v>4607</v>
      </c>
      <c r="E2186" s="84">
        <v>5007375</v>
      </c>
      <c r="F2186" s="84">
        <v>4469784.26</v>
      </c>
      <c r="G2186" s="84">
        <v>537590.74</v>
      </c>
      <c r="H2186" s="85">
        <v>89.26</v>
      </c>
    </row>
    <row r="2187" spans="1:8" s="47" customFormat="1" ht="63" outlineLevel="2" x14ac:dyDescent="0.3">
      <c r="A2187" s="55">
        <v>2183</v>
      </c>
      <c r="B2187" s="82" t="s">
        <v>360</v>
      </c>
      <c r="C2187" s="82" t="s">
        <v>4608</v>
      </c>
      <c r="D2187" s="83" t="s">
        <v>4609</v>
      </c>
      <c r="E2187" s="84">
        <v>500738</v>
      </c>
      <c r="F2187" s="84">
        <v>417723.39</v>
      </c>
      <c r="G2187" s="84">
        <v>83014.61</v>
      </c>
      <c r="H2187" s="85">
        <v>83.42</v>
      </c>
    </row>
    <row r="2188" spans="1:8" s="47" customFormat="1" ht="50.5" outlineLevel="2" x14ac:dyDescent="0.3">
      <c r="A2188" s="55">
        <v>2184</v>
      </c>
      <c r="B2188" s="82" t="s">
        <v>360</v>
      </c>
      <c r="C2188" s="82" t="s">
        <v>4610</v>
      </c>
      <c r="D2188" s="83" t="s">
        <v>4611</v>
      </c>
      <c r="E2188" s="84">
        <v>1001475</v>
      </c>
      <c r="F2188" s="84">
        <v>696176.16</v>
      </c>
      <c r="G2188" s="84">
        <v>305298.84000000003</v>
      </c>
      <c r="H2188" s="85">
        <v>69.510000000000005</v>
      </c>
    </row>
    <row r="2189" spans="1:8" s="47" customFormat="1" ht="38" outlineLevel="2" x14ac:dyDescent="0.3">
      <c r="A2189" s="55">
        <v>2185</v>
      </c>
      <c r="B2189" s="82" t="s">
        <v>360</v>
      </c>
      <c r="C2189" s="82" t="s">
        <v>4612</v>
      </c>
      <c r="D2189" s="83" t="s">
        <v>4613</v>
      </c>
      <c r="E2189" s="84">
        <v>500738</v>
      </c>
      <c r="F2189" s="84">
        <v>419286.94</v>
      </c>
      <c r="G2189" s="84">
        <v>81451.06</v>
      </c>
      <c r="H2189" s="85">
        <v>83.73</v>
      </c>
    </row>
    <row r="2190" spans="1:8" s="47" customFormat="1" ht="63" outlineLevel="2" x14ac:dyDescent="0.3">
      <c r="A2190" s="55">
        <v>2186</v>
      </c>
      <c r="B2190" s="82" t="s">
        <v>360</v>
      </c>
      <c r="C2190" s="82" t="s">
        <v>4614</v>
      </c>
      <c r="D2190" s="83" t="s">
        <v>4615</v>
      </c>
      <c r="E2190" s="84">
        <v>1001475</v>
      </c>
      <c r="F2190" s="84">
        <v>899899</v>
      </c>
      <c r="G2190" s="84">
        <v>101576</v>
      </c>
      <c r="H2190" s="85">
        <v>89.85</v>
      </c>
    </row>
    <row r="2191" spans="1:8" s="47" customFormat="1" ht="88" outlineLevel="2" x14ac:dyDescent="0.3">
      <c r="A2191" s="55">
        <v>2187</v>
      </c>
      <c r="B2191" s="82" t="s">
        <v>360</v>
      </c>
      <c r="C2191" s="82" t="s">
        <v>4616</v>
      </c>
      <c r="D2191" s="83" t="s">
        <v>4617</v>
      </c>
      <c r="E2191" s="84">
        <v>2002950</v>
      </c>
      <c r="F2191" s="84">
        <v>1799800</v>
      </c>
      <c r="G2191" s="84">
        <v>203150</v>
      </c>
      <c r="H2191" s="85">
        <v>89.85</v>
      </c>
    </row>
    <row r="2192" spans="1:8" s="47" customFormat="1" ht="25.5" outlineLevel="2" x14ac:dyDescent="0.3">
      <c r="A2192" s="55">
        <v>2188</v>
      </c>
      <c r="B2192" s="82" t="s">
        <v>360</v>
      </c>
      <c r="C2192" s="82" t="s">
        <v>4618</v>
      </c>
      <c r="D2192" s="83" t="s">
        <v>4619</v>
      </c>
      <c r="E2192" s="84">
        <v>500738</v>
      </c>
      <c r="F2192" s="84">
        <v>449951</v>
      </c>
      <c r="G2192" s="84">
        <v>50787</v>
      </c>
      <c r="H2192" s="85">
        <v>89.85</v>
      </c>
    </row>
    <row r="2193" spans="1:8" s="47" customFormat="1" ht="63" outlineLevel="2" x14ac:dyDescent="0.3">
      <c r="A2193" s="55">
        <v>2189</v>
      </c>
      <c r="B2193" s="82" t="s">
        <v>360</v>
      </c>
      <c r="C2193" s="82" t="s">
        <v>4620</v>
      </c>
      <c r="D2193" s="83" t="s">
        <v>4621</v>
      </c>
      <c r="E2193" s="84">
        <v>200295</v>
      </c>
      <c r="F2193" s="84">
        <v>155192.17000000001</v>
      </c>
      <c r="G2193" s="84">
        <v>45102.83</v>
      </c>
      <c r="H2193" s="85">
        <v>77.48</v>
      </c>
    </row>
    <row r="2194" spans="1:8" s="47" customFormat="1" ht="38" outlineLevel="2" x14ac:dyDescent="0.3">
      <c r="A2194" s="55">
        <v>2190</v>
      </c>
      <c r="B2194" s="82" t="s">
        <v>360</v>
      </c>
      <c r="C2194" s="82" t="s">
        <v>4622</v>
      </c>
      <c r="D2194" s="83" t="s">
        <v>4623</v>
      </c>
      <c r="E2194" s="84">
        <v>500738</v>
      </c>
      <c r="F2194" s="84">
        <v>449951</v>
      </c>
      <c r="G2194" s="84">
        <v>50787</v>
      </c>
      <c r="H2194" s="85">
        <v>89.85</v>
      </c>
    </row>
    <row r="2195" spans="1:8" s="47" customFormat="1" ht="25.5" outlineLevel="2" x14ac:dyDescent="0.3">
      <c r="A2195" s="55">
        <v>2191</v>
      </c>
      <c r="B2195" s="82" t="s">
        <v>360</v>
      </c>
      <c r="C2195" s="82" t="s">
        <v>4624</v>
      </c>
      <c r="D2195" s="83" t="s">
        <v>4619</v>
      </c>
      <c r="E2195" s="84">
        <v>501171</v>
      </c>
      <c r="F2195" s="84">
        <v>453069</v>
      </c>
      <c r="G2195" s="84">
        <v>48102</v>
      </c>
      <c r="H2195" s="85">
        <v>90.4</v>
      </c>
    </row>
    <row r="2196" spans="1:8" s="47" customFormat="1" ht="38" outlineLevel="2" x14ac:dyDescent="0.3">
      <c r="A2196" s="55">
        <v>2192</v>
      </c>
      <c r="B2196" s="82" t="s">
        <v>360</v>
      </c>
      <c r="C2196" s="82" t="s">
        <v>4625</v>
      </c>
      <c r="D2196" s="83" t="s">
        <v>4626</v>
      </c>
      <c r="E2196" s="84">
        <v>5011707</v>
      </c>
      <c r="F2196" s="84">
        <v>4530695</v>
      </c>
      <c r="G2196" s="84">
        <v>481012</v>
      </c>
      <c r="H2196" s="85">
        <v>90.4</v>
      </c>
    </row>
    <row r="2197" spans="1:8" s="47" customFormat="1" ht="63" outlineLevel="2" x14ac:dyDescent="0.3">
      <c r="A2197" s="55">
        <v>2193</v>
      </c>
      <c r="B2197" s="82" t="s">
        <v>360</v>
      </c>
      <c r="C2197" s="82" t="s">
        <v>4627</v>
      </c>
      <c r="D2197" s="83" t="s">
        <v>591</v>
      </c>
      <c r="E2197" s="84">
        <v>6470635.4000000004</v>
      </c>
      <c r="F2197" s="84">
        <v>5883318.9500000002</v>
      </c>
      <c r="G2197" s="84">
        <v>587316.44999999995</v>
      </c>
      <c r="H2197" s="85">
        <v>90.92</v>
      </c>
    </row>
    <row r="2198" spans="1:8" s="47" customFormat="1" outlineLevel="2" x14ac:dyDescent="0.3">
      <c r="A2198" s="55">
        <v>2194</v>
      </c>
      <c r="B2198" s="86" t="s">
        <v>363</v>
      </c>
      <c r="C2198" s="82"/>
      <c r="D2198" s="83"/>
      <c r="E2198" s="84">
        <f>SUBTOTAL(9,E2147:E2197)</f>
        <v>128004458.28</v>
      </c>
      <c r="F2198" s="84">
        <f>SUBTOTAL(9,F2147:F2197)</f>
        <v>103081478.10000001</v>
      </c>
      <c r="G2198" s="84">
        <f>SUBTOTAL(9,G2147:G2197)</f>
        <v>24922980.179999992</v>
      </c>
      <c r="H2198" s="85"/>
    </row>
    <row r="2199" spans="1:8" s="47" customFormat="1" ht="38" outlineLevel="2" x14ac:dyDescent="0.3">
      <c r="A2199" s="55">
        <v>2195</v>
      </c>
      <c r="B2199" s="82" t="s">
        <v>364</v>
      </c>
      <c r="C2199" s="82" t="s">
        <v>4628</v>
      </c>
      <c r="D2199" s="83" t="s">
        <v>4629</v>
      </c>
      <c r="E2199" s="84">
        <v>40675371.979999997</v>
      </c>
      <c r="F2199" s="84">
        <v>40621265</v>
      </c>
      <c r="G2199" s="84">
        <v>54106.98</v>
      </c>
      <c r="H2199" s="85">
        <v>99.86</v>
      </c>
    </row>
    <row r="2200" spans="1:8" s="47" customFormat="1" ht="63" outlineLevel="2" x14ac:dyDescent="0.3">
      <c r="A2200" s="55">
        <v>2196</v>
      </c>
      <c r="B2200" s="82" t="s">
        <v>364</v>
      </c>
      <c r="C2200" s="82" t="s">
        <v>4630</v>
      </c>
      <c r="D2200" s="83" t="s">
        <v>4631</v>
      </c>
      <c r="E2200" s="84">
        <v>7824573</v>
      </c>
      <c r="F2200" s="84">
        <v>7824572.9900000002</v>
      </c>
      <c r="G2200" s="84">
        <v>0.01</v>
      </c>
      <c r="H2200" s="85">
        <v>99.99</v>
      </c>
    </row>
    <row r="2201" spans="1:8" s="47" customFormat="1" ht="38" outlineLevel="2" x14ac:dyDescent="0.3">
      <c r="A2201" s="55">
        <v>2197</v>
      </c>
      <c r="B2201" s="82" t="s">
        <v>364</v>
      </c>
      <c r="C2201" s="82" t="s">
        <v>4632</v>
      </c>
      <c r="D2201" s="83" t="s">
        <v>4633</v>
      </c>
      <c r="E2201" s="84">
        <v>5766184</v>
      </c>
      <c r="F2201" s="84">
        <v>5756673.5099999998</v>
      </c>
      <c r="G2201" s="84">
        <v>9510.49</v>
      </c>
      <c r="H2201" s="85">
        <v>99.83</v>
      </c>
    </row>
    <row r="2202" spans="1:8" s="47" customFormat="1" ht="63" outlineLevel="2" x14ac:dyDescent="0.3">
      <c r="A2202" s="55">
        <v>2198</v>
      </c>
      <c r="B2202" s="82" t="s">
        <v>364</v>
      </c>
      <c r="C2202" s="82" t="s">
        <v>4634</v>
      </c>
      <c r="D2202" s="83" t="s">
        <v>4635</v>
      </c>
      <c r="E2202" s="84">
        <v>5039983</v>
      </c>
      <c r="F2202" s="84">
        <v>5039982.05</v>
      </c>
      <c r="G2202" s="84">
        <v>0.95</v>
      </c>
      <c r="H2202" s="85">
        <v>99.99</v>
      </c>
    </row>
    <row r="2203" spans="1:8" s="47" customFormat="1" ht="75.5" outlineLevel="2" x14ac:dyDescent="0.3">
      <c r="A2203" s="55">
        <v>2199</v>
      </c>
      <c r="B2203" s="82" t="s">
        <v>364</v>
      </c>
      <c r="C2203" s="82" t="s">
        <v>4636</v>
      </c>
      <c r="D2203" s="83" t="s">
        <v>4637</v>
      </c>
      <c r="E2203" s="84">
        <v>6150596</v>
      </c>
      <c r="F2203" s="84">
        <v>6150595.2300000004</v>
      </c>
      <c r="G2203" s="84">
        <v>0.77</v>
      </c>
      <c r="H2203" s="85">
        <v>99.99</v>
      </c>
    </row>
    <row r="2204" spans="1:8" s="47" customFormat="1" ht="50.5" outlineLevel="2" x14ac:dyDescent="0.3">
      <c r="A2204" s="55">
        <v>2200</v>
      </c>
      <c r="B2204" s="82" t="s">
        <v>364</v>
      </c>
      <c r="C2204" s="82" t="s">
        <v>4638</v>
      </c>
      <c r="D2204" s="83" t="s">
        <v>4639</v>
      </c>
      <c r="E2204" s="84">
        <v>12301193</v>
      </c>
      <c r="F2204" s="84">
        <v>11664024.24</v>
      </c>
      <c r="G2204" s="84">
        <v>637168.76</v>
      </c>
      <c r="H2204" s="85">
        <v>94.82</v>
      </c>
    </row>
    <row r="2205" spans="1:8" s="47" customFormat="1" ht="63" outlineLevel="2" x14ac:dyDescent="0.3">
      <c r="A2205" s="55">
        <v>2201</v>
      </c>
      <c r="B2205" s="82" t="s">
        <v>364</v>
      </c>
      <c r="C2205" s="82" t="s">
        <v>4640</v>
      </c>
      <c r="D2205" s="83" t="s">
        <v>4641</v>
      </c>
      <c r="E2205" s="84">
        <v>7688247</v>
      </c>
      <c r="F2205" s="84">
        <v>7266338.5999999996</v>
      </c>
      <c r="G2205" s="84">
        <v>421908.4</v>
      </c>
      <c r="H2205" s="85">
        <v>94.51</v>
      </c>
    </row>
    <row r="2206" spans="1:8" s="47" customFormat="1" ht="50.5" outlineLevel="2" x14ac:dyDescent="0.3">
      <c r="A2206" s="55">
        <v>2202</v>
      </c>
      <c r="B2206" s="82" t="s">
        <v>364</v>
      </c>
      <c r="C2206" s="82" t="s">
        <v>4642</v>
      </c>
      <c r="D2206" s="83" t="s">
        <v>4643</v>
      </c>
      <c r="E2206" s="84">
        <v>192206</v>
      </c>
      <c r="F2206" s="84">
        <v>191758.19</v>
      </c>
      <c r="G2206" s="84">
        <v>447.81</v>
      </c>
      <c r="H2206" s="85">
        <v>99.76</v>
      </c>
    </row>
    <row r="2207" spans="1:8" s="47" customFormat="1" ht="75.5" outlineLevel="2" x14ac:dyDescent="0.3">
      <c r="A2207" s="55">
        <v>2203</v>
      </c>
      <c r="B2207" s="82" t="s">
        <v>364</v>
      </c>
      <c r="C2207" s="82" t="s">
        <v>4644</v>
      </c>
      <c r="D2207" s="83" t="s">
        <v>4645</v>
      </c>
      <c r="E2207" s="84">
        <v>994859</v>
      </c>
      <c r="F2207" s="84">
        <v>519041.41</v>
      </c>
      <c r="G2207" s="84">
        <v>475817.59</v>
      </c>
      <c r="H2207" s="85">
        <v>52.17</v>
      </c>
    </row>
    <row r="2208" spans="1:8" s="47" customFormat="1" ht="38" outlineLevel="1" x14ac:dyDescent="0.3">
      <c r="A2208" s="55">
        <v>2204</v>
      </c>
      <c r="B2208" s="82" t="s">
        <v>364</v>
      </c>
      <c r="C2208" s="82" t="s">
        <v>4646</v>
      </c>
      <c r="D2208" s="83" t="s">
        <v>4647</v>
      </c>
      <c r="E2208" s="84">
        <v>5253635</v>
      </c>
      <c r="F2208" s="84">
        <v>5253634.97</v>
      </c>
      <c r="G2208" s="84">
        <v>0.03</v>
      </c>
      <c r="H2208" s="85">
        <v>99.99</v>
      </c>
    </row>
    <row r="2209" spans="1:8" s="47" customFormat="1" ht="50.5" outlineLevel="2" x14ac:dyDescent="0.3">
      <c r="A2209" s="55">
        <v>2205</v>
      </c>
      <c r="B2209" s="82" t="s">
        <v>364</v>
      </c>
      <c r="C2209" s="82" t="s">
        <v>4648</v>
      </c>
      <c r="D2209" s="83" t="s">
        <v>4649</v>
      </c>
      <c r="E2209" s="84">
        <v>2690886</v>
      </c>
      <c r="F2209" s="84">
        <v>2678267.5099999998</v>
      </c>
      <c r="G2209" s="84">
        <v>12618.49</v>
      </c>
      <c r="H2209" s="85">
        <v>99.53</v>
      </c>
    </row>
    <row r="2210" spans="1:8" s="47" customFormat="1" ht="38" outlineLevel="1" x14ac:dyDescent="0.3">
      <c r="A2210" s="55">
        <v>2206</v>
      </c>
      <c r="B2210" s="82" t="s">
        <v>364</v>
      </c>
      <c r="C2210" s="82" t="s">
        <v>4650</v>
      </c>
      <c r="D2210" s="83" t="s">
        <v>4651</v>
      </c>
      <c r="E2210" s="84">
        <v>12301193</v>
      </c>
      <c r="F2210" s="84">
        <v>12301192</v>
      </c>
      <c r="G2210" s="84">
        <v>1</v>
      </c>
      <c r="H2210" s="85">
        <v>99.99</v>
      </c>
    </row>
    <row r="2211" spans="1:8" s="47" customFormat="1" ht="38" outlineLevel="2" x14ac:dyDescent="0.3">
      <c r="A2211" s="55">
        <v>2207</v>
      </c>
      <c r="B2211" s="82" t="s">
        <v>364</v>
      </c>
      <c r="C2211" s="82" t="s">
        <v>4652</v>
      </c>
      <c r="D2211" s="83" t="s">
        <v>4653</v>
      </c>
      <c r="E2211" s="84">
        <v>1537649</v>
      </c>
      <c r="F2211" s="84">
        <v>585090.97</v>
      </c>
      <c r="G2211" s="84">
        <v>952558.03</v>
      </c>
      <c r="H2211" s="85">
        <v>38.049999999999997</v>
      </c>
    </row>
    <row r="2212" spans="1:8" s="47" customFormat="1" ht="75.5" outlineLevel="2" x14ac:dyDescent="0.3">
      <c r="A2212" s="55">
        <v>2208</v>
      </c>
      <c r="B2212" s="82" t="s">
        <v>364</v>
      </c>
      <c r="C2212" s="82" t="s">
        <v>4654</v>
      </c>
      <c r="D2212" s="83" t="s">
        <v>4655</v>
      </c>
      <c r="E2212" s="84">
        <v>1383885</v>
      </c>
      <c r="F2212" s="84">
        <v>1368255.2</v>
      </c>
      <c r="G2212" s="84">
        <v>15629.8</v>
      </c>
      <c r="H2212" s="85">
        <v>98.87</v>
      </c>
    </row>
    <row r="2213" spans="1:8" s="47" customFormat="1" ht="100.5" outlineLevel="2" x14ac:dyDescent="0.3">
      <c r="A2213" s="55">
        <v>2209</v>
      </c>
      <c r="B2213" s="82" t="s">
        <v>364</v>
      </c>
      <c r="C2213" s="82" t="s">
        <v>4656</v>
      </c>
      <c r="D2213" s="83" t="s">
        <v>4657</v>
      </c>
      <c r="E2213" s="84">
        <v>24904486</v>
      </c>
      <c r="F2213" s="84">
        <v>24759254.640000001</v>
      </c>
      <c r="G2213" s="84">
        <v>145231.35999999999</v>
      </c>
      <c r="H2213" s="85">
        <v>99.41</v>
      </c>
    </row>
    <row r="2214" spans="1:8" s="47" customFormat="1" ht="63" outlineLevel="2" x14ac:dyDescent="0.3">
      <c r="A2214" s="55">
        <v>2210</v>
      </c>
      <c r="B2214" s="82" t="s">
        <v>364</v>
      </c>
      <c r="C2214" s="82" t="s">
        <v>4656</v>
      </c>
      <c r="D2214" s="83" t="s">
        <v>4658</v>
      </c>
      <c r="E2214" s="84">
        <v>24904486</v>
      </c>
      <c r="F2214" s="84">
        <v>24759254.640000001</v>
      </c>
      <c r="G2214" s="84">
        <v>145231.35999999999</v>
      </c>
      <c r="H2214" s="85">
        <v>99.41</v>
      </c>
    </row>
    <row r="2215" spans="1:8" s="47" customFormat="1" ht="63" outlineLevel="2" x14ac:dyDescent="0.3">
      <c r="A2215" s="55">
        <v>2211</v>
      </c>
      <c r="B2215" s="82" t="s">
        <v>364</v>
      </c>
      <c r="C2215" s="82" t="s">
        <v>4659</v>
      </c>
      <c r="D2215" s="83" t="s">
        <v>4660</v>
      </c>
      <c r="E2215" s="84">
        <v>5125498</v>
      </c>
      <c r="F2215" s="84">
        <v>3927872.59</v>
      </c>
      <c r="G2215" s="84">
        <v>1197625.4099999999</v>
      </c>
      <c r="H2215" s="85">
        <v>76.63</v>
      </c>
    </row>
    <row r="2216" spans="1:8" s="47" customFormat="1" ht="38" outlineLevel="2" x14ac:dyDescent="0.3">
      <c r="A2216" s="55">
        <v>2212</v>
      </c>
      <c r="B2216" s="82" t="s">
        <v>364</v>
      </c>
      <c r="C2216" s="82" t="s">
        <v>4661</v>
      </c>
      <c r="D2216" s="83" t="s">
        <v>4662</v>
      </c>
      <c r="E2216" s="84">
        <v>723000</v>
      </c>
      <c r="F2216" s="84">
        <v>562364.18000000005</v>
      </c>
      <c r="G2216" s="84">
        <v>160635.82</v>
      </c>
      <c r="H2216" s="85">
        <v>77.78</v>
      </c>
    </row>
    <row r="2217" spans="1:8" s="47" customFormat="1" ht="63" outlineLevel="2" x14ac:dyDescent="0.3">
      <c r="A2217" s="55">
        <v>2213</v>
      </c>
      <c r="B2217" s="82" t="s">
        <v>364</v>
      </c>
      <c r="C2217" s="82" t="s">
        <v>5412</v>
      </c>
      <c r="D2217" s="83" t="s">
        <v>5413</v>
      </c>
      <c r="E2217" s="84">
        <v>993500</v>
      </c>
      <c r="F2217" s="84">
        <v>894334.98</v>
      </c>
      <c r="G2217" s="84">
        <v>99165.02</v>
      </c>
      <c r="H2217" s="85">
        <v>90.01</v>
      </c>
    </row>
    <row r="2218" spans="1:8" s="47" customFormat="1" ht="63" outlineLevel="2" x14ac:dyDescent="0.3">
      <c r="A2218" s="55">
        <v>2214</v>
      </c>
      <c r="B2218" s="82" t="s">
        <v>364</v>
      </c>
      <c r="C2218" s="82" t="s">
        <v>4663</v>
      </c>
      <c r="D2218" s="83" t="s">
        <v>4664</v>
      </c>
      <c r="E2218" s="84">
        <v>1987000</v>
      </c>
      <c r="F2218" s="84">
        <v>1840191.7</v>
      </c>
      <c r="G2218" s="84">
        <v>146808.29999999999</v>
      </c>
      <c r="H2218" s="85">
        <v>92.61</v>
      </c>
    </row>
    <row r="2219" spans="1:8" s="47" customFormat="1" ht="25.5" outlineLevel="2" x14ac:dyDescent="0.3">
      <c r="A2219" s="55">
        <v>2215</v>
      </c>
      <c r="B2219" s="82" t="s">
        <v>364</v>
      </c>
      <c r="C2219" s="82" t="s">
        <v>4665</v>
      </c>
      <c r="D2219" s="83" t="s">
        <v>4666</v>
      </c>
      <c r="E2219" s="84">
        <v>1000000</v>
      </c>
      <c r="F2219" s="84">
        <v>986929.94</v>
      </c>
      <c r="G2219" s="84">
        <v>13070.06</v>
      </c>
      <c r="H2219" s="85">
        <v>98.69</v>
      </c>
    </row>
    <row r="2220" spans="1:8" s="47" customFormat="1" ht="25.5" outlineLevel="2" x14ac:dyDescent="0.3">
      <c r="A2220" s="55">
        <v>2216</v>
      </c>
      <c r="B2220" s="82" t="s">
        <v>364</v>
      </c>
      <c r="C2220" s="82" t="s">
        <v>4667</v>
      </c>
      <c r="D2220" s="83" t="s">
        <v>4668</v>
      </c>
      <c r="E2220" s="84">
        <v>2628500</v>
      </c>
      <c r="F2220" s="84">
        <v>2610149.5499999998</v>
      </c>
      <c r="G2220" s="84">
        <v>18350.45</v>
      </c>
      <c r="H2220" s="85">
        <v>99.3</v>
      </c>
    </row>
    <row r="2221" spans="1:8" s="47" customFormat="1" ht="63" outlineLevel="2" x14ac:dyDescent="0.3">
      <c r="A2221" s="55">
        <v>2217</v>
      </c>
      <c r="B2221" s="82" t="s">
        <v>364</v>
      </c>
      <c r="C2221" s="82" t="s">
        <v>4669</v>
      </c>
      <c r="D2221" s="83" t="s">
        <v>4670</v>
      </c>
      <c r="E2221" s="84">
        <v>737946</v>
      </c>
      <c r="F2221" s="84">
        <v>726084.69</v>
      </c>
      <c r="G2221" s="84">
        <v>11861.31</v>
      </c>
      <c r="H2221" s="85">
        <v>98.39</v>
      </c>
    </row>
    <row r="2222" spans="1:8" s="47" customFormat="1" ht="75.5" outlineLevel="2" x14ac:dyDescent="0.3">
      <c r="A2222" s="55">
        <v>2218</v>
      </c>
      <c r="B2222" s="82" t="s">
        <v>364</v>
      </c>
      <c r="C2222" s="82" t="s">
        <v>4671</v>
      </c>
      <c r="D2222" s="83" t="s">
        <v>4672</v>
      </c>
      <c r="E2222" s="84">
        <v>1001475</v>
      </c>
      <c r="F2222" s="84">
        <v>958410.6</v>
      </c>
      <c r="G2222" s="84">
        <v>43064.4</v>
      </c>
      <c r="H2222" s="85">
        <v>95.69</v>
      </c>
    </row>
    <row r="2223" spans="1:8" s="47" customFormat="1" ht="50.5" outlineLevel="2" x14ac:dyDescent="0.3">
      <c r="A2223" s="55">
        <v>2219</v>
      </c>
      <c r="B2223" s="82" t="s">
        <v>364</v>
      </c>
      <c r="C2223" s="82" t="s">
        <v>4673</v>
      </c>
      <c r="D2223" s="83" t="s">
        <v>4674</v>
      </c>
      <c r="E2223" s="84">
        <v>798176</v>
      </c>
      <c r="F2223" s="84">
        <v>734359.23</v>
      </c>
      <c r="G2223" s="84">
        <v>63816.77</v>
      </c>
      <c r="H2223" s="85">
        <v>92</v>
      </c>
    </row>
    <row r="2224" spans="1:8" s="47" customFormat="1" ht="63" outlineLevel="2" x14ac:dyDescent="0.3">
      <c r="A2224" s="55">
        <v>2220</v>
      </c>
      <c r="B2224" s="82" t="s">
        <v>364</v>
      </c>
      <c r="C2224" s="82" t="s">
        <v>4675</v>
      </c>
      <c r="D2224" s="83" t="s">
        <v>4676</v>
      </c>
      <c r="E2224" s="84">
        <v>250369</v>
      </c>
      <c r="F2224" s="84">
        <v>149912.4</v>
      </c>
      <c r="G2224" s="84">
        <v>100456.6</v>
      </c>
      <c r="H2224" s="85">
        <v>59.87</v>
      </c>
    </row>
    <row r="2225" spans="1:8" s="47" customFormat="1" ht="38" outlineLevel="2" x14ac:dyDescent="0.3">
      <c r="A2225" s="55">
        <v>2221</v>
      </c>
      <c r="B2225" s="82" t="s">
        <v>364</v>
      </c>
      <c r="C2225" s="82" t="s">
        <v>4677</v>
      </c>
      <c r="D2225" s="83" t="s">
        <v>4678</v>
      </c>
      <c r="E2225" s="84">
        <v>1602360</v>
      </c>
      <c r="F2225" s="84">
        <v>1594885.15</v>
      </c>
      <c r="G2225" s="84">
        <v>7474.85</v>
      </c>
      <c r="H2225" s="85">
        <v>99.53</v>
      </c>
    </row>
    <row r="2226" spans="1:8" s="47" customFormat="1" ht="38" outlineLevel="2" x14ac:dyDescent="0.3">
      <c r="A2226" s="55">
        <v>2222</v>
      </c>
      <c r="B2226" s="82" t="s">
        <v>364</v>
      </c>
      <c r="C2226" s="82" t="s">
        <v>4679</v>
      </c>
      <c r="D2226" s="83" t="s">
        <v>4680</v>
      </c>
      <c r="E2226" s="84">
        <v>1001475</v>
      </c>
      <c r="F2226" s="84">
        <v>268150.03999999998</v>
      </c>
      <c r="G2226" s="84">
        <v>733324.96</v>
      </c>
      <c r="H2226" s="85">
        <v>26.77</v>
      </c>
    </row>
    <row r="2227" spans="1:8" s="47" customFormat="1" ht="50.5" outlineLevel="2" x14ac:dyDescent="0.3">
      <c r="A2227" s="55">
        <v>2223</v>
      </c>
      <c r="B2227" s="82" t="s">
        <v>364</v>
      </c>
      <c r="C2227" s="82" t="s">
        <v>4681</v>
      </c>
      <c r="D2227" s="83" t="s">
        <v>4682</v>
      </c>
      <c r="E2227" s="84">
        <v>801180</v>
      </c>
      <c r="F2227" s="84">
        <v>799999.54</v>
      </c>
      <c r="G2227" s="84">
        <v>1180.46</v>
      </c>
      <c r="H2227" s="85">
        <v>99.85</v>
      </c>
    </row>
    <row r="2228" spans="1:8" s="47" customFormat="1" ht="50.5" outlineLevel="2" x14ac:dyDescent="0.3">
      <c r="A2228" s="55">
        <v>2224</v>
      </c>
      <c r="B2228" s="82" t="s">
        <v>364</v>
      </c>
      <c r="C2228" s="82" t="s">
        <v>4683</v>
      </c>
      <c r="D2228" s="83" t="s">
        <v>4684</v>
      </c>
      <c r="E2228" s="84">
        <v>3825635</v>
      </c>
      <c r="F2228" s="84">
        <v>2536983.0699999998</v>
      </c>
      <c r="G2228" s="84">
        <v>1288651.93</v>
      </c>
      <c r="H2228" s="85">
        <v>66.31</v>
      </c>
    </row>
    <row r="2229" spans="1:8" s="47" customFormat="1" ht="38" outlineLevel="2" x14ac:dyDescent="0.3">
      <c r="A2229" s="55">
        <v>2225</v>
      </c>
      <c r="B2229" s="82" t="s">
        <v>364</v>
      </c>
      <c r="C2229" s="82" t="s">
        <v>4685</v>
      </c>
      <c r="D2229" s="83" t="s">
        <v>4686</v>
      </c>
      <c r="E2229" s="84">
        <v>5007375</v>
      </c>
      <c r="F2229" s="84">
        <v>4935546.04</v>
      </c>
      <c r="G2229" s="84">
        <v>71828.960000000006</v>
      </c>
      <c r="H2229" s="85">
        <v>98.56</v>
      </c>
    </row>
    <row r="2230" spans="1:8" s="47" customFormat="1" ht="50.5" outlineLevel="2" x14ac:dyDescent="0.3">
      <c r="A2230" s="55">
        <v>2226</v>
      </c>
      <c r="B2230" s="82" t="s">
        <v>364</v>
      </c>
      <c r="C2230" s="82" t="s">
        <v>4687</v>
      </c>
      <c r="D2230" s="83" t="s">
        <v>4688</v>
      </c>
      <c r="E2230" s="84">
        <v>2083068</v>
      </c>
      <c r="F2230" s="84">
        <v>1690166.55</v>
      </c>
      <c r="G2230" s="84">
        <v>392901.45</v>
      </c>
      <c r="H2230" s="85">
        <v>81.13</v>
      </c>
    </row>
    <row r="2231" spans="1:8" s="47" customFormat="1" ht="75.5" outlineLevel="2" x14ac:dyDescent="0.3">
      <c r="A2231" s="55">
        <v>2227</v>
      </c>
      <c r="B2231" s="82" t="s">
        <v>364</v>
      </c>
      <c r="C2231" s="82" t="s">
        <v>4689</v>
      </c>
      <c r="D2231" s="83" t="s">
        <v>4690</v>
      </c>
      <c r="E2231" s="84">
        <v>4807080</v>
      </c>
      <c r="F2231" s="84">
        <v>3350273.97</v>
      </c>
      <c r="G2231" s="84">
        <v>1456806.03</v>
      </c>
      <c r="H2231" s="85">
        <v>69.69</v>
      </c>
    </row>
    <row r="2232" spans="1:8" s="47" customFormat="1" ht="88" outlineLevel="2" x14ac:dyDescent="0.3">
      <c r="A2232" s="55">
        <v>2228</v>
      </c>
      <c r="B2232" s="82" t="s">
        <v>364</v>
      </c>
      <c r="C2232" s="82" t="s">
        <v>4691</v>
      </c>
      <c r="D2232" s="83" t="s">
        <v>4692</v>
      </c>
      <c r="E2232" s="84">
        <v>22830426.399999999</v>
      </c>
      <c r="F2232" s="84">
        <v>22830426</v>
      </c>
      <c r="G2232" s="84">
        <v>0.4</v>
      </c>
      <c r="H2232" s="85">
        <v>99.99</v>
      </c>
    </row>
    <row r="2233" spans="1:8" s="47" customFormat="1" ht="38" outlineLevel="2" x14ac:dyDescent="0.3">
      <c r="A2233" s="55">
        <v>2229</v>
      </c>
      <c r="B2233" s="82" t="s">
        <v>364</v>
      </c>
      <c r="C2233" s="82" t="s">
        <v>4693</v>
      </c>
      <c r="D2233" s="83" t="s">
        <v>4694</v>
      </c>
      <c r="E2233" s="84">
        <v>1682478</v>
      </c>
      <c r="F2233" s="84">
        <v>1557205.12</v>
      </c>
      <c r="G2233" s="84">
        <v>125272.88</v>
      </c>
      <c r="H2233" s="85">
        <v>92.55</v>
      </c>
    </row>
    <row r="2234" spans="1:8" s="47" customFormat="1" ht="75.5" outlineLevel="2" x14ac:dyDescent="0.3">
      <c r="A2234" s="55">
        <v>2230</v>
      </c>
      <c r="B2234" s="82" t="s">
        <v>364</v>
      </c>
      <c r="C2234" s="82" t="s">
        <v>4695</v>
      </c>
      <c r="D2234" s="83" t="s">
        <v>4696</v>
      </c>
      <c r="E2234" s="84">
        <v>801180</v>
      </c>
      <c r="F2234" s="84">
        <v>793597.2</v>
      </c>
      <c r="G2234" s="84">
        <v>7582.8</v>
      </c>
      <c r="H2234" s="85">
        <v>99.05</v>
      </c>
    </row>
    <row r="2235" spans="1:8" s="47" customFormat="1" ht="25.5" outlineLevel="2" x14ac:dyDescent="0.3">
      <c r="A2235" s="55">
        <v>2231</v>
      </c>
      <c r="B2235" s="82" t="s">
        <v>364</v>
      </c>
      <c r="C2235" s="82" t="s">
        <v>4697</v>
      </c>
      <c r="D2235" s="83" t="s">
        <v>4698</v>
      </c>
      <c r="E2235" s="84">
        <v>1201770</v>
      </c>
      <c r="F2235" s="84">
        <v>1132643.1200000001</v>
      </c>
      <c r="G2235" s="84">
        <v>69126.880000000005</v>
      </c>
      <c r="H2235" s="85">
        <v>94.24</v>
      </c>
    </row>
    <row r="2236" spans="1:8" s="47" customFormat="1" ht="63" outlineLevel="2" x14ac:dyDescent="0.3">
      <c r="A2236" s="55">
        <v>2232</v>
      </c>
      <c r="B2236" s="82" t="s">
        <v>364</v>
      </c>
      <c r="C2236" s="82" t="s">
        <v>4699</v>
      </c>
      <c r="D2236" s="83" t="s">
        <v>4700</v>
      </c>
      <c r="E2236" s="84">
        <v>751106</v>
      </c>
      <c r="F2236" s="84">
        <v>560794.89</v>
      </c>
      <c r="G2236" s="84">
        <v>190311.11</v>
      </c>
      <c r="H2236" s="85">
        <v>74.66</v>
      </c>
    </row>
    <row r="2237" spans="1:8" s="47" customFormat="1" ht="38" outlineLevel="2" x14ac:dyDescent="0.3">
      <c r="A2237" s="55">
        <v>2233</v>
      </c>
      <c r="B2237" s="82" t="s">
        <v>364</v>
      </c>
      <c r="C2237" s="82" t="s">
        <v>4701</v>
      </c>
      <c r="D2237" s="83" t="s">
        <v>4702</v>
      </c>
      <c r="E2237" s="84">
        <v>1922832</v>
      </c>
      <c r="F2237" s="84">
        <v>1921734.06</v>
      </c>
      <c r="G2237" s="84">
        <v>1097.94</v>
      </c>
      <c r="H2237" s="85">
        <v>99.94</v>
      </c>
    </row>
    <row r="2238" spans="1:8" s="47" customFormat="1" ht="38" outlineLevel="2" x14ac:dyDescent="0.3">
      <c r="A2238" s="55">
        <v>2234</v>
      </c>
      <c r="B2238" s="82" t="s">
        <v>364</v>
      </c>
      <c r="C2238" s="82" t="s">
        <v>4703</v>
      </c>
      <c r="D2238" s="83" t="s">
        <v>4704</v>
      </c>
      <c r="E2238" s="84">
        <v>2203245</v>
      </c>
      <c r="F2238" s="84">
        <v>2185728.41</v>
      </c>
      <c r="G2238" s="84">
        <v>17516.59</v>
      </c>
      <c r="H2238" s="85">
        <v>99.2</v>
      </c>
    </row>
    <row r="2239" spans="1:8" s="47" customFormat="1" ht="88" outlineLevel="2" x14ac:dyDescent="0.3">
      <c r="A2239" s="55">
        <v>2235</v>
      </c>
      <c r="B2239" s="82" t="s">
        <v>364</v>
      </c>
      <c r="C2239" s="82" t="s">
        <v>4705</v>
      </c>
      <c r="D2239" s="83" t="s">
        <v>4706</v>
      </c>
      <c r="E2239" s="84">
        <v>400590</v>
      </c>
      <c r="F2239" s="84">
        <v>359960</v>
      </c>
      <c r="G2239" s="84">
        <v>40630</v>
      </c>
      <c r="H2239" s="85">
        <v>89.85</v>
      </c>
    </row>
    <row r="2240" spans="1:8" s="47" customFormat="1" ht="38" outlineLevel="2" x14ac:dyDescent="0.3">
      <c r="A2240" s="55">
        <v>2236</v>
      </c>
      <c r="B2240" s="82" t="s">
        <v>364</v>
      </c>
      <c r="C2240" s="82" t="s">
        <v>4707</v>
      </c>
      <c r="D2240" s="83" t="s">
        <v>4708</v>
      </c>
      <c r="E2240" s="84">
        <v>3304868</v>
      </c>
      <c r="F2240" s="84">
        <v>1925448.7</v>
      </c>
      <c r="G2240" s="84">
        <v>1379419.3</v>
      </c>
      <c r="H2240" s="85">
        <v>58.26</v>
      </c>
    </row>
    <row r="2241" spans="1:8" s="47" customFormat="1" ht="75.5" outlineLevel="2" x14ac:dyDescent="0.3">
      <c r="A2241" s="55">
        <v>2237</v>
      </c>
      <c r="B2241" s="82" t="s">
        <v>364</v>
      </c>
      <c r="C2241" s="82" t="s">
        <v>4709</v>
      </c>
      <c r="D2241" s="83" t="s">
        <v>4710</v>
      </c>
      <c r="E2241" s="84">
        <v>2002950</v>
      </c>
      <c r="F2241" s="84">
        <v>2002949.79</v>
      </c>
      <c r="G2241" s="84">
        <v>0.21</v>
      </c>
      <c r="H2241" s="85">
        <v>99.99</v>
      </c>
    </row>
    <row r="2242" spans="1:8" s="47" customFormat="1" ht="63" outlineLevel="2" x14ac:dyDescent="0.3">
      <c r="A2242" s="55">
        <v>2238</v>
      </c>
      <c r="B2242" s="82" t="s">
        <v>364</v>
      </c>
      <c r="C2242" s="82" t="s">
        <v>4711</v>
      </c>
      <c r="D2242" s="83" t="s">
        <v>4712</v>
      </c>
      <c r="E2242" s="84">
        <v>1602360</v>
      </c>
      <c r="F2242" s="84">
        <v>1602327.91</v>
      </c>
      <c r="G2242" s="84">
        <v>32.090000000000003</v>
      </c>
      <c r="H2242" s="85">
        <v>99.99</v>
      </c>
    </row>
    <row r="2243" spans="1:8" s="47" customFormat="1" ht="50.5" outlineLevel="2" x14ac:dyDescent="0.3">
      <c r="A2243" s="55">
        <v>2239</v>
      </c>
      <c r="B2243" s="82" t="s">
        <v>364</v>
      </c>
      <c r="C2243" s="82" t="s">
        <v>4713</v>
      </c>
      <c r="D2243" s="83" t="s">
        <v>4714</v>
      </c>
      <c r="E2243" s="84">
        <v>9263644</v>
      </c>
      <c r="F2243" s="84">
        <v>8509492.6699999999</v>
      </c>
      <c r="G2243" s="84">
        <v>754151.33</v>
      </c>
      <c r="H2243" s="85">
        <v>91.85</v>
      </c>
    </row>
    <row r="2244" spans="1:8" s="47" customFormat="1" ht="38" outlineLevel="2" x14ac:dyDescent="0.3">
      <c r="A2244" s="55">
        <v>2240</v>
      </c>
      <c r="B2244" s="82" t="s">
        <v>364</v>
      </c>
      <c r="C2244" s="82" t="s">
        <v>4715</v>
      </c>
      <c r="D2244" s="83" t="s">
        <v>4716</v>
      </c>
      <c r="E2244" s="84">
        <v>801180</v>
      </c>
      <c r="F2244" s="84">
        <v>719921</v>
      </c>
      <c r="G2244" s="84">
        <v>81259</v>
      </c>
      <c r="H2244" s="85">
        <v>89.85</v>
      </c>
    </row>
    <row r="2245" spans="1:8" s="47" customFormat="1" ht="25.5" outlineLevel="2" x14ac:dyDescent="0.3">
      <c r="A2245" s="55">
        <v>2241</v>
      </c>
      <c r="B2245" s="82" t="s">
        <v>364</v>
      </c>
      <c r="C2245" s="82" t="s">
        <v>4717</v>
      </c>
      <c r="D2245" s="83" t="s">
        <v>4718</v>
      </c>
      <c r="E2245" s="84">
        <v>560826</v>
      </c>
      <c r="F2245" s="84">
        <v>441695</v>
      </c>
      <c r="G2245" s="84">
        <v>119131</v>
      </c>
      <c r="H2245" s="85">
        <v>78.75</v>
      </c>
    </row>
    <row r="2246" spans="1:8" s="47" customFormat="1" ht="38" outlineLevel="2" x14ac:dyDescent="0.3">
      <c r="A2246" s="55">
        <v>2242</v>
      </c>
      <c r="B2246" s="82" t="s">
        <v>364</v>
      </c>
      <c r="C2246" s="82" t="s">
        <v>4719</v>
      </c>
      <c r="D2246" s="83" t="s">
        <v>4720</v>
      </c>
      <c r="E2246" s="84">
        <v>1201770</v>
      </c>
      <c r="F2246" s="84">
        <v>1079879.99</v>
      </c>
      <c r="G2246" s="84">
        <v>121890.01</v>
      </c>
      <c r="H2246" s="85">
        <v>89.85</v>
      </c>
    </row>
    <row r="2247" spans="1:8" s="47" customFormat="1" ht="50.5" outlineLevel="2" x14ac:dyDescent="0.3">
      <c r="A2247" s="55">
        <v>2243</v>
      </c>
      <c r="B2247" s="82" t="s">
        <v>364</v>
      </c>
      <c r="C2247" s="82" t="s">
        <v>4721</v>
      </c>
      <c r="D2247" s="83" t="s">
        <v>4722</v>
      </c>
      <c r="E2247" s="84">
        <v>7691328</v>
      </c>
      <c r="F2247" s="84">
        <v>7655403.2800000003</v>
      </c>
      <c r="G2247" s="84">
        <v>35924.720000000001</v>
      </c>
      <c r="H2247" s="85">
        <v>99.53</v>
      </c>
    </row>
    <row r="2248" spans="1:8" s="47" customFormat="1" ht="88" outlineLevel="2" x14ac:dyDescent="0.3">
      <c r="A2248" s="55">
        <v>2244</v>
      </c>
      <c r="B2248" s="82" t="s">
        <v>364</v>
      </c>
      <c r="C2248" s="82" t="s">
        <v>4723</v>
      </c>
      <c r="D2248" s="83" t="s">
        <v>4724</v>
      </c>
      <c r="E2248" s="84">
        <v>400590</v>
      </c>
      <c r="F2248" s="84">
        <v>225558.07</v>
      </c>
      <c r="G2248" s="84">
        <v>175031.93</v>
      </c>
      <c r="H2248" s="85">
        <v>56.3</v>
      </c>
    </row>
    <row r="2249" spans="1:8" s="47" customFormat="1" ht="50.5" outlineLevel="2" x14ac:dyDescent="0.3">
      <c r="A2249" s="55">
        <v>2245</v>
      </c>
      <c r="B2249" s="82" t="s">
        <v>364</v>
      </c>
      <c r="C2249" s="82" t="s">
        <v>4725</v>
      </c>
      <c r="D2249" s="83" t="s">
        <v>4726</v>
      </c>
      <c r="E2249" s="84">
        <v>801180</v>
      </c>
      <c r="F2249" s="84">
        <v>642069.03</v>
      </c>
      <c r="G2249" s="84">
        <v>159110.97</v>
      </c>
      <c r="H2249" s="85">
        <v>80.14</v>
      </c>
    </row>
    <row r="2250" spans="1:8" s="47" customFormat="1" ht="88" outlineLevel="2" x14ac:dyDescent="0.3">
      <c r="A2250" s="55">
        <v>2246</v>
      </c>
      <c r="B2250" s="82" t="s">
        <v>364</v>
      </c>
      <c r="C2250" s="82" t="s">
        <v>4727</v>
      </c>
      <c r="D2250" s="83" t="s">
        <v>4728</v>
      </c>
      <c r="E2250" s="84">
        <v>4406490</v>
      </c>
      <c r="F2250" s="84">
        <v>2496033.23</v>
      </c>
      <c r="G2250" s="84">
        <v>1910456.77</v>
      </c>
      <c r="H2250" s="85">
        <v>56.64</v>
      </c>
    </row>
    <row r="2251" spans="1:8" s="47" customFormat="1" ht="63" outlineLevel="2" x14ac:dyDescent="0.3">
      <c r="A2251" s="55">
        <v>2247</v>
      </c>
      <c r="B2251" s="82" t="s">
        <v>364</v>
      </c>
      <c r="C2251" s="82" t="s">
        <v>4729</v>
      </c>
      <c r="D2251" s="83" t="s">
        <v>4730</v>
      </c>
      <c r="E2251" s="84">
        <v>801180</v>
      </c>
      <c r="F2251" s="84">
        <v>798525</v>
      </c>
      <c r="G2251" s="84">
        <v>2655</v>
      </c>
      <c r="H2251" s="85">
        <v>99.66</v>
      </c>
    </row>
    <row r="2252" spans="1:8" s="47" customFormat="1" ht="63" outlineLevel="2" x14ac:dyDescent="0.3">
      <c r="A2252" s="55">
        <v>2248</v>
      </c>
      <c r="B2252" s="82" t="s">
        <v>364</v>
      </c>
      <c r="C2252" s="82" t="s">
        <v>4731</v>
      </c>
      <c r="D2252" s="83" t="s">
        <v>4732</v>
      </c>
      <c r="E2252" s="84">
        <v>2403540</v>
      </c>
      <c r="F2252" s="84">
        <v>439563.41</v>
      </c>
      <c r="G2252" s="84">
        <v>1963976.59</v>
      </c>
      <c r="H2252" s="85">
        <v>18.28</v>
      </c>
    </row>
    <row r="2253" spans="1:8" s="47" customFormat="1" ht="38" outlineLevel="2" x14ac:dyDescent="0.3">
      <c r="A2253" s="55">
        <v>2249</v>
      </c>
      <c r="B2253" s="82" t="s">
        <v>364</v>
      </c>
      <c r="C2253" s="82" t="s">
        <v>4733</v>
      </c>
      <c r="D2253" s="83" t="s">
        <v>4734</v>
      </c>
      <c r="E2253" s="84">
        <v>2768878.4</v>
      </c>
      <c r="F2253" s="84">
        <v>2768877.39</v>
      </c>
      <c r="G2253" s="84">
        <v>1.01</v>
      </c>
      <c r="H2253" s="85">
        <v>99.99</v>
      </c>
    </row>
    <row r="2254" spans="1:8" s="47" customFormat="1" ht="50.5" outlineLevel="2" x14ac:dyDescent="0.3">
      <c r="A2254" s="55">
        <v>2250</v>
      </c>
      <c r="B2254" s="82" t="s">
        <v>364</v>
      </c>
      <c r="C2254" s="82" t="s">
        <v>4735</v>
      </c>
      <c r="D2254" s="83" t="s">
        <v>4736</v>
      </c>
      <c r="E2254" s="84">
        <v>2683953</v>
      </c>
      <c r="F2254" s="84">
        <v>1691733.9</v>
      </c>
      <c r="G2254" s="84">
        <v>992219.1</v>
      </c>
      <c r="H2254" s="85">
        <v>63.03</v>
      </c>
    </row>
    <row r="2255" spans="1:8" s="47" customFormat="1" ht="50.5" outlineLevel="2" x14ac:dyDescent="0.3">
      <c r="A2255" s="55">
        <v>2251</v>
      </c>
      <c r="B2255" s="82" t="s">
        <v>364</v>
      </c>
      <c r="C2255" s="82" t="s">
        <v>4737</v>
      </c>
      <c r="D2255" s="83" t="s">
        <v>4738</v>
      </c>
      <c r="E2255" s="84">
        <v>11216521</v>
      </c>
      <c r="F2255" s="84">
        <v>11216520</v>
      </c>
      <c r="G2255" s="84">
        <v>1</v>
      </c>
      <c r="H2255" s="85">
        <v>99.99</v>
      </c>
    </row>
    <row r="2256" spans="1:8" s="47" customFormat="1" ht="50.5" outlineLevel="2" x14ac:dyDescent="0.3">
      <c r="A2256" s="55">
        <v>2252</v>
      </c>
      <c r="B2256" s="82" t="s">
        <v>364</v>
      </c>
      <c r="C2256" s="82" t="s">
        <v>4739</v>
      </c>
      <c r="D2256" s="83" t="s">
        <v>4740</v>
      </c>
      <c r="E2256" s="84">
        <v>1525892</v>
      </c>
      <c r="F2256" s="84">
        <v>1522242</v>
      </c>
      <c r="G2256" s="84">
        <v>3650</v>
      </c>
      <c r="H2256" s="85">
        <v>99.76</v>
      </c>
    </row>
    <row r="2257" spans="1:8" s="47" customFormat="1" ht="38" outlineLevel="2" x14ac:dyDescent="0.3">
      <c r="A2257" s="55">
        <v>2253</v>
      </c>
      <c r="B2257" s="82" t="s">
        <v>364</v>
      </c>
      <c r="C2257" s="82" t="s">
        <v>4741</v>
      </c>
      <c r="D2257" s="83" t="s">
        <v>4742</v>
      </c>
      <c r="E2257" s="84">
        <v>400590</v>
      </c>
      <c r="F2257" s="84">
        <v>285039</v>
      </c>
      <c r="G2257" s="84">
        <v>115551</v>
      </c>
      <c r="H2257" s="85">
        <v>71.150000000000006</v>
      </c>
    </row>
    <row r="2258" spans="1:8" s="47" customFormat="1" ht="100.5" outlineLevel="2" x14ac:dyDescent="0.3">
      <c r="A2258" s="55">
        <v>2254</v>
      </c>
      <c r="B2258" s="82" t="s">
        <v>364</v>
      </c>
      <c r="C2258" s="82" t="s">
        <v>4743</v>
      </c>
      <c r="D2258" s="83" t="s">
        <v>4744</v>
      </c>
      <c r="E2258" s="84">
        <v>6569676</v>
      </c>
      <c r="F2258" s="84">
        <v>6106444.4199999999</v>
      </c>
      <c r="G2258" s="84">
        <v>463231.58</v>
      </c>
      <c r="H2258" s="85">
        <v>92.94</v>
      </c>
    </row>
    <row r="2259" spans="1:8" s="47" customFormat="1" ht="75.5" outlineLevel="2" x14ac:dyDescent="0.3">
      <c r="A2259" s="55">
        <v>2255</v>
      </c>
      <c r="B2259" s="82" t="s">
        <v>364</v>
      </c>
      <c r="C2259" s="82" t="s">
        <v>4745</v>
      </c>
      <c r="D2259" s="83" t="s">
        <v>4746</v>
      </c>
      <c r="E2259" s="84">
        <v>320472</v>
      </c>
      <c r="F2259" s="84">
        <v>316387.24</v>
      </c>
      <c r="G2259" s="84">
        <v>4084.76</v>
      </c>
      <c r="H2259" s="85">
        <v>98.72</v>
      </c>
    </row>
    <row r="2260" spans="1:8" s="47" customFormat="1" ht="38" outlineLevel="2" x14ac:dyDescent="0.3">
      <c r="A2260" s="55">
        <v>2256</v>
      </c>
      <c r="B2260" s="82" t="s">
        <v>364</v>
      </c>
      <c r="C2260" s="82" t="s">
        <v>4747</v>
      </c>
      <c r="D2260" s="83" t="s">
        <v>4748</v>
      </c>
      <c r="E2260" s="84">
        <v>1633128</v>
      </c>
      <c r="F2260" s="84">
        <v>978854.95</v>
      </c>
      <c r="G2260" s="84">
        <v>654273.05000000005</v>
      </c>
      <c r="H2260" s="85">
        <v>59.93</v>
      </c>
    </row>
    <row r="2261" spans="1:8" s="47" customFormat="1" ht="75.5" outlineLevel="2" x14ac:dyDescent="0.3">
      <c r="A2261" s="55">
        <v>2257</v>
      </c>
      <c r="B2261" s="82" t="s">
        <v>364</v>
      </c>
      <c r="C2261" s="82" t="s">
        <v>4749</v>
      </c>
      <c r="D2261" s="83" t="s">
        <v>4750</v>
      </c>
      <c r="E2261" s="84">
        <v>801180</v>
      </c>
      <c r="F2261" s="84">
        <v>731007.9</v>
      </c>
      <c r="G2261" s="84">
        <v>70172.100000000006</v>
      </c>
      <c r="H2261" s="85">
        <v>91.24</v>
      </c>
    </row>
    <row r="2262" spans="1:8" s="47" customFormat="1" ht="38" outlineLevel="1" x14ac:dyDescent="0.3">
      <c r="A2262" s="55">
        <v>2258</v>
      </c>
      <c r="B2262" s="82" t="s">
        <v>364</v>
      </c>
      <c r="C2262" s="82" t="s">
        <v>4751</v>
      </c>
      <c r="D2262" s="83" t="s">
        <v>4752</v>
      </c>
      <c r="E2262" s="84">
        <v>801180</v>
      </c>
      <c r="F2262" s="84">
        <v>801179.99</v>
      </c>
      <c r="G2262" s="84">
        <v>0.01</v>
      </c>
      <c r="H2262" s="85">
        <v>99.99</v>
      </c>
    </row>
    <row r="2263" spans="1:8" s="47" customFormat="1" ht="63" outlineLevel="2" x14ac:dyDescent="0.3">
      <c r="A2263" s="55">
        <v>2259</v>
      </c>
      <c r="B2263" s="82" t="s">
        <v>364</v>
      </c>
      <c r="C2263" s="82" t="s">
        <v>4753</v>
      </c>
      <c r="D2263" s="83" t="s">
        <v>4754</v>
      </c>
      <c r="E2263" s="84">
        <v>1608971</v>
      </c>
      <c r="F2263" s="84">
        <v>1602360</v>
      </c>
      <c r="G2263" s="84">
        <v>6611</v>
      </c>
      <c r="H2263" s="85">
        <v>99.58</v>
      </c>
    </row>
    <row r="2264" spans="1:8" s="47" customFormat="1" ht="50.5" outlineLevel="2" x14ac:dyDescent="0.3">
      <c r="A2264" s="55">
        <v>2260</v>
      </c>
      <c r="B2264" s="82" t="s">
        <v>364</v>
      </c>
      <c r="C2264" s="82" t="s">
        <v>4755</v>
      </c>
      <c r="D2264" s="83" t="s">
        <v>4756</v>
      </c>
      <c r="E2264" s="84">
        <v>500738</v>
      </c>
      <c r="F2264" s="84">
        <v>390447.29</v>
      </c>
      <c r="G2264" s="84">
        <v>110290.71</v>
      </c>
      <c r="H2264" s="85">
        <v>77.97</v>
      </c>
    </row>
    <row r="2265" spans="1:8" s="47" customFormat="1" ht="63" outlineLevel="2" x14ac:dyDescent="0.3">
      <c r="A2265" s="55">
        <v>2261</v>
      </c>
      <c r="B2265" s="82" t="s">
        <v>364</v>
      </c>
      <c r="C2265" s="82" t="s">
        <v>4757</v>
      </c>
      <c r="D2265" s="83" t="s">
        <v>4758</v>
      </c>
      <c r="E2265" s="84">
        <v>3044484</v>
      </c>
      <c r="F2265" s="84">
        <v>2928647.2</v>
      </c>
      <c r="G2265" s="84">
        <v>115836.8</v>
      </c>
      <c r="H2265" s="85">
        <v>96.19</v>
      </c>
    </row>
    <row r="2266" spans="1:8" s="47" customFormat="1" ht="38" outlineLevel="2" x14ac:dyDescent="0.3">
      <c r="A2266" s="55">
        <v>2262</v>
      </c>
      <c r="B2266" s="82" t="s">
        <v>364</v>
      </c>
      <c r="C2266" s="82" t="s">
        <v>4759</v>
      </c>
      <c r="D2266" s="83" t="s">
        <v>4760</v>
      </c>
      <c r="E2266" s="84">
        <v>11617111</v>
      </c>
      <c r="F2266" s="84">
        <v>9333707.4299999997</v>
      </c>
      <c r="G2266" s="84">
        <v>2283403.5699999998</v>
      </c>
      <c r="H2266" s="85">
        <v>80.34</v>
      </c>
    </row>
    <row r="2267" spans="1:8" s="47" customFormat="1" ht="38" outlineLevel="2" x14ac:dyDescent="0.3">
      <c r="A2267" s="55">
        <v>2263</v>
      </c>
      <c r="B2267" s="82" t="s">
        <v>364</v>
      </c>
      <c r="C2267" s="82" t="s">
        <v>4761</v>
      </c>
      <c r="D2267" s="83" t="s">
        <v>4762</v>
      </c>
      <c r="E2267" s="84">
        <v>3605310</v>
      </c>
      <c r="F2267" s="84">
        <v>3604999.52</v>
      </c>
      <c r="G2267" s="84">
        <v>310.48</v>
      </c>
      <c r="H2267" s="85">
        <v>99.99</v>
      </c>
    </row>
    <row r="2268" spans="1:8" s="47" customFormat="1" ht="38" outlineLevel="2" x14ac:dyDescent="0.3">
      <c r="A2268" s="55">
        <v>2264</v>
      </c>
      <c r="B2268" s="82" t="s">
        <v>364</v>
      </c>
      <c r="C2268" s="82" t="s">
        <v>4763</v>
      </c>
      <c r="D2268" s="83" t="s">
        <v>4764</v>
      </c>
      <c r="E2268" s="84">
        <v>400590</v>
      </c>
      <c r="F2268" s="84">
        <v>364918.24</v>
      </c>
      <c r="G2268" s="84">
        <v>35671.760000000002</v>
      </c>
      <c r="H2268" s="85">
        <v>91.09</v>
      </c>
    </row>
    <row r="2269" spans="1:8" s="47" customFormat="1" ht="63" outlineLevel="2" x14ac:dyDescent="0.3">
      <c r="A2269" s="55">
        <v>2265</v>
      </c>
      <c r="B2269" s="82" t="s">
        <v>364</v>
      </c>
      <c r="C2269" s="82" t="s">
        <v>4765</v>
      </c>
      <c r="D2269" s="83" t="s">
        <v>4766</v>
      </c>
      <c r="E2269" s="84">
        <v>2403540</v>
      </c>
      <c r="F2269" s="84">
        <v>1474759.21</v>
      </c>
      <c r="G2269" s="84">
        <v>928780.79</v>
      </c>
      <c r="H2269" s="85">
        <v>61.35</v>
      </c>
    </row>
    <row r="2270" spans="1:8" s="47" customFormat="1" ht="100.5" outlineLevel="2" x14ac:dyDescent="0.3">
      <c r="A2270" s="55">
        <v>2266</v>
      </c>
      <c r="B2270" s="82" t="s">
        <v>364</v>
      </c>
      <c r="C2270" s="82" t="s">
        <v>4767</v>
      </c>
      <c r="D2270" s="83" t="s">
        <v>4768</v>
      </c>
      <c r="E2270" s="84">
        <v>1442124</v>
      </c>
      <c r="F2270" s="84">
        <v>1439931.09</v>
      </c>
      <c r="G2270" s="84">
        <v>2192.91</v>
      </c>
      <c r="H2270" s="85">
        <v>99.84</v>
      </c>
    </row>
    <row r="2271" spans="1:8" s="47" customFormat="1" ht="50.5" outlineLevel="2" x14ac:dyDescent="0.3">
      <c r="A2271" s="55">
        <v>2267</v>
      </c>
      <c r="B2271" s="82" t="s">
        <v>364</v>
      </c>
      <c r="C2271" s="82" t="s">
        <v>4769</v>
      </c>
      <c r="D2271" s="83" t="s">
        <v>4770</v>
      </c>
      <c r="E2271" s="84">
        <v>1602360</v>
      </c>
      <c r="F2271" s="84">
        <v>1302675</v>
      </c>
      <c r="G2271" s="84">
        <v>299685</v>
      </c>
      <c r="H2271" s="85">
        <v>81.290000000000006</v>
      </c>
    </row>
    <row r="2272" spans="1:8" s="47" customFormat="1" ht="38" outlineLevel="2" x14ac:dyDescent="0.3">
      <c r="A2272" s="55">
        <v>2268</v>
      </c>
      <c r="B2272" s="82" t="s">
        <v>364</v>
      </c>
      <c r="C2272" s="82" t="s">
        <v>4771</v>
      </c>
      <c r="D2272" s="83" t="s">
        <v>4772</v>
      </c>
      <c r="E2272" s="84">
        <v>801180</v>
      </c>
      <c r="F2272" s="84">
        <v>801179.97</v>
      </c>
      <c r="G2272" s="84">
        <v>0.03</v>
      </c>
      <c r="H2272" s="85">
        <v>99.99</v>
      </c>
    </row>
    <row r="2273" spans="1:8" s="47" customFormat="1" ht="50.5" outlineLevel="2" x14ac:dyDescent="0.3">
      <c r="A2273" s="55">
        <v>2269</v>
      </c>
      <c r="B2273" s="82" t="s">
        <v>364</v>
      </c>
      <c r="C2273" s="82" t="s">
        <v>4773</v>
      </c>
      <c r="D2273" s="83" t="s">
        <v>4774</v>
      </c>
      <c r="E2273" s="84">
        <v>1602360</v>
      </c>
      <c r="F2273" s="84">
        <v>1506301.88</v>
      </c>
      <c r="G2273" s="84">
        <v>96058.12</v>
      </c>
      <c r="H2273" s="85">
        <v>94</v>
      </c>
    </row>
    <row r="2274" spans="1:8" s="47" customFormat="1" ht="38" outlineLevel="2" x14ac:dyDescent="0.3">
      <c r="A2274" s="55">
        <v>2270</v>
      </c>
      <c r="B2274" s="82" t="s">
        <v>364</v>
      </c>
      <c r="C2274" s="82" t="s">
        <v>4775</v>
      </c>
      <c r="D2274" s="83" t="s">
        <v>4776</v>
      </c>
      <c r="E2274" s="84">
        <v>1602360</v>
      </c>
      <c r="F2274" s="84">
        <v>1488872.91</v>
      </c>
      <c r="G2274" s="84">
        <v>113487.09</v>
      </c>
      <c r="H2274" s="85">
        <v>92.91</v>
      </c>
    </row>
    <row r="2275" spans="1:8" s="47" customFormat="1" ht="63" outlineLevel="2" x14ac:dyDescent="0.3">
      <c r="A2275" s="55">
        <v>2271</v>
      </c>
      <c r="B2275" s="82" t="s">
        <v>364</v>
      </c>
      <c r="C2275" s="82" t="s">
        <v>4777</v>
      </c>
      <c r="D2275" s="83" t="s">
        <v>4778</v>
      </c>
      <c r="E2275" s="84">
        <v>4005900</v>
      </c>
      <c r="F2275" s="84">
        <v>4005870</v>
      </c>
      <c r="G2275" s="84">
        <v>30</v>
      </c>
      <c r="H2275" s="85">
        <v>99.99</v>
      </c>
    </row>
    <row r="2276" spans="1:8" s="47" customFormat="1" ht="88" outlineLevel="2" x14ac:dyDescent="0.3">
      <c r="A2276" s="55">
        <v>2272</v>
      </c>
      <c r="B2276" s="82" t="s">
        <v>364</v>
      </c>
      <c r="C2276" s="82" t="s">
        <v>4779</v>
      </c>
      <c r="D2276" s="83" t="s">
        <v>4780</v>
      </c>
      <c r="E2276" s="84">
        <v>6008850</v>
      </c>
      <c r="F2276" s="84">
        <v>4976970.46</v>
      </c>
      <c r="G2276" s="84">
        <v>1031879.54</v>
      </c>
      <c r="H2276" s="85">
        <v>82.82</v>
      </c>
    </row>
    <row r="2277" spans="1:8" s="47" customFormat="1" ht="50.5" outlineLevel="2" x14ac:dyDescent="0.3">
      <c r="A2277" s="55">
        <v>2273</v>
      </c>
      <c r="B2277" s="82" t="s">
        <v>364</v>
      </c>
      <c r="C2277" s="82" t="s">
        <v>4781</v>
      </c>
      <c r="D2277" s="83" t="s">
        <v>4782</v>
      </c>
      <c r="E2277" s="84">
        <v>2002950</v>
      </c>
      <c r="F2277" s="84">
        <v>482949.6</v>
      </c>
      <c r="G2277" s="84">
        <v>1520000.4</v>
      </c>
      <c r="H2277" s="85">
        <v>24.11</v>
      </c>
    </row>
    <row r="2278" spans="1:8" s="47" customFormat="1" ht="63" outlineLevel="2" x14ac:dyDescent="0.3">
      <c r="A2278" s="55">
        <v>2274</v>
      </c>
      <c r="B2278" s="82" t="s">
        <v>364</v>
      </c>
      <c r="C2278" s="82" t="s">
        <v>4783</v>
      </c>
      <c r="D2278" s="83" t="s">
        <v>4784</v>
      </c>
      <c r="E2278" s="84">
        <v>3004425</v>
      </c>
      <c r="F2278" s="84">
        <v>2993999.99</v>
      </c>
      <c r="G2278" s="84">
        <v>10425.01</v>
      </c>
      <c r="H2278" s="85">
        <v>99.65</v>
      </c>
    </row>
    <row r="2279" spans="1:8" s="47" customFormat="1" ht="63" outlineLevel="2" x14ac:dyDescent="0.3">
      <c r="A2279" s="55">
        <v>2275</v>
      </c>
      <c r="B2279" s="82" t="s">
        <v>364</v>
      </c>
      <c r="C2279" s="82" t="s">
        <v>4785</v>
      </c>
      <c r="D2279" s="83" t="s">
        <v>4786</v>
      </c>
      <c r="E2279" s="84">
        <v>2002950</v>
      </c>
      <c r="F2279" s="84">
        <v>2000000</v>
      </c>
      <c r="G2279" s="84">
        <v>2950</v>
      </c>
      <c r="H2279" s="85">
        <v>99.85</v>
      </c>
    </row>
    <row r="2280" spans="1:8" s="47" customFormat="1" ht="38" outlineLevel="2" x14ac:dyDescent="0.3">
      <c r="A2280" s="55">
        <v>2276</v>
      </c>
      <c r="B2280" s="82" t="s">
        <v>364</v>
      </c>
      <c r="C2280" s="82" t="s">
        <v>4787</v>
      </c>
      <c r="D2280" s="83" t="s">
        <v>4788</v>
      </c>
      <c r="E2280" s="84">
        <v>2002950</v>
      </c>
      <c r="F2280" s="84">
        <v>638520.16</v>
      </c>
      <c r="G2280" s="84">
        <v>1364429.84</v>
      </c>
      <c r="H2280" s="85">
        <v>31.87</v>
      </c>
    </row>
    <row r="2281" spans="1:8" s="47" customFormat="1" ht="50.5" outlineLevel="2" x14ac:dyDescent="0.3">
      <c r="A2281" s="55">
        <v>2277</v>
      </c>
      <c r="B2281" s="82" t="s">
        <v>364</v>
      </c>
      <c r="C2281" s="82" t="s">
        <v>4789</v>
      </c>
      <c r="D2281" s="83" t="s">
        <v>4790</v>
      </c>
      <c r="E2281" s="84">
        <v>2002950</v>
      </c>
      <c r="F2281" s="84">
        <v>1749420</v>
      </c>
      <c r="G2281" s="84">
        <v>253530</v>
      </c>
      <c r="H2281" s="85">
        <v>87.34</v>
      </c>
    </row>
    <row r="2282" spans="1:8" s="47" customFormat="1" ht="38" outlineLevel="2" x14ac:dyDescent="0.3">
      <c r="A2282" s="55">
        <v>2278</v>
      </c>
      <c r="B2282" s="82" t="s">
        <v>364</v>
      </c>
      <c r="C2282" s="82" t="s">
        <v>4791</v>
      </c>
      <c r="D2282" s="83" t="s">
        <v>4792</v>
      </c>
      <c r="E2282" s="84">
        <v>297000</v>
      </c>
      <c r="F2282" s="84">
        <v>284903</v>
      </c>
      <c r="G2282" s="84">
        <v>12097</v>
      </c>
      <c r="H2282" s="85">
        <v>95.92</v>
      </c>
    </row>
    <row r="2283" spans="1:8" s="47" customFormat="1" ht="38" outlineLevel="2" x14ac:dyDescent="0.3">
      <c r="A2283" s="55">
        <v>2279</v>
      </c>
      <c r="B2283" s="82" t="s">
        <v>364</v>
      </c>
      <c r="C2283" s="82" t="s">
        <v>4793</v>
      </c>
      <c r="D2283" s="83" t="s">
        <v>4794</v>
      </c>
      <c r="E2283" s="84">
        <v>495000</v>
      </c>
      <c r="F2283" s="84">
        <v>444034.62</v>
      </c>
      <c r="G2283" s="84">
        <v>50965.38</v>
      </c>
      <c r="H2283" s="85">
        <v>89.7</v>
      </c>
    </row>
    <row r="2284" spans="1:8" s="47" customFormat="1" ht="25.5" outlineLevel="2" x14ac:dyDescent="0.3">
      <c r="A2284" s="55">
        <v>2280</v>
      </c>
      <c r="B2284" s="82" t="s">
        <v>364</v>
      </c>
      <c r="C2284" s="82" t="s">
        <v>4795</v>
      </c>
      <c r="D2284" s="83" t="s">
        <v>4796</v>
      </c>
      <c r="E2284" s="84">
        <v>792000</v>
      </c>
      <c r="F2284" s="84">
        <v>785571.17</v>
      </c>
      <c r="G2284" s="84">
        <v>6428.83</v>
      </c>
      <c r="H2284" s="85">
        <v>99.18</v>
      </c>
    </row>
    <row r="2285" spans="1:8" s="47" customFormat="1" ht="38" outlineLevel="2" x14ac:dyDescent="0.3">
      <c r="A2285" s="55">
        <v>2281</v>
      </c>
      <c r="B2285" s="82" t="s">
        <v>364</v>
      </c>
      <c r="C2285" s="82" t="s">
        <v>4797</v>
      </c>
      <c r="D2285" s="83" t="s">
        <v>4798</v>
      </c>
      <c r="E2285" s="84">
        <v>495000</v>
      </c>
      <c r="F2285" s="84">
        <v>461105.64</v>
      </c>
      <c r="G2285" s="84">
        <v>33894.36</v>
      </c>
      <c r="H2285" s="85">
        <v>93.15</v>
      </c>
    </row>
    <row r="2286" spans="1:8" s="47" customFormat="1" ht="38" outlineLevel="2" x14ac:dyDescent="0.3">
      <c r="A2286" s="55">
        <v>2282</v>
      </c>
      <c r="B2286" s="82" t="s">
        <v>364</v>
      </c>
      <c r="C2286" s="82" t="s">
        <v>4799</v>
      </c>
      <c r="D2286" s="83" t="s">
        <v>4800</v>
      </c>
      <c r="E2286" s="84">
        <v>396000</v>
      </c>
      <c r="F2286" s="84">
        <v>395824.12</v>
      </c>
      <c r="G2286" s="84">
        <v>175.88</v>
      </c>
      <c r="H2286" s="85">
        <v>99.95</v>
      </c>
    </row>
    <row r="2287" spans="1:8" s="47" customFormat="1" ht="38" outlineLevel="2" x14ac:dyDescent="0.3">
      <c r="A2287" s="55">
        <v>2283</v>
      </c>
      <c r="B2287" s="82" t="s">
        <v>364</v>
      </c>
      <c r="C2287" s="82" t="s">
        <v>4801</v>
      </c>
      <c r="D2287" s="83" t="s">
        <v>4802</v>
      </c>
      <c r="E2287" s="84">
        <v>245000</v>
      </c>
      <c r="F2287" s="84">
        <v>242570.29</v>
      </c>
      <c r="G2287" s="84">
        <v>2429.71</v>
      </c>
      <c r="H2287" s="85">
        <v>99</v>
      </c>
    </row>
    <row r="2288" spans="1:8" s="47" customFormat="1" ht="38" outlineLevel="2" x14ac:dyDescent="0.3">
      <c r="A2288" s="55">
        <v>2284</v>
      </c>
      <c r="B2288" s="82" t="s">
        <v>364</v>
      </c>
      <c r="C2288" s="82" t="s">
        <v>4803</v>
      </c>
      <c r="D2288" s="83" t="s">
        <v>4804</v>
      </c>
      <c r="E2288" s="84">
        <v>392000</v>
      </c>
      <c r="F2288" s="84">
        <v>391569.49</v>
      </c>
      <c r="G2288" s="84">
        <v>430.51</v>
      </c>
      <c r="H2288" s="85">
        <v>99.89</v>
      </c>
    </row>
    <row r="2289" spans="1:8" s="47" customFormat="1" ht="38" outlineLevel="2" x14ac:dyDescent="0.3">
      <c r="A2289" s="55">
        <v>2285</v>
      </c>
      <c r="B2289" s="82" t="s">
        <v>364</v>
      </c>
      <c r="C2289" s="82" t="s">
        <v>4805</v>
      </c>
      <c r="D2289" s="83" t="s">
        <v>4806</v>
      </c>
      <c r="E2289" s="84">
        <v>490000</v>
      </c>
      <c r="F2289" s="84">
        <v>489999.91</v>
      </c>
      <c r="G2289" s="84">
        <v>0.09</v>
      </c>
      <c r="H2289" s="85">
        <v>99.99</v>
      </c>
    </row>
    <row r="2290" spans="1:8" s="47" customFormat="1" outlineLevel="2" x14ac:dyDescent="0.3">
      <c r="A2290" s="55">
        <v>2286</v>
      </c>
      <c r="B2290" s="86" t="s">
        <v>385</v>
      </c>
      <c r="C2290" s="82"/>
      <c r="D2290" s="83"/>
      <c r="E2290" s="84">
        <f>SUBTOTAL(9,E2199:E2289)</f>
        <v>344604176.77999997</v>
      </c>
      <c r="F2290" s="84">
        <f>SUBTOTAL(9,F2199:F2289)</f>
        <v>318187166.22999996</v>
      </c>
      <c r="G2290" s="84">
        <f>SUBTOTAL(9,G2199:G2289)</f>
        <v>26417010.550000008</v>
      </c>
      <c r="H2290" s="85"/>
    </row>
    <row r="2291" spans="1:8" s="47" customFormat="1" ht="38" outlineLevel="2" x14ac:dyDescent="0.3">
      <c r="A2291" s="55">
        <v>2287</v>
      </c>
      <c r="B2291" s="82" t="s">
        <v>386</v>
      </c>
      <c r="C2291" s="82" t="s">
        <v>4807</v>
      </c>
      <c r="D2291" s="83" t="s">
        <v>4808</v>
      </c>
      <c r="E2291" s="84">
        <v>5381772</v>
      </c>
      <c r="F2291" s="84">
        <v>5346698.72</v>
      </c>
      <c r="G2291" s="84">
        <v>35073.279999999999</v>
      </c>
      <c r="H2291" s="85">
        <v>99.34</v>
      </c>
    </row>
    <row r="2292" spans="1:8" s="47" customFormat="1" ht="38" outlineLevel="2" x14ac:dyDescent="0.3">
      <c r="A2292" s="55">
        <v>2288</v>
      </c>
      <c r="B2292" s="82" t="s">
        <v>386</v>
      </c>
      <c r="C2292" s="82" t="s">
        <v>4809</v>
      </c>
      <c r="D2292" s="83" t="s">
        <v>4810</v>
      </c>
      <c r="E2292" s="84">
        <v>4869223</v>
      </c>
      <c r="F2292" s="84">
        <v>4740164.91</v>
      </c>
      <c r="G2292" s="84">
        <v>129058.09</v>
      </c>
      <c r="H2292" s="85">
        <v>97.34</v>
      </c>
    </row>
    <row r="2293" spans="1:8" s="47" customFormat="1" ht="38" outlineLevel="2" x14ac:dyDescent="0.3">
      <c r="A2293" s="55">
        <v>2289</v>
      </c>
      <c r="B2293" s="82" t="s">
        <v>386</v>
      </c>
      <c r="C2293" s="82" t="s">
        <v>4811</v>
      </c>
      <c r="D2293" s="83" t="s">
        <v>4812</v>
      </c>
      <c r="E2293" s="84">
        <v>8457071</v>
      </c>
      <c r="F2293" s="84">
        <v>2824082.12</v>
      </c>
      <c r="G2293" s="84">
        <v>5632988.8799999999</v>
      </c>
      <c r="H2293" s="85">
        <v>33.39</v>
      </c>
    </row>
    <row r="2294" spans="1:8" s="47" customFormat="1" ht="38" outlineLevel="2" x14ac:dyDescent="0.3">
      <c r="A2294" s="55">
        <v>2290</v>
      </c>
      <c r="B2294" s="82" t="s">
        <v>386</v>
      </c>
      <c r="C2294" s="82" t="s">
        <v>4813</v>
      </c>
      <c r="D2294" s="83" t="s">
        <v>4814</v>
      </c>
      <c r="E2294" s="84">
        <v>8200796</v>
      </c>
      <c r="F2294" s="84">
        <v>7791314.5300000003</v>
      </c>
      <c r="G2294" s="84">
        <v>409481.47</v>
      </c>
      <c r="H2294" s="85">
        <v>95</v>
      </c>
    </row>
    <row r="2295" spans="1:8" s="47" customFormat="1" ht="50.5" outlineLevel="2" x14ac:dyDescent="0.3">
      <c r="A2295" s="55">
        <v>2291</v>
      </c>
      <c r="B2295" s="82" t="s">
        <v>386</v>
      </c>
      <c r="C2295" s="82" t="s">
        <v>4815</v>
      </c>
      <c r="D2295" s="83" t="s">
        <v>4816</v>
      </c>
      <c r="E2295" s="84">
        <v>4612947</v>
      </c>
      <c r="F2295" s="84">
        <v>4612946.92</v>
      </c>
      <c r="G2295" s="84">
        <v>0.08</v>
      </c>
      <c r="H2295" s="85">
        <v>99.99</v>
      </c>
    </row>
    <row r="2296" spans="1:8" s="47" customFormat="1" ht="38" outlineLevel="2" x14ac:dyDescent="0.3">
      <c r="A2296" s="55">
        <v>2292</v>
      </c>
      <c r="B2296" s="82" t="s">
        <v>386</v>
      </c>
      <c r="C2296" s="82" t="s">
        <v>4817</v>
      </c>
      <c r="D2296" s="83" t="s">
        <v>4818</v>
      </c>
      <c r="E2296" s="84">
        <v>4623199</v>
      </c>
      <c r="F2296" s="84">
        <v>4009000</v>
      </c>
      <c r="G2296" s="84">
        <v>614199</v>
      </c>
      <c r="H2296" s="85">
        <v>86.71</v>
      </c>
    </row>
    <row r="2297" spans="1:8" s="47" customFormat="1" ht="50.5" outlineLevel="2" x14ac:dyDescent="0.3">
      <c r="A2297" s="55">
        <v>2293</v>
      </c>
      <c r="B2297" s="82" t="s">
        <v>386</v>
      </c>
      <c r="C2297" s="82" t="s">
        <v>4819</v>
      </c>
      <c r="D2297" s="83" t="s">
        <v>4820</v>
      </c>
      <c r="E2297" s="84">
        <v>12659979</v>
      </c>
      <c r="F2297" s="84">
        <v>12656470.960000001</v>
      </c>
      <c r="G2297" s="84">
        <v>3508.04</v>
      </c>
      <c r="H2297" s="85">
        <v>99.97</v>
      </c>
    </row>
    <row r="2298" spans="1:8" s="47" customFormat="1" ht="38" outlineLevel="2" x14ac:dyDescent="0.3">
      <c r="A2298" s="55">
        <v>2294</v>
      </c>
      <c r="B2298" s="82" t="s">
        <v>386</v>
      </c>
      <c r="C2298" s="82" t="s">
        <v>4821</v>
      </c>
      <c r="D2298" s="83" t="s">
        <v>4822</v>
      </c>
      <c r="E2298" s="84">
        <v>871334</v>
      </c>
      <c r="F2298" s="84">
        <v>682302.19</v>
      </c>
      <c r="G2298" s="84">
        <v>189031.81</v>
      </c>
      <c r="H2298" s="85">
        <v>78.3</v>
      </c>
    </row>
    <row r="2299" spans="1:8" s="47" customFormat="1" ht="38" outlineLevel="2" x14ac:dyDescent="0.3">
      <c r="A2299" s="55">
        <v>2295</v>
      </c>
      <c r="B2299" s="82" t="s">
        <v>386</v>
      </c>
      <c r="C2299" s="82" t="s">
        <v>4823</v>
      </c>
      <c r="D2299" s="83" t="s">
        <v>4824</v>
      </c>
      <c r="E2299" s="84">
        <v>7511063</v>
      </c>
      <c r="F2299" s="84">
        <v>6748543</v>
      </c>
      <c r="G2299" s="84">
        <v>762520</v>
      </c>
      <c r="H2299" s="85">
        <v>89.84</v>
      </c>
    </row>
    <row r="2300" spans="1:8" s="47" customFormat="1" ht="50.5" outlineLevel="2" x14ac:dyDescent="0.3">
      <c r="A2300" s="55">
        <v>2296</v>
      </c>
      <c r="B2300" s="82" t="s">
        <v>386</v>
      </c>
      <c r="C2300" s="82" t="s">
        <v>4825</v>
      </c>
      <c r="D2300" s="83" t="s">
        <v>4826</v>
      </c>
      <c r="E2300" s="84">
        <v>801180</v>
      </c>
      <c r="F2300" s="84">
        <v>719766.56</v>
      </c>
      <c r="G2300" s="84">
        <v>81413.440000000002</v>
      </c>
      <c r="H2300" s="85">
        <v>89.83</v>
      </c>
    </row>
    <row r="2301" spans="1:8" s="47" customFormat="1" ht="38" outlineLevel="2" x14ac:dyDescent="0.3">
      <c r="A2301" s="55">
        <v>2297</v>
      </c>
      <c r="B2301" s="82" t="s">
        <v>386</v>
      </c>
      <c r="C2301" s="82" t="s">
        <v>4827</v>
      </c>
      <c r="D2301" s="83" t="s">
        <v>4828</v>
      </c>
      <c r="E2301" s="84">
        <v>721062</v>
      </c>
      <c r="F2301" s="84">
        <v>647926</v>
      </c>
      <c r="G2301" s="84">
        <v>73136</v>
      </c>
      <c r="H2301" s="85">
        <v>89.85</v>
      </c>
    </row>
    <row r="2302" spans="1:8" s="47" customFormat="1" ht="38" outlineLevel="2" x14ac:dyDescent="0.3">
      <c r="A2302" s="55">
        <v>2298</v>
      </c>
      <c r="B2302" s="82" t="s">
        <v>386</v>
      </c>
      <c r="C2302" s="82" t="s">
        <v>4829</v>
      </c>
      <c r="D2302" s="83" t="s">
        <v>4830</v>
      </c>
      <c r="E2302" s="84">
        <v>801180</v>
      </c>
      <c r="F2302" s="84">
        <v>566393.80000000005</v>
      </c>
      <c r="G2302" s="84">
        <v>234786.2</v>
      </c>
      <c r="H2302" s="85">
        <v>70.69</v>
      </c>
    </row>
    <row r="2303" spans="1:8" s="47" customFormat="1" ht="38" outlineLevel="2" x14ac:dyDescent="0.3">
      <c r="A2303" s="55">
        <v>2299</v>
      </c>
      <c r="B2303" s="82" t="s">
        <v>386</v>
      </c>
      <c r="C2303" s="82" t="s">
        <v>4831</v>
      </c>
      <c r="D2303" s="83" t="s">
        <v>4832</v>
      </c>
      <c r="E2303" s="84">
        <v>2503688</v>
      </c>
      <c r="F2303" s="84">
        <v>2249751</v>
      </c>
      <c r="G2303" s="84">
        <v>253937</v>
      </c>
      <c r="H2303" s="85">
        <v>89.85</v>
      </c>
    </row>
    <row r="2304" spans="1:8" s="47" customFormat="1" ht="25.5" outlineLevel="2" x14ac:dyDescent="0.3">
      <c r="A2304" s="55">
        <v>2300</v>
      </c>
      <c r="B2304" s="82" t="s">
        <v>386</v>
      </c>
      <c r="C2304" s="82" t="s">
        <v>4833</v>
      </c>
      <c r="D2304" s="83" t="s">
        <v>4834</v>
      </c>
      <c r="E2304" s="84">
        <v>6759956</v>
      </c>
      <c r="F2304" s="84">
        <v>6064546.3799999999</v>
      </c>
      <c r="G2304" s="84">
        <v>695409.62</v>
      </c>
      <c r="H2304" s="85">
        <v>89.71</v>
      </c>
    </row>
    <row r="2305" spans="1:8" s="47" customFormat="1" ht="138" outlineLevel="2" x14ac:dyDescent="0.3">
      <c r="A2305" s="55">
        <v>2301</v>
      </c>
      <c r="B2305" s="82" t="s">
        <v>386</v>
      </c>
      <c r="C2305" s="82" t="s">
        <v>4835</v>
      </c>
      <c r="D2305" s="83" t="s">
        <v>4836</v>
      </c>
      <c r="E2305" s="84">
        <v>200295</v>
      </c>
      <c r="F2305" s="84">
        <v>179980</v>
      </c>
      <c r="G2305" s="84">
        <v>20315</v>
      </c>
      <c r="H2305" s="85">
        <v>89.85</v>
      </c>
    </row>
    <row r="2306" spans="1:8" s="47" customFormat="1" ht="63" outlineLevel="2" x14ac:dyDescent="0.3">
      <c r="A2306" s="55">
        <v>2302</v>
      </c>
      <c r="B2306" s="82" t="s">
        <v>386</v>
      </c>
      <c r="C2306" s="82" t="s">
        <v>4837</v>
      </c>
      <c r="D2306" s="83" t="s">
        <v>4838</v>
      </c>
      <c r="E2306" s="84">
        <v>6008850</v>
      </c>
      <c r="F2306" s="84">
        <v>5398820</v>
      </c>
      <c r="G2306" s="84">
        <v>610030</v>
      </c>
      <c r="H2306" s="85">
        <v>89.84</v>
      </c>
    </row>
    <row r="2307" spans="1:8" s="47" customFormat="1" ht="75.5" outlineLevel="2" x14ac:dyDescent="0.3">
      <c r="A2307" s="55">
        <v>2303</v>
      </c>
      <c r="B2307" s="82" t="s">
        <v>386</v>
      </c>
      <c r="C2307" s="82" t="s">
        <v>4839</v>
      </c>
      <c r="D2307" s="83" t="s">
        <v>4840</v>
      </c>
      <c r="E2307" s="84">
        <v>1001475</v>
      </c>
      <c r="F2307" s="84">
        <v>899899</v>
      </c>
      <c r="G2307" s="84">
        <v>101576</v>
      </c>
      <c r="H2307" s="85">
        <v>89.85</v>
      </c>
    </row>
    <row r="2308" spans="1:8" s="47" customFormat="1" ht="75.5" outlineLevel="2" x14ac:dyDescent="0.3">
      <c r="A2308" s="55">
        <v>2304</v>
      </c>
      <c r="B2308" s="82" t="s">
        <v>386</v>
      </c>
      <c r="C2308" s="82" t="s">
        <v>4841</v>
      </c>
      <c r="D2308" s="83" t="s">
        <v>4842</v>
      </c>
      <c r="E2308" s="84">
        <v>2002950</v>
      </c>
      <c r="F2308" s="84">
        <v>1799607</v>
      </c>
      <c r="G2308" s="84">
        <v>203343</v>
      </c>
      <c r="H2308" s="85">
        <v>89.84</v>
      </c>
    </row>
    <row r="2309" spans="1:8" s="47" customFormat="1" ht="38" outlineLevel="2" x14ac:dyDescent="0.3">
      <c r="A2309" s="55">
        <v>2305</v>
      </c>
      <c r="B2309" s="82" t="s">
        <v>386</v>
      </c>
      <c r="C2309" s="82" t="s">
        <v>4843</v>
      </c>
      <c r="D2309" s="83" t="s">
        <v>4844</v>
      </c>
      <c r="E2309" s="84">
        <v>3004425</v>
      </c>
      <c r="F2309" s="84">
        <v>2543303.7999999998</v>
      </c>
      <c r="G2309" s="84">
        <v>461121.2</v>
      </c>
      <c r="H2309" s="85">
        <v>84.65</v>
      </c>
    </row>
    <row r="2310" spans="1:8" s="47" customFormat="1" ht="100.5" outlineLevel="2" x14ac:dyDescent="0.3">
      <c r="A2310" s="55">
        <v>2306</v>
      </c>
      <c r="B2310" s="82" t="s">
        <v>386</v>
      </c>
      <c r="C2310" s="82" t="s">
        <v>4845</v>
      </c>
      <c r="D2310" s="83" t="s">
        <v>4846</v>
      </c>
      <c r="E2310" s="84">
        <v>1502213</v>
      </c>
      <c r="F2310" s="84">
        <v>1349563.03</v>
      </c>
      <c r="G2310" s="84">
        <v>152649.97</v>
      </c>
      <c r="H2310" s="85">
        <v>89.83</v>
      </c>
    </row>
    <row r="2311" spans="1:8" s="47" customFormat="1" ht="38" outlineLevel="2" x14ac:dyDescent="0.3">
      <c r="A2311" s="55">
        <v>2307</v>
      </c>
      <c r="B2311" s="82" t="s">
        <v>386</v>
      </c>
      <c r="C2311" s="82" t="s">
        <v>4847</v>
      </c>
      <c r="D2311" s="83" t="s">
        <v>4848</v>
      </c>
      <c r="E2311" s="84">
        <v>2503688</v>
      </c>
      <c r="F2311" s="84">
        <v>851591.45</v>
      </c>
      <c r="G2311" s="84">
        <v>1652096.55</v>
      </c>
      <c r="H2311" s="85">
        <v>34.01</v>
      </c>
    </row>
    <row r="2312" spans="1:8" s="47" customFormat="1" ht="63" outlineLevel="2" x14ac:dyDescent="0.3">
      <c r="A2312" s="55">
        <v>2308</v>
      </c>
      <c r="B2312" s="82" t="s">
        <v>386</v>
      </c>
      <c r="C2312" s="82" t="s">
        <v>4849</v>
      </c>
      <c r="D2312" s="83" t="s">
        <v>4850</v>
      </c>
      <c r="E2312" s="84">
        <v>2503688</v>
      </c>
      <c r="F2312" s="84">
        <v>2249271</v>
      </c>
      <c r="G2312" s="84">
        <v>254417</v>
      </c>
      <c r="H2312" s="85">
        <v>89.83</v>
      </c>
    </row>
    <row r="2313" spans="1:8" s="47" customFormat="1" ht="25.5" outlineLevel="2" x14ac:dyDescent="0.3">
      <c r="A2313" s="55">
        <v>2309</v>
      </c>
      <c r="B2313" s="82" t="s">
        <v>386</v>
      </c>
      <c r="C2313" s="82" t="s">
        <v>4851</v>
      </c>
      <c r="D2313" s="83" t="s">
        <v>4852</v>
      </c>
      <c r="E2313" s="84">
        <v>3004425</v>
      </c>
      <c r="F2313" s="84">
        <v>2513056.58</v>
      </c>
      <c r="G2313" s="84">
        <v>491368.42</v>
      </c>
      <c r="H2313" s="85">
        <v>83.64</v>
      </c>
    </row>
    <row r="2314" spans="1:8" s="47" customFormat="1" ht="38" outlineLevel="2" x14ac:dyDescent="0.3">
      <c r="A2314" s="55">
        <v>2310</v>
      </c>
      <c r="B2314" s="82" t="s">
        <v>386</v>
      </c>
      <c r="C2314" s="82" t="s">
        <v>4853</v>
      </c>
      <c r="D2314" s="83" t="s">
        <v>4854</v>
      </c>
      <c r="E2314" s="84">
        <v>2002950</v>
      </c>
      <c r="F2314" s="84">
        <v>1773051.26</v>
      </c>
      <c r="G2314" s="84">
        <v>229898.74</v>
      </c>
      <c r="H2314" s="85">
        <v>88.52</v>
      </c>
    </row>
    <row r="2315" spans="1:8" s="47" customFormat="1" ht="38" outlineLevel="2" x14ac:dyDescent="0.3">
      <c r="A2315" s="55">
        <v>2311</v>
      </c>
      <c r="B2315" s="82" t="s">
        <v>386</v>
      </c>
      <c r="C2315" s="82" t="s">
        <v>4855</v>
      </c>
      <c r="D2315" s="83" t="s">
        <v>4856</v>
      </c>
      <c r="E2315" s="84">
        <v>8011800</v>
      </c>
      <c r="F2315" s="84">
        <v>7197734</v>
      </c>
      <c r="G2315" s="84">
        <v>814066</v>
      </c>
      <c r="H2315" s="85">
        <v>89.83</v>
      </c>
    </row>
    <row r="2316" spans="1:8" s="47" customFormat="1" ht="75.5" outlineLevel="2" x14ac:dyDescent="0.3">
      <c r="A2316" s="55">
        <v>2312</v>
      </c>
      <c r="B2316" s="82" t="s">
        <v>386</v>
      </c>
      <c r="C2316" s="82" t="s">
        <v>4857</v>
      </c>
      <c r="D2316" s="83" t="s">
        <v>4858</v>
      </c>
      <c r="E2316" s="84">
        <v>400590</v>
      </c>
      <c r="F2316" s="84">
        <v>343013.55</v>
      </c>
      <c r="G2316" s="84">
        <v>57576.45</v>
      </c>
      <c r="H2316" s="85">
        <v>85.62</v>
      </c>
    </row>
    <row r="2317" spans="1:8" s="47" customFormat="1" ht="63" outlineLevel="2" x14ac:dyDescent="0.3">
      <c r="A2317" s="55">
        <v>2313</v>
      </c>
      <c r="B2317" s="82" t="s">
        <v>386</v>
      </c>
      <c r="C2317" s="82" t="s">
        <v>4859</v>
      </c>
      <c r="D2317" s="83" t="s">
        <v>4860</v>
      </c>
      <c r="E2317" s="84">
        <v>10014750</v>
      </c>
      <c r="F2317" s="84">
        <v>8998033.7599999998</v>
      </c>
      <c r="G2317" s="84">
        <v>1016716.24</v>
      </c>
      <c r="H2317" s="85">
        <v>89.84</v>
      </c>
    </row>
    <row r="2318" spans="1:8" s="47" customFormat="1" ht="63" outlineLevel="2" x14ac:dyDescent="0.3">
      <c r="A2318" s="55">
        <v>2314</v>
      </c>
      <c r="B2318" s="82" t="s">
        <v>386</v>
      </c>
      <c r="C2318" s="82" t="s">
        <v>4861</v>
      </c>
      <c r="D2318" s="83" t="s">
        <v>4862</v>
      </c>
      <c r="E2318" s="84">
        <v>5508113</v>
      </c>
      <c r="F2318" s="84">
        <v>5413540.9299999997</v>
      </c>
      <c r="G2318" s="84">
        <v>94572.07</v>
      </c>
      <c r="H2318" s="85">
        <v>98.28</v>
      </c>
    </row>
    <row r="2319" spans="1:8" s="47" customFormat="1" ht="75.5" outlineLevel="2" x14ac:dyDescent="0.3">
      <c r="A2319" s="55">
        <v>2315</v>
      </c>
      <c r="B2319" s="82" t="s">
        <v>386</v>
      </c>
      <c r="C2319" s="82" t="s">
        <v>4863</v>
      </c>
      <c r="D2319" s="83" t="s">
        <v>4840</v>
      </c>
      <c r="E2319" s="84">
        <v>4005900</v>
      </c>
      <c r="F2319" s="84">
        <v>3598833</v>
      </c>
      <c r="G2319" s="84">
        <v>407067</v>
      </c>
      <c r="H2319" s="85">
        <v>89.83</v>
      </c>
    </row>
    <row r="2320" spans="1:8" s="47" customFormat="1" ht="50.5" outlineLevel="2" x14ac:dyDescent="0.3">
      <c r="A2320" s="55">
        <v>2316</v>
      </c>
      <c r="B2320" s="82" t="s">
        <v>386</v>
      </c>
      <c r="C2320" s="82" t="s">
        <v>4864</v>
      </c>
      <c r="D2320" s="83" t="s">
        <v>4865</v>
      </c>
      <c r="E2320" s="84">
        <v>1001475</v>
      </c>
      <c r="F2320" s="84">
        <v>898112.61</v>
      </c>
      <c r="G2320" s="84">
        <v>103362.39</v>
      </c>
      <c r="H2320" s="85">
        <v>89.67</v>
      </c>
    </row>
    <row r="2321" spans="1:8" s="47" customFormat="1" ht="50.5" outlineLevel="2" x14ac:dyDescent="0.3">
      <c r="A2321" s="55">
        <v>2317</v>
      </c>
      <c r="B2321" s="82" t="s">
        <v>386</v>
      </c>
      <c r="C2321" s="82" t="s">
        <v>4866</v>
      </c>
      <c r="D2321" s="83" t="s">
        <v>4867</v>
      </c>
      <c r="E2321" s="84">
        <v>1001475</v>
      </c>
      <c r="F2321" s="84">
        <v>885244.48</v>
      </c>
      <c r="G2321" s="84">
        <v>116230.52</v>
      </c>
      <c r="H2321" s="85">
        <v>88.39</v>
      </c>
    </row>
    <row r="2322" spans="1:8" s="47" customFormat="1" ht="38" outlineLevel="2" x14ac:dyDescent="0.3">
      <c r="A2322" s="55">
        <v>2318</v>
      </c>
      <c r="B2322" s="82" t="s">
        <v>386</v>
      </c>
      <c r="C2322" s="82" t="s">
        <v>4868</v>
      </c>
      <c r="D2322" s="83" t="s">
        <v>4869</v>
      </c>
      <c r="E2322" s="84">
        <v>3007024</v>
      </c>
      <c r="F2322" s="84">
        <v>2719166</v>
      </c>
      <c r="G2322" s="84">
        <v>287858</v>
      </c>
      <c r="H2322" s="85">
        <v>90.42</v>
      </c>
    </row>
    <row r="2323" spans="1:8" s="47" customFormat="1" ht="75.5" outlineLevel="2" x14ac:dyDescent="0.3">
      <c r="A2323" s="55">
        <v>2319</v>
      </c>
      <c r="B2323" s="82" t="s">
        <v>386</v>
      </c>
      <c r="C2323" s="82" t="s">
        <v>4870</v>
      </c>
      <c r="D2323" s="83" t="s">
        <v>4840</v>
      </c>
      <c r="E2323" s="84">
        <v>2004683</v>
      </c>
      <c r="F2323" s="84">
        <v>1812276</v>
      </c>
      <c r="G2323" s="84">
        <v>192407</v>
      </c>
      <c r="H2323" s="85">
        <v>90.4</v>
      </c>
    </row>
    <row r="2324" spans="1:8" s="47" customFormat="1" ht="63" outlineLevel="2" x14ac:dyDescent="0.3">
      <c r="A2324" s="55">
        <v>2320</v>
      </c>
      <c r="B2324" s="82" t="s">
        <v>386</v>
      </c>
      <c r="C2324" s="82" t="s">
        <v>4871</v>
      </c>
      <c r="D2324" s="83" t="s">
        <v>4872</v>
      </c>
      <c r="E2324" s="84">
        <v>2004683</v>
      </c>
      <c r="F2324" s="84">
        <v>1812278</v>
      </c>
      <c r="G2324" s="84">
        <v>192405</v>
      </c>
      <c r="H2324" s="85">
        <v>90.4</v>
      </c>
    </row>
    <row r="2325" spans="1:8" s="47" customFormat="1" ht="63" outlineLevel="2" x14ac:dyDescent="0.3">
      <c r="A2325" s="55">
        <v>2321</v>
      </c>
      <c r="B2325" s="82" t="s">
        <v>386</v>
      </c>
      <c r="C2325" s="82" t="s">
        <v>4873</v>
      </c>
      <c r="D2325" s="83" t="s">
        <v>4874</v>
      </c>
      <c r="E2325" s="84">
        <v>2505853</v>
      </c>
      <c r="F2325" s="84">
        <v>2265972</v>
      </c>
      <c r="G2325" s="84">
        <v>239881</v>
      </c>
      <c r="H2325" s="85">
        <v>90.42</v>
      </c>
    </row>
    <row r="2326" spans="1:8" s="47" customFormat="1" ht="75.5" outlineLevel="2" x14ac:dyDescent="0.3">
      <c r="A2326" s="55">
        <v>2322</v>
      </c>
      <c r="B2326" s="82" t="s">
        <v>386</v>
      </c>
      <c r="C2326" s="82" t="s">
        <v>4875</v>
      </c>
      <c r="D2326" s="83" t="s">
        <v>4876</v>
      </c>
      <c r="E2326" s="84">
        <v>6014048</v>
      </c>
      <c r="F2326" s="84">
        <v>5438903.9500000002</v>
      </c>
      <c r="G2326" s="84">
        <v>575144.05000000005</v>
      </c>
      <c r="H2326" s="85">
        <v>90.43</v>
      </c>
    </row>
    <row r="2327" spans="1:8" s="47" customFormat="1" ht="63" outlineLevel="2" x14ac:dyDescent="0.3">
      <c r="A2327" s="55">
        <v>2323</v>
      </c>
      <c r="B2327" s="82" t="s">
        <v>386</v>
      </c>
      <c r="C2327" s="82" t="s">
        <v>4877</v>
      </c>
      <c r="D2327" s="83" t="s">
        <v>4878</v>
      </c>
      <c r="E2327" s="84">
        <v>4009366</v>
      </c>
      <c r="F2327" s="84">
        <v>3618290.56</v>
      </c>
      <c r="G2327" s="84">
        <v>391075.44</v>
      </c>
      <c r="H2327" s="85">
        <v>90.24</v>
      </c>
    </row>
    <row r="2328" spans="1:8" s="47" customFormat="1" ht="38" outlineLevel="2" x14ac:dyDescent="0.3">
      <c r="A2328" s="55">
        <v>2324</v>
      </c>
      <c r="B2328" s="82" t="s">
        <v>386</v>
      </c>
      <c r="C2328" s="82" t="s">
        <v>4879</v>
      </c>
      <c r="D2328" s="83" t="s">
        <v>4848</v>
      </c>
      <c r="E2328" s="84">
        <v>5011707</v>
      </c>
      <c r="F2328" s="84">
        <v>4531944</v>
      </c>
      <c r="G2328" s="84">
        <v>479763</v>
      </c>
      <c r="H2328" s="85">
        <v>90.42</v>
      </c>
    </row>
    <row r="2329" spans="1:8" s="47" customFormat="1" ht="63" outlineLevel="2" x14ac:dyDescent="0.3">
      <c r="A2329" s="55">
        <v>2325</v>
      </c>
      <c r="B2329" s="82" t="s">
        <v>386</v>
      </c>
      <c r="C2329" s="82" t="s">
        <v>4880</v>
      </c>
      <c r="D2329" s="83" t="s">
        <v>4881</v>
      </c>
      <c r="E2329" s="84">
        <v>7016390</v>
      </c>
      <c r="F2329" s="84">
        <v>6342971</v>
      </c>
      <c r="G2329" s="84">
        <v>673419</v>
      </c>
      <c r="H2329" s="85">
        <v>90.4</v>
      </c>
    </row>
    <row r="2330" spans="1:8" s="47" customFormat="1" ht="25.5" outlineLevel="2" x14ac:dyDescent="0.3">
      <c r="A2330" s="55">
        <v>2326</v>
      </c>
      <c r="B2330" s="82" t="s">
        <v>386</v>
      </c>
      <c r="C2330" s="82" t="s">
        <v>4882</v>
      </c>
      <c r="D2330" s="83" t="s">
        <v>4883</v>
      </c>
      <c r="E2330" s="84">
        <v>8018731</v>
      </c>
      <c r="F2330" s="84">
        <v>7251937.5</v>
      </c>
      <c r="G2330" s="84">
        <v>766793.5</v>
      </c>
      <c r="H2330" s="85">
        <v>90.43</v>
      </c>
    </row>
    <row r="2331" spans="1:8" s="47" customFormat="1" ht="50.5" outlineLevel="2" x14ac:dyDescent="0.3">
      <c r="A2331" s="55">
        <v>2327</v>
      </c>
      <c r="B2331" s="82" t="s">
        <v>386</v>
      </c>
      <c r="C2331" s="82" t="s">
        <v>4884</v>
      </c>
      <c r="D2331" s="83" t="s">
        <v>4885</v>
      </c>
      <c r="E2331" s="84">
        <v>7016390</v>
      </c>
      <c r="F2331" s="84">
        <v>6344721.9900000002</v>
      </c>
      <c r="G2331" s="84">
        <v>671668.01</v>
      </c>
      <c r="H2331" s="85">
        <v>90.42</v>
      </c>
    </row>
    <row r="2332" spans="1:8" s="47" customFormat="1" ht="38" outlineLevel="2" x14ac:dyDescent="0.3">
      <c r="A2332" s="55">
        <v>2328</v>
      </c>
      <c r="B2332" s="82" t="s">
        <v>386</v>
      </c>
      <c r="C2332" s="82" t="s">
        <v>4886</v>
      </c>
      <c r="D2332" s="83" t="s">
        <v>4887</v>
      </c>
      <c r="E2332" s="84">
        <v>1176000</v>
      </c>
      <c r="F2332" s="84">
        <v>1100471.6100000001</v>
      </c>
      <c r="G2332" s="84">
        <v>75528.39</v>
      </c>
      <c r="H2332" s="85">
        <v>93.57</v>
      </c>
    </row>
    <row r="2333" spans="1:8" s="47" customFormat="1" outlineLevel="2" x14ac:dyDescent="0.3">
      <c r="A2333" s="55">
        <v>2329</v>
      </c>
      <c r="B2333" s="86" t="s">
        <v>396</v>
      </c>
      <c r="C2333" s="82"/>
      <c r="D2333" s="83"/>
      <c r="E2333" s="84">
        <f>SUBTOTAL(9,E2291:E2332)</f>
        <v>170238387</v>
      </c>
      <c r="F2333" s="84">
        <f>SUBTOTAL(9,F2291:F2332)</f>
        <v>149791495.15000004</v>
      </c>
      <c r="G2333" s="84">
        <f>SUBTOTAL(9,G2291:G2332)</f>
        <v>20446891.850000005</v>
      </c>
      <c r="H2333" s="85"/>
    </row>
    <row r="2334" spans="1:8" s="47" customFormat="1" ht="75.5" outlineLevel="2" x14ac:dyDescent="0.3">
      <c r="A2334" s="55">
        <v>2330</v>
      </c>
      <c r="B2334" s="82" t="s">
        <v>4888</v>
      </c>
      <c r="C2334" s="82" t="s">
        <v>4889</v>
      </c>
      <c r="D2334" s="83" t="s">
        <v>4890</v>
      </c>
      <c r="E2334" s="84">
        <v>19508572</v>
      </c>
      <c r="F2334" s="84">
        <v>19477657.93</v>
      </c>
      <c r="G2334" s="84">
        <v>30914.07</v>
      </c>
      <c r="H2334" s="85">
        <v>99.84</v>
      </c>
    </row>
    <row r="2335" spans="1:8" s="47" customFormat="1" ht="25.5" outlineLevel="2" x14ac:dyDescent="0.3">
      <c r="A2335" s="55">
        <v>2331</v>
      </c>
      <c r="B2335" s="82" t="s">
        <v>4888</v>
      </c>
      <c r="C2335" s="82" t="s">
        <v>4891</v>
      </c>
      <c r="D2335" s="83" t="s">
        <v>4892</v>
      </c>
      <c r="E2335" s="84">
        <v>12301194</v>
      </c>
      <c r="F2335" s="84">
        <v>12296193.4</v>
      </c>
      <c r="G2335" s="84">
        <v>5000.6000000000004</v>
      </c>
      <c r="H2335" s="85">
        <v>99.95</v>
      </c>
    </row>
    <row r="2336" spans="1:8" s="47" customFormat="1" ht="75.5" outlineLevel="2" x14ac:dyDescent="0.3">
      <c r="A2336" s="55">
        <v>2332</v>
      </c>
      <c r="B2336" s="82" t="s">
        <v>4888</v>
      </c>
      <c r="C2336" s="82" t="s">
        <v>4893</v>
      </c>
      <c r="D2336" s="83" t="s">
        <v>4894</v>
      </c>
      <c r="E2336" s="84">
        <v>9398112</v>
      </c>
      <c r="F2336" s="84">
        <v>9395024.5800000001</v>
      </c>
      <c r="G2336" s="84">
        <v>3087.42</v>
      </c>
      <c r="H2336" s="85">
        <v>99.96</v>
      </c>
    </row>
    <row r="2337" spans="1:8" s="47" customFormat="1" ht="50.5" outlineLevel="2" x14ac:dyDescent="0.3">
      <c r="A2337" s="55">
        <v>2333</v>
      </c>
      <c r="B2337" s="82" t="s">
        <v>4888</v>
      </c>
      <c r="C2337" s="82" t="s">
        <v>4895</v>
      </c>
      <c r="D2337" s="83" t="s">
        <v>4896</v>
      </c>
      <c r="E2337" s="84">
        <v>1490250</v>
      </c>
      <c r="F2337" s="84">
        <v>1473236</v>
      </c>
      <c r="G2337" s="84">
        <v>17014</v>
      </c>
      <c r="H2337" s="85">
        <v>98.85</v>
      </c>
    </row>
    <row r="2338" spans="1:8" s="47" customFormat="1" ht="100.5" outlineLevel="2" x14ac:dyDescent="0.3">
      <c r="A2338" s="55">
        <v>2334</v>
      </c>
      <c r="B2338" s="82" t="s">
        <v>4888</v>
      </c>
      <c r="C2338" s="82" t="s">
        <v>4897</v>
      </c>
      <c r="D2338" s="83" t="s">
        <v>4898</v>
      </c>
      <c r="E2338" s="84">
        <v>869692.18</v>
      </c>
      <c r="F2338" s="84">
        <v>781452</v>
      </c>
      <c r="G2338" s="84">
        <v>88240.18</v>
      </c>
      <c r="H2338" s="85">
        <v>89.85</v>
      </c>
    </row>
    <row r="2339" spans="1:8" s="47" customFormat="1" ht="75.5" outlineLevel="2" x14ac:dyDescent="0.3">
      <c r="A2339" s="55">
        <v>2335</v>
      </c>
      <c r="B2339" s="82" t="s">
        <v>4888</v>
      </c>
      <c r="C2339" s="82" t="s">
        <v>4899</v>
      </c>
      <c r="D2339" s="83" t="s">
        <v>4900</v>
      </c>
      <c r="E2339" s="84">
        <v>1110435.3999999999</v>
      </c>
      <c r="F2339" s="84">
        <v>997809</v>
      </c>
      <c r="G2339" s="84">
        <v>112626.4</v>
      </c>
      <c r="H2339" s="85">
        <v>89.85</v>
      </c>
    </row>
    <row r="2340" spans="1:8" s="47" customFormat="1" ht="50.5" outlineLevel="2" x14ac:dyDescent="0.3">
      <c r="A2340" s="55">
        <v>2336</v>
      </c>
      <c r="B2340" s="82" t="s">
        <v>4888</v>
      </c>
      <c r="C2340" s="82" t="s">
        <v>4901</v>
      </c>
      <c r="D2340" s="83" t="s">
        <v>4902</v>
      </c>
      <c r="E2340" s="84">
        <v>1201770</v>
      </c>
      <c r="F2340" s="84">
        <v>1020000.04</v>
      </c>
      <c r="G2340" s="84">
        <v>181769.96</v>
      </c>
      <c r="H2340" s="85">
        <v>84.87</v>
      </c>
    </row>
    <row r="2341" spans="1:8" s="47" customFormat="1" ht="50.5" outlineLevel="2" x14ac:dyDescent="0.3">
      <c r="A2341" s="55">
        <v>2337</v>
      </c>
      <c r="B2341" s="82" t="s">
        <v>4888</v>
      </c>
      <c r="C2341" s="82" t="s">
        <v>4903</v>
      </c>
      <c r="D2341" s="83" t="s">
        <v>4904</v>
      </c>
      <c r="E2341" s="84">
        <v>2852201</v>
      </c>
      <c r="F2341" s="84">
        <v>2562916</v>
      </c>
      <c r="G2341" s="84">
        <v>289285</v>
      </c>
      <c r="H2341" s="85">
        <v>89.85</v>
      </c>
    </row>
    <row r="2342" spans="1:8" s="47" customFormat="1" ht="63" outlineLevel="2" x14ac:dyDescent="0.3">
      <c r="A2342" s="55">
        <v>2338</v>
      </c>
      <c r="B2342" s="82" t="s">
        <v>4888</v>
      </c>
      <c r="C2342" s="82" t="s">
        <v>4905</v>
      </c>
      <c r="D2342" s="83" t="s">
        <v>4906</v>
      </c>
      <c r="E2342" s="84">
        <v>5823366.4199999999</v>
      </c>
      <c r="F2342" s="84">
        <v>5760653.21</v>
      </c>
      <c r="G2342" s="84">
        <v>62713.21</v>
      </c>
      <c r="H2342" s="85">
        <v>98.92</v>
      </c>
    </row>
    <row r="2343" spans="1:8" s="47" customFormat="1" ht="75.5" outlineLevel="2" x14ac:dyDescent="0.3">
      <c r="A2343" s="55">
        <v>2339</v>
      </c>
      <c r="B2343" s="82" t="s">
        <v>4888</v>
      </c>
      <c r="C2343" s="82" t="s">
        <v>4907</v>
      </c>
      <c r="D2343" s="83" t="s">
        <v>4908</v>
      </c>
      <c r="E2343" s="84">
        <v>961416</v>
      </c>
      <c r="F2343" s="84">
        <v>863904</v>
      </c>
      <c r="G2343" s="84">
        <v>97512</v>
      </c>
      <c r="H2343" s="85">
        <v>89.85</v>
      </c>
    </row>
    <row r="2344" spans="1:8" s="47" customFormat="1" ht="38" outlineLevel="2" x14ac:dyDescent="0.3">
      <c r="A2344" s="55">
        <v>2340</v>
      </c>
      <c r="B2344" s="82" t="s">
        <v>4888</v>
      </c>
      <c r="C2344" s="82" t="s">
        <v>4909</v>
      </c>
      <c r="D2344" s="83" t="s">
        <v>4910</v>
      </c>
      <c r="E2344" s="84">
        <v>5007375</v>
      </c>
      <c r="F2344" s="84">
        <v>4499999.99</v>
      </c>
      <c r="G2344" s="84">
        <v>507375.01</v>
      </c>
      <c r="H2344" s="85">
        <v>89.86</v>
      </c>
    </row>
    <row r="2345" spans="1:8" s="47" customFormat="1" ht="63" outlineLevel="2" x14ac:dyDescent="0.3">
      <c r="A2345" s="55">
        <v>2341</v>
      </c>
      <c r="B2345" s="82" t="s">
        <v>4888</v>
      </c>
      <c r="C2345" s="82" t="s">
        <v>4911</v>
      </c>
      <c r="D2345" s="83" t="s">
        <v>4912</v>
      </c>
      <c r="E2345" s="84">
        <v>10014750</v>
      </c>
      <c r="F2345" s="84">
        <v>9119874.5600000005</v>
      </c>
      <c r="G2345" s="84">
        <v>894875.44</v>
      </c>
      <c r="H2345" s="85">
        <v>91.06</v>
      </c>
    </row>
    <row r="2346" spans="1:8" s="47" customFormat="1" ht="50.5" outlineLevel="2" x14ac:dyDescent="0.3">
      <c r="A2346" s="55">
        <v>2342</v>
      </c>
      <c r="B2346" s="82" t="s">
        <v>4888</v>
      </c>
      <c r="C2346" s="82" t="s">
        <v>4913</v>
      </c>
      <c r="D2346" s="83" t="s">
        <v>4914</v>
      </c>
      <c r="E2346" s="84">
        <v>3505163</v>
      </c>
      <c r="F2346" s="84">
        <v>3149975.93</v>
      </c>
      <c r="G2346" s="84">
        <v>355187.07</v>
      </c>
      <c r="H2346" s="85">
        <v>89.86</v>
      </c>
    </row>
    <row r="2347" spans="1:8" s="47" customFormat="1" ht="25.5" outlineLevel="2" x14ac:dyDescent="0.3">
      <c r="A2347" s="55">
        <v>2343</v>
      </c>
      <c r="B2347" s="82" t="s">
        <v>4888</v>
      </c>
      <c r="C2347" s="82" t="s">
        <v>4915</v>
      </c>
      <c r="D2347" s="83" t="s">
        <v>4916</v>
      </c>
      <c r="E2347" s="84">
        <v>1001475</v>
      </c>
      <c r="F2347" s="84">
        <v>899999.56</v>
      </c>
      <c r="G2347" s="84">
        <v>101475.44</v>
      </c>
      <c r="H2347" s="85">
        <v>89.86</v>
      </c>
    </row>
    <row r="2348" spans="1:8" s="47" customFormat="1" ht="50.5" outlineLevel="2" x14ac:dyDescent="0.3">
      <c r="A2348" s="55">
        <v>2344</v>
      </c>
      <c r="B2348" s="82" t="s">
        <v>4888</v>
      </c>
      <c r="C2348" s="82" t="s">
        <v>4917</v>
      </c>
      <c r="D2348" s="83" t="s">
        <v>4918</v>
      </c>
      <c r="E2348" s="84">
        <v>3004425</v>
      </c>
      <c r="F2348" s="84">
        <v>2624051.58</v>
      </c>
      <c r="G2348" s="84">
        <v>380373.42</v>
      </c>
      <c r="H2348" s="85">
        <v>87.33</v>
      </c>
    </row>
    <row r="2349" spans="1:8" s="47" customFormat="1" ht="75.5" outlineLevel="2" x14ac:dyDescent="0.3">
      <c r="A2349" s="55">
        <v>2345</v>
      </c>
      <c r="B2349" s="82" t="s">
        <v>4888</v>
      </c>
      <c r="C2349" s="82" t="s">
        <v>4919</v>
      </c>
      <c r="D2349" s="83" t="s">
        <v>4920</v>
      </c>
      <c r="E2349" s="84">
        <v>1961900</v>
      </c>
      <c r="F2349" s="84">
        <v>1243817.8700000001</v>
      </c>
      <c r="G2349" s="84">
        <v>718082.13</v>
      </c>
      <c r="H2349" s="85">
        <v>63.39</v>
      </c>
    </row>
    <row r="2350" spans="1:8" s="47" customFormat="1" ht="25.5" outlineLevel="2" x14ac:dyDescent="0.3">
      <c r="A2350" s="55">
        <v>2346</v>
      </c>
      <c r="B2350" s="82" t="s">
        <v>4888</v>
      </c>
      <c r="C2350" s="82" t="s">
        <v>4921</v>
      </c>
      <c r="D2350" s="83" t="s">
        <v>4922</v>
      </c>
      <c r="E2350" s="84">
        <v>4005900</v>
      </c>
      <c r="F2350" s="84">
        <v>3580824.81</v>
      </c>
      <c r="G2350" s="84">
        <v>425075.19</v>
      </c>
      <c r="H2350" s="85">
        <v>89.38</v>
      </c>
    </row>
    <row r="2351" spans="1:8" s="47" customFormat="1" ht="25.5" outlineLevel="2" x14ac:dyDescent="0.3">
      <c r="A2351" s="55">
        <v>2347</v>
      </c>
      <c r="B2351" s="82" t="s">
        <v>4888</v>
      </c>
      <c r="C2351" s="82" t="s">
        <v>4923</v>
      </c>
      <c r="D2351" s="83" t="s">
        <v>4924</v>
      </c>
      <c r="E2351" s="84">
        <v>1502212</v>
      </c>
      <c r="F2351" s="84">
        <v>1349999.2</v>
      </c>
      <c r="G2351" s="84">
        <v>152212.79999999999</v>
      </c>
      <c r="H2351" s="85">
        <v>89.86</v>
      </c>
    </row>
    <row r="2352" spans="1:8" s="47" customFormat="1" ht="38" outlineLevel="2" x14ac:dyDescent="0.3">
      <c r="A2352" s="55">
        <v>2348</v>
      </c>
      <c r="B2352" s="82" t="s">
        <v>4888</v>
      </c>
      <c r="C2352" s="82" t="s">
        <v>4925</v>
      </c>
      <c r="D2352" s="83" t="s">
        <v>4926</v>
      </c>
      <c r="E2352" s="84">
        <v>15022126</v>
      </c>
      <c r="F2352" s="84">
        <v>13986365.09</v>
      </c>
      <c r="G2352" s="84">
        <v>1035760.91</v>
      </c>
      <c r="H2352" s="85">
        <v>93.1</v>
      </c>
    </row>
    <row r="2353" spans="1:8" s="47" customFormat="1" ht="38" outlineLevel="2" x14ac:dyDescent="0.3">
      <c r="A2353" s="55">
        <v>2349</v>
      </c>
      <c r="B2353" s="82" t="s">
        <v>4888</v>
      </c>
      <c r="C2353" s="82" t="s">
        <v>4927</v>
      </c>
      <c r="D2353" s="83" t="s">
        <v>4928</v>
      </c>
      <c r="E2353" s="84">
        <v>4005900</v>
      </c>
      <c r="F2353" s="84">
        <v>4005899.69</v>
      </c>
      <c r="G2353" s="84">
        <v>0.31</v>
      </c>
      <c r="H2353" s="85">
        <v>99.99</v>
      </c>
    </row>
    <row r="2354" spans="1:8" s="47" customFormat="1" ht="50.5" outlineLevel="2" x14ac:dyDescent="0.3">
      <c r="A2354" s="55">
        <v>2350</v>
      </c>
      <c r="B2354" s="82" t="s">
        <v>4888</v>
      </c>
      <c r="C2354" s="82" t="s">
        <v>4929</v>
      </c>
      <c r="D2354" s="83" t="s">
        <v>4930</v>
      </c>
      <c r="E2354" s="84">
        <v>15022126</v>
      </c>
      <c r="F2354" s="84">
        <v>14648031.85</v>
      </c>
      <c r="G2354" s="84">
        <v>374094.15</v>
      </c>
      <c r="H2354" s="85">
        <v>97.5</v>
      </c>
    </row>
    <row r="2355" spans="1:8" s="47" customFormat="1" ht="50.5" outlineLevel="1" x14ac:dyDescent="0.3">
      <c r="A2355" s="55">
        <v>2351</v>
      </c>
      <c r="B2355" s="82" t="s">
        <v>4888</v>
      </c>
      <c r="C2355" s="82" t="s">
        <v>4931</v>
      </c>
      <c r="D2355" s="83" t="s">
        <v>4932</v>
      </c>
      <c r="E2355" s="84">
        <v>2503688</v>
      </c>
      <c r="F2355" s="84">
        <v>2488662.9900000002</v>
      </c>
      <c r="G2355" s="84">
        <v>15025.01</v>
      </c>
      <c r="H2355" s="85">
        <v>99.39</v>
      </c>
    </row>
    <row r="2356" spans="1:8" s="47" customFormat="1" ht="38" outlineLevel="2" x14ac:dyDescent="0.3">
      <c r="A2356" s="55">
        <v>2352</v>
      </c>
      <c r="B2356" s="82" t="s">
        <v>4888</v>
      </c>
      <c r="C2356" s="82" t="s">
        <v>4933</v>
      </c>
      <c r="D2356" s="83" t="s">
        <v>4934</v>
      </c>
      <c r="E2356" s="84">
        <v>2002950</v>
      </c>
      <c r="F2356" s="84">
        <v>1995776.59</v>
      </c>
      <c r="G2356" s="84">
        <v>7173.41</v>
      </c>
      <c r="H2356" s="85">
        <v>99.64</v>
      </c>
    </row>
    <row r="2357" spans="1:8" s="47" customFormat="1" ht="38" outlineLevel="2" x14ac:dyDescent="0.3">
      <c r="A2357" s="55">
        <v>2353</v>
      </c>
      <c r="B2357" s="82" t="s">
        <v>4888</v>
      </c>
      <c r="C2357" s="82" t="s">
        <v>4935</v>
      </c>
      <c r="D2357" s="83" t="s">
        <v>4936</v>
      </c>
      <c r="E2357" s="84">
        <v>30070242</v>
      </c>
      <c r="F2357" s="84">
        <v>26755033.23</v>
      </c>
      <c r="G2357" s="84">
        <v>3315208.77</v>
      </c>
      <c r="H2357" s="85">
        <v>88.97</v>
      </c>
    </row>
    <row r="2358" spans="1:8" s="47" customFormat="1" ht="25.5" outlineLevel="2" x14ac:dyDescent="0.3">
      <c r="A2358" s="55">
        <v>2354</v>
      </c>
      <c r="B2358" s="82" t="s">
        <v>4888</v>
      </c>
      <c r="C2358" s="82" t="s">
        <v>4937</v>
      </c>
      <c r="D2358" s="83" t="s">
        <v>4938</v>
      </c>
      <c r="E2358" s="84">
        <v>10023414</v>
      </c>
      <c r="F2358" s="84">
        <v>9565575.4100000001</v>
      </c>
      <c r="G2358" s="84">
        <v>457838.59</v>
      </c>
      <c r="H2358" s="85">
        <v>95.43</v>
      </c>
    </row>
    <row r="2359" spans="1:8" s="47" customFormat="1" ht="38" outlineLevel="2" x14ac:dyDescent="0.3">
      <c r="A2359" s="55">
        <v>2355</v>
      </c>
      <c r="B2359" s="82" t="s">
        <v>4888</v>
      </c>
      <c r="C2359" s="82" t="s">
        <v>4939</v>
      </c>
      <c r="D2359" s="83" t="s">
        <v>4940</v>
      </c>
      <c r="E2359" s="84">
        <v>29110242</v>
      </c>
      <c r="F2359" s="84">
        <v>28785926.760000002</v>
      </c>
      <c r="G2359" s="84">
        <v>324315.24</v>
      </c>
      <c r="H2359" s="85">
        <v>98.88</v>
      </c>
    </row>
    <row r="2360" spans="1:8" s="47" customFormat="1" ht="50.5" outlineLevel="2" x14ac:dyDescent="0.3">
      <c r="A2360" s="55">
        <v>2356</v>
      </c>
      <c r="B2360" s="82" t="s">
        <v>4888</v>
      </c>
      <c r="C2360" s="82" t="s">
        <v>4941</v>
      </c>
      <c r="D2360" s="83" t="s">
        <v>4942</v>
      </c>
      <c r="E2360" s="84">
        <v>6515219</v>
      </c>
      <c r="F2360" s="84">
        <v>6476454</v>
      </c>
      <c r="G2360" s="84">
        <v>38765</v>
      </c>
      <c r="H2360" s="85">
        <v>99.4</v>
      </c>
    </row>
    <row r="2361" spans="1:8" s="47" customFormat="1" ht="50.5" outlineLevel="2" x14ac:dyDescent="0.3">
      <c r="A2361" s="55">
        <v>2357</v>
      </c>
      <c r="B2361" s="82" t="s">
        <v>4888</v>
      </c>
      <c r="C2361" s="82" t="s">
        <v>4943</v>
      </c>
      <c r="D2361" s="83" t="s">
        <v>4944</v>
      </c>
      <c r="E2361" s="84">
        <v>2004683</v>
      </c>
      <c r="F2361" s="84">
        <v>1609111.6</v>
      </c>
      <c r="G2361" s="84">
        <v>395571.4</v>
      </c>
      <c r="H2361" s="85">
        <v>80.260000000000005</v>
      </c>
    </row>
    <row r="2362" spans="1:8" s="47" customFormat="1" ht="50.5" outlineLevel="2" x14ac:dyDescent="0.3">
      <c r="A2362" s="55">
        <v>2358</v>
      </c>
      <c r="B2362" s="82" t="s">
        <v>4888</v>
      </c>
      <c r="C2362" s="82" t="s">
        <v>4945</v>
      </c>
      <c r="D2362" s="83" t="s">
        <v>4946</v>
      </c>
      <c r="E2362" s="84">
        <v>5011707</v>
      </c>
      <c r="F2362" s="84">
        <v>4530845.54</v>
      </c>
      <c r="G2362" s="84">
        <v>480861.46</v>
      </c>
      <c r="H2362" s="85">
        <v>90.4</v>
      </c>
    </row>
    <row r="2363" spans="1:8" s="47" customFormat="1" ht="63" outlineLevel="2" x14ac:dyDescent="0.3">
      <c r="A2363" s="55">
        <v>2359</v>
      </c>
      <c r="B2363" s="82" t="s">
        <v>4888</v>
      </c>
      <c r="C2363" s="82" t="s">
        <v>4947</v>
      </c>
      <c r="D2363" s="83" t="s">
        <v>4948</v>
      </c>
      <c r="E2363" s="84">
        <v>2505853</v>
      </c>
      <c r="F2363" s="84">
        <v>2505677.7599999998</v>
      </c>
      <c r="G2363" s="84">
        <v>175.24</v>
      </c>
      <c r="H2363" s="85">
        <v>99.99</v>
      </c>
    </row>
    <row r="2364" spans="1:8" s="47" customFormat="1" ht="75.5" outlineLevel="2" x14ac:dyDescent="0.3">
      <c r="A2364" s="55">
        <v>2360</v>
      </c>
      <c r="B2364" s="82" t="s">
        <v>4888</v>
      </c>
      <c r="C2364" s="82" t="s">
        <v>4949</v>
      </c>
      <c r="D2364" s="83" t="s">
        <v>4950</v>
      </c>
      <c r="E2364" s="84">
        <v>4009366</v>
      </c>
      <c r="F2364" s="84">
        <v>3544970.21</v>
      </c>
      <c r="G2364" s="84">
        <v>464395.79</v>
      </c>
      <c r="H2364" s="85">
        <v>88.41</v>
      </c>
    </row>
    <row r="2365" spans="1:8" s="47" customFormat="1" ht="38" outlineLevel="2" x14ac:dyDescent="0.3">
      <c r="A2365" s="55">
        <v>2361</v>
      </c>
      <c r="B2365" s="82" t="s">
        <v>4888</v>
      </c>
      <c r="C2365" s="82" t="s">
        <v>4951</v>
      </c>
      <c r="D2365" s="83" t="s">
        <v>4952</v>
      </c>
      <c r="E2365" s="84">
        <v>6014048</v>
      </c>
      <c r="F2365" s="84">
        <v>5666108</v>
      </c>
      <c r="G2365" s="84">
        <v>347940</v>
      </c>
      <c r="H2365" s="85">
        <v>94.21</v>
      </c>
    </row>
    <row r="2366" spans="1:8" s="47" customFormat="1" ht="100.5" outlineLevel="2" x14ac:dyDescent="0.3">
      <c r="A2366" s="55">
        <v>2362</v>
      </c>
      <c r="B2366" s="82" t="s">
        <v>4888</v>
      </c>
      <c r="C2366" s="82" t="s">
        <v>4953</v>
      </c>
      <c r="D2366" s="83" t="s">
        <v>4954</v>
      </c>
      <c r="E2366" s="84">
        <v>1641500</v>
      </c>
      <c r="F2366" s="84">
        <v>1641390.2</v>
      </c>
      <c r="G2366" s="84">
        <v>109.8</v>
      </c>
      <c r="H2366" s="85">
        <v>99.99</v>
      </c>
    </row>
    <row r="2367" spans="1:8" s="47" customFormat="1" ht="50.5" outlineLevel="2" x14ac:dyDescent="0.3">
      <c r="A2367" s="55">
        <v>2363</v>
      </c>
      <c r="B2367" s="82" t="s">
        <v>4888</v>
      </c>
      <c r="C2367" s="82" t="s">
        <v>4955</v>
      </c>
      <c r="D2367" s="83" t="s">
        <v>4956</v>
      </c>
      <c r="E2367" s="84">
        <v>490000</v>
      </c>
      <c r="F2367" s="84">
        <v>489468.78</v>
      </c>
      <c r="G2367" s="84">
        <v>531.22</v>
      </c>
      <c r="H2367" s="85">
        <v>99.89</v>
      </c>
    </row>
    <row r="2368" spans="1:8" s="47" customFormat="1" ht="75.5" outlineLevel="2" x14ac:dyDescent="0.3">
      <c r="A2368" s="55">
        <v>2364</v>
      </c>
      <c r="B2368" s="82" t="s">
        <v>4888</v>
      </c>
      <c r="C2368" s="82" t="s">
        <v>4957</v>
      </c>
      <c r="D2368" s="83" t="s">
        <v>4958</v>
      </c>
      <c r="E2368" s="84">
        <v>656600</v>
      </c>
      <c r="F2368" s="84">
        <v>636434.84</v>
      </c>
      <c r="G2368" s="84">
        <v>20165.16</v>
      </c>
      <c r="H2368" s="85">
        <v>96.92</v>
      </c>
    </row>
    <row r="2369" spans="1:8" s="47" customFormat="1" outlineLevel="2" x14ac:dyDescent="0.3">
      <c r="A2369" s="55">
        <v>2365</v>
      </c>
      <c r="B2369" s="86" t="s">
        <v>4959</v>
      </c>
      <c r="C2369" s="82"/>
      <c r="D2369" s="83"/>
      <c r="E2369" s="84">
        <f>SUBTOTAL(9,E2334:E2368)</f>
        <v>222129873</v>
      </c>
      <c r="F2369" s="84">
        <f>SUBTOTAL(9,F2334:F2368)</f>
        <v>210429122.19999996</v>
      </c>
      <c r="G2369" s="84">
        <f>SUBTOTAL(9,G2334:G2368)</f>
        <v>11700750.800000003</v>
      </c>
      <c r="H2369" s="85"/>
    </row>
    <row r="2370" spans="1:8" s="47" customFormat="1" ht="25.5" outlineLevel="2" x14ac:dyDescent="0.3">
      <c r="A2370" s="55">
        <v>2366</v>
      </c>
      <c r="B2370" s="82" t="s">
        <v>4960</v>
      </c>
      <c r="C2370" s="82" t="s">
        <v>4961</v>
      </c>
      <c r="D2370" s="83" t="s">
        <v>4962</v>
      </c>
      <c r="E2370" s="84">
        <v>6150597</v>
      </c>
      <c r="F2370" s="84">
        <v>5641430</v>
      </c>
      <c r="G2370" s="84">
        <v>509167</v>
      </c>
      <c r="H2370" s="85">
        <v>91.72</v>
      </c>
    </row>
    <row r="2371" spans="1:8" s="47" customFormat="1" ht="38" outlineLevel="2" x14ac:dyDescent="0.3">
      <c r="A2371" s="55">
        <v>2367</v>
      </c>
      <c r="B2371" s="82" t="s">
        <v>4960</v>
      </c>
      <c r="C2371" s="82" t="s">
        <v>4963</v>
      </c>
      <c r="D2371" s="83" t="s">
        <v>4964</v>
      </c>
      <c r="E2371" s="84">
        <v>6177299.5</v>
      </c>
      <c r="F2371" s="84">
        <v>2062080</v>
      </c>
      <c r="G2371" s="84">
        <v>4115219.5</v>
      </c>
      <c r="H2371" s="85">
        <v>33.380000000000003</v>
      </c>
    </row>
    <row r="2372" spans="1:8" s="47" customFormat="1" ht="50.5" outlineLevel="2" x14ac:dyDescent="0.3">
      <c r="A2372" s="55">
        <v>2368</v>
      </c>
      <c r="B2372" s="82" t="s">
        <v>4960</v>
      </c>
      <c r="C2372" s="82" t="s">
        <v>4965</v>
      </c>
      <c r="D2372" s="83" t="s">
        <v>4966</v>
      </c>
      <c r="E2372" s="84">
        <v>6177299.5</v>
      </c>
      <c r="F2372" s="84">
        <v>2062080</v>
      </c>
      <c r="G2372" s="84">
        <v>4115219.5</v>
      </c>
      <c r="H2372" s="85">
        <v>33.380000000000003</v>
      </c>
    </row>
    <row r="2373" spans="1:8" s="47" customFormat="1" outlineLevel="2" x14ac:dyDescent="0.3">
      <c r="A2373" s="55">
        <v>2369</v>
      </c>
      <c r="B2373" s="86" t="s">
        <v>4967</v>
      </c>
      <c r="C2373" s="82"/>
      <c r="D2373" s="83"/>
      <c r="E2373" s="84">
        <f>SUBTOTAL(9,E2370:E2372)</f>
        <v>18505196</v>
      </c>
      <c r="F2373" s="84">
        <f>SUBTOTAL(9,F2370:F2372)</f>
        <v>9765590</v>
      </c>
      <c r="G2373" s="84">
        <f>SUBTOTAL(9,G2370:G2372)</f>
        <v>8739606</v>
      </c>
      <c r="H2373" s="85"/>
    </row>
    <row r="2374" spans="1:8" s="47" customFormat="1" ht="38" outlineLevel="2" x14ac:dyDescent="0.3">
      <c r="A2374" s="55">
        <v>2370</v>
      </c>
      <c r="B2374" s="82" t="s">
        <v>397</v>
      </c>
      <c r="C2374" s="82" t="s">
        <v>4968</v>
      </c>
      <c r="D2374" s="83" t="s">
        <v>4969</v>
      </c>
      <c r="E2374" s="84">
        <v>805234</v>
      </c>
      <c r="F2374" s="84">
        <v>805233.77</v>
      </c>
      <c r="G2374" s="84">
        <v>0.23</v>
      </c>
      <c r="H2374" s="85">
        <v>99.99</v>
      </c>
    </row>
    <row r="2375" spans="1:8" s="47" customFormat="1" ht="38" outlineLevel="2" x14ac:dyDescent="0.3">
      <c r="A2375" s="55">
        <v>2371</v>
      </c>
      <c r="B2375" s="82" t="s">
        <v>397</v>
      </c>
      <c r="C2375" s="82" t="s">
        <v>4968</v>
      </c>
      <c r="D2375" s="83" t="s">
        <v>4969</v>
      </c>
      <c r="E2375" s="84">
        <v>3992822</v>
      </c>
      <c r="F2375" s="84">
        <v>3992821</v>
      </c>
      <c r="G2375" s="84">
        <v>1</v>
      </c>
      <c r="H2375" s="85">
        <v>99.99</v>
      </c>
    </row>
    <row r="2376" spans="1:8" s="47" customFormat="1" ht="63" outlineLevel="2" x14ac:dyDescent="0.3">
      <c r="A2376" s="55">
        <v>2372</v>
      </c>
      <c r="B2376" s="82" t="s">
        <v>397</v>
      </c>
      <c r="C2376" s="82" t="s">
        <v>4970</v>
      </c>
      <c r="D2376" s="83" t="s">
        <v>4971</v>
      </c>
      <c r="E2376" s="84">
        <v>7688246</v>
      </c>
      <c r="F2376" s="84">
        <v>5628000</v>
      </c>
      <c r="G2376" s="84">
        <v>2060246</v>
      </c>
      <c r="H2376" s="85">
        <v>73.2</v>
      </c>
    </row>
    <row r="2377" spans="1:8" s="47" customFormat="1" ht="75.5" outlineLevel="2" x14ac:dyDescent="0.3">
      <c r="A2377" s="55">
        <v>2373</v>
      </c>
      <c r="B2377" s="82" t="s">
        <v>397</v>
      </c>
      <c r="C2377" s="82" t="s">
        <v>4972</v>
      </c>
      <c r="D2377" s="83" t="s">
        <v>4973</v>
      </c>
      <c r="E2377" s="84">
        <v>1025100</v>
      </c>
      <c r="F2377" s="84">
        <v>567909.02</v>
      </c>
      <c r="G2377" s="84">
        <v>457190.98</v>
      </c>
      <c r="H2377" s="85">
        <v>55.4</v>
      </c>
    </row>
    <row r="2378" spans="1:8" s="47" customFormat="1" ht="38" outlineLevel="2" x14ac:dyDescent="0.3">
      <c r="A2378" s="55">
        <v>2374</v>
      </c>
      <c r="B2378" s="82" t="s">
        <v>397</v>
      </c>
      <c r="C2378" s="82" t="s">
        <v>4974</v>
      </c>
      <c r="D2378" s="83" t="s">
        <v>4975</v>
      </c>
      <c r="E2378" s="84">
        <v>21270813</v>
      </c>
      <c r="F2378" s="84">
        <v>21270762</v>
      </c>
      <c r="G2378" s="84">
        <v>51</v>
      </c>
      <c r="H2378" s="85">
        <v>99.99</v>
      </c>
    </row>
    <row r="2379" spans="1:8" s="47" customFormat="1" ht="25.5" outlineLevel="2" x14ac:dyDescent="0.3">
      <c r="A2379" s="55">
        <v>2375</v>
      </c>
      <c r="B2379" s="82" t="s">
        <v>397</v>
      </c>
      <c r="C2379" s="82" t="s">
        <v>4976</v>
      </c>
      <c r="D2379" s="83" t="s">
        <v>4977</v>
      </c>
      <c r="E2379" s="84">
        <v>2408985</v>
      </c>
      <c r="F2379" s="84">
        <v>2152167.33</v>
      </c>
      <c r="G2379" s="84">
        <v>256817.67</v>
      </c>
      <c r="H2379" s="85">
        <v>89.33</v>
      </c>
    </row>
    <row r="2380" spans="1:8" s="47" customFormat="1" ht="63" outlineLevel="2" x14ac:dyDescent="0.3">
      <c r="A2380" s="55">
        <v>2376</v>
      </c>
      <c r="B2380" s="82" t="s">
        <v>397</v>
      </c>
      <c r="C2380" s="82" t="s">
        <v>4978</v>
      </c>
      <c r="D2380" s="83" t="s">
        <v>4979</v>
      </c>
      <c r="E2380" s="84">
        <v>5125498</v>
      </c>
      <c r="F2380" s="84">
        <v>3977454.32</v>
      </c>
      <c r="G2380" s="84">
        <v>1148043.68</v>
      </c>
      <c r="H2380" s="85">
        <v>77.599999999999994</v>
      </c>
    </row>
    <row r="2381" spans="1:8" s="47" customFormat="1" ht="38" outlineLevel="2" x14ac:dyDescent="0.3">
      <c r="A2381" s="55">
        <v>2377</v>
      </c>
      <c r="B2381" s="82" t="s">
        <v>397</v>
      </c>
      <c r="C2381" s="82" t="s">
        <v>4980</v>
      </c>
      <c r="D2381" s="83" t="s">
        <v>4981</v>
      </c>
      <c r="E2381" s="84">
        <v>15376491</v>
      </c>
      <c r="F2381" s="84">
        <v>15376490.5</v>
      </c>
      <c r="G2381" s="84">
        <v>0.5</v>
      </c>
      <c r="H2381" s="85">
        <v>99.99</v>
      </c>
    </row>
    <row r="2382" spans="1:8" s="47" customFormat="1" ht="88" outlineLevel="2" x14ac:dyDescent="0.3">
      <c r="A2382" s="55">
        <v>2378</v>
      </c>
      <c r="B2382" s="82" t="s">
        <v>397</v>
      </c>
      <c r="C2382" s="82" t="s">
        <v>4982</v>
      </c>
      <c r="D2382" s="83" t="s">
        <v>4983</v>
      </c>
      <c r="E2382" s="84">
        <v>745125</v>
      </c>
      <c r="F2382" s="84">
        <v>745124.39</v>
      </c>
      <c r="G2382" s="84">
        <v>0.61</v>
      </c>
      <c r="H2382" s="85">
        <v>99.99</v>
      </c>
    </row>
    <row r="2383" spans="1:8" s="47" customFormat="1" ht="50.5" outlineLevel="2" x14ac:dyDescent="0.3">
      <c r="A2383" s="55">
        <v>2379</v>
      </c>
      <c r="B2383" s="82" t="s">
        <v>397</v>
      </c>
      <c r="C2383" s="82" t="s">
        <v>4984</v>
      </c>
      <c r="D2383" s="83" t="s">
        <v>4985</v>
      </c>
      <c r="E2383" s="84">
        <v>3477250</v>
      </c>
      <c r="F2383" s="84">
        <v>469699.8</v>
      </c>
      <c r="G2383" s="84">
        <v>3007550.2</v>
      </c>
      <c r="H2383" s="85">
        <v>13.5</v>
      </c>
    </row>
    <row r="2384" spans="1:8" s="47" customFormat="1" ht="38" outlineLevel="2" x14ac:dyDescent="0.3">
      <c r="A2384" s="55">
        <v>2380</v>
      </c>
      <c r="B2384" s="82" t="s">
        <v>397</v>
      </c>
      <c r="C2384" s="82" t="s">
        <v>4986</v>
      </c>
      <c r="D2384" s="83" t="s">
        <v>4987</v>
      </c>
      <c r="E2384" s="84">
        <v>2980500</v>
      </c>
      <c r="F2384" s="84">
        <v>2608301</v>
      </c>
      <c r="G2384" s="84">
        <v>372199</v>
      </c>
      <c r="H2384" s="85">
        <v>87.51</v>
      </c>
    </row>
    <row r="2385" spans="1:8" s="47" customFormat="1" ht="25.5" outlineLevel="2" x14ac:dyDescent="0.3">
      <c r="A2385" s="55">
        <v>2381</v>
      </c>
      <c r="B2385" s="82" t="s">
        <v>397</v>
      </c>
      <c r="C2385" s="82" t="s">
        <v>5414</v>
      </c>
      <c r="D2385" s="83" t="s">
        <v>5415</v>
      </c>
      <c r="E2385" s="84">
        <v>1790844</v>
      </c>
      <c r="F2385" s="84">
        <v>1784255.34</v>
      </c>
      <c r="G2385" s="84">
        <v>6588.66</v>
      </c>
      <c r="H2385" s="85">
        <v>99.63</v>
      </c>
    </row>
    <row r="2386" spans="1:8" s="47" customFormat="1" ht="38" outlineLevel="2" x14ac:dyDescent="0.3">
      <c r="A2386" s="55">
        <v>2382</v>
      </c>
      <c r="B2386" s="82" t="s">
        <v>397</v>
      </c>
      <c r="C2386" s="82" t="s">
        <v>4988</v>
      </c>
      <c r="D2386" s="83" t="s">
        <v>4989</v>
      </c>
      <c r="E2386" s="84">
        <v>491964</v>
      </c>
      <c r="F2386" s="84">
        <v>491963.98</v>
      </c>
      <c r="G2386" s="84">
        <v>0.02</v>
      </c>
      <c r="H2386" s="85">
        <v>99.99</v>
      </c>
    </row>
    <row r="2387" spans="1:8" s="47" customFormat="1" ht="38" outlineLevel="2" x14ac:dyDescent="0.3">
      <c r="A2387" s="55">
        <v>2383</v>
      </c>
      <c r="B2387" s="82" t="s">
        <v>397</v>
      </c>
      <c r="C2387" s="82" t="s">
        <v>4990</v>
      </c>
      <c r="D2387" s="83" t="s">
        <v>4991</v>
      </c>
      <c r="E2387" s="84">
        <v>400590</v>
      </c>
      <c r="F2387" s="84">
        <v>345478.93</v>
      </c>
      <c r="G2387" s="84">
        <v>55111.07</v>
      </c>
      <c r="H2387" s="85">
        <v>86.24</v>
      </c>
    </row>
    <row r="2388" spans="1:8" s="47" customFormat="1" ht="75.5" outlineLevel="2" x14ac:dyDescent="0.3">
      <c r="A2388" s="55">
        <v>2384</v>
      </c>
      <c r="B2388" s="82" t="s">
        <v>397</v>
      </c>
      <c r="C2388" s="82" t="s">
        <v>4992</v>
      </c>
      <c r="D2388" s="83" t="s">
        <v>4993</v>
      </c>
      <c r="E2388" s="84">
        <v>1602360</v>
      </c>
      <c r="F2388" s="84">
        <v>1218327.17</v>
      </c>
      <c r="G2388" s="84">
        <v>384032.83</v>
      </c>
      <c r="H2388" s="85">
        <v>76.03</v>
      </c>
    </row>
    <row r="2389" spans="1:8" s="47" customFormat="1" ht="50.5" outlineLevel="2" x14ac:dyDescent="0.3">
      <c r="A2389" s="55">
        <v>2385</v>
      </c>
      <c r="B2389" s="82" t="s">
        <v>397</v>
      </c>
      <c r="C2389" s="82" t="s">
        <v>4994</v>
      </c>
      <c r="D2389" s="83" t="s">
        <v>4995</v>
      </c>
      <c r="E2389" s="84">
        <v>2403540</v>
      </c>
      <c r="F2389" s="84">
        <v>2159533</v>
      </c>
      <c r="G2389" s="84">
        <v>244007</v>
      </c>
      <c r="H2389" s="85">
        <v>89.84</v>
      </c>
    </row>
    <row r="2390" spans="1:8" s="47" customFormat="1" ht="38" outlineLevel="2" x14ac:dyDescent="0.3">
      <c r="A2390" s="55">
        <v>2386</v>
      </c>
      <c r="B2390" s="82" t="s">
        <v>397</v>
      </c>
      <c r="C2390" s="82" t="s">
        <v>4996</v>
      </c>
      <c r="D2390" s="83" t="s">
        <v>4997</v>
      </c>
      <c r="E2390" s="84">
        <v>400590</v>
      </c>
      <c r="F2390" s="84">
        <v>358225</v>
      </c>
      <c r="G2390" s="84">
        <v>42365</v>
      </c>
      <c r="H2390" s="85">
        <v>89.42</v>
      </c>
    </row>
    <row r="2391" spans="1:8" s="47" customFormat="1" ht="88" outlineLevel="2" x14ac:dyDescent="0.3">
      <c r="A2391" s="55">
        <v>2387</v>
      </c>
      <c r="B2391" s="82" t="s">
        <v>397</v>
      </c>
      <c r="C2391" s="82" t="s">
        <v>4998</v>
      </c>
      <c r="D2391" s="83" t="s">
        <v>4999</v>
      </c>
      <c r="E2391" s="84">
        <v>2403540</v>
      </c>
      <c r="F2391" s="84">
        <v>1920135.52</v>
      </c>
      <c r="G2391" s="84">
        <v>483404.48</v>
      </c>
      <c r="H2391" s="85">
        <v>79.88</v>
      </c>
    </row>
    <row r="2392" spans="1:8" s="47" customFormat="1" ht="100.5" outlineLevel="2" x14ac:dyDescent="0.3">
      <c r="A2392" s="55">
        <v>2388</v>
      </c>
      <c r="B2392" s="82" t="s">
        <v>397</v>
      </c>
      <c r="C2392" s="82" t="s">
        <v>5000</v>
      </c>
      <c r="D2392" s="83" t="s">
        <v>5001</v>
      </c>
      <c r="E2392" s="84">
        <v>801180</v>
      </c>
      <c r="F2392" s="84">
        <v>678800</v>
      </c>
      <c r="G2392" s="84">
        <v>122380</v>
      </c>
      <c r="H2392" s="85">
        <v>84.72</v>
      </c>
    </row>
    <row r="2393" spans="1:8" s="47" customFormat="1" ht="50.5" outlineLevel="2" x14ac:dyDescent="0.3">
      <c r="A2393" s="55">
        <v>2389</v>
      </c>
      <c r="B2393" s="82" t="s">
        <v>397</v>
      </c>
      <c r="C2393" s="82" t="s">
        <v>5002</v>
      </c>
      <c r="D2393" s="83" t="s">
        <v>5003</v>
      </c>
      <c r="E2393" s="84">
        <v>200295</v>
      </c>
      <c r="F2393" s="84">
        <v>139489.70000000001</v>
      </c>
      <c r="G2393" s="84">
        <v>60805.3</v>
      </c>
      <c r="H2393" s="85">
        <v>69.64</v>
      </c>
    </row>
    <row r="2394" spans="1:8" s="47" customFormat="1" ht="100.5" outlineLevel="2" x14ac:dyDescent="0.3">
      <c r="A2394" s="55">
        <v>2390</v>
      </c>
      <c r="B2394" s="82" t="s">
        <v>397</v>
      </c>
      <c r="C2394" s="82" t="s">
        <v>5004</v>
      </c>
      <c r="D2394" s="83" t="s">
        <v>5005</v>
      </c>
      <c r="E2394" s="84">
        <v>988808</v>
      </c>
      <c r="F2394" s="84">
        <v>790947.13</v>
      </c>
      <c r="G2394" s="84">
        <v>197860.87</v>
      </c>
      <c r="H2394" s="85">
        <v>79.98</v>
      </c>
    </row>
    <row r="2395" spans="1:8" s="47" customFormat="1" ht="25.5" outlineLevel="2" x14ac:dyDescent="0.3">
      <c r="A2395" s="55">
        <v>2391</v>
      </c>
      <c r="B2395" s="82" t="s">
        <v>397</v>
      </c>
      <c r="C2395" s="82" t="s">
        <v>5006</v>
      </c>
      <c r="D2395" s="83" t="s">
        <v>5007</v>
      </c>
      <c r="E2395" s="84">
        <v>580856</v>
      </c>
      <c r="F2395" s="84">
        <v>120403.55</v>
      </c>
      <c r="G2395" s="84">
        <v>460452.45</v>
      </c>
      <c r="H2395" s="85">
        <v>20.72</v>
      </c>
    </row>
    <row r="2396" spans="1:8" s="47" customFormat="1" ht="50.5" outlineLevel="2" x14ac:dyDescent="0.3">
      <c r="A2396" s="55">
        <v>2392</v>
      </c>
      <c r="B2396" s="82" t="s">
        <v>397</v>
      </c>
      <c r="C2396" s="82" t="s">
        <v>5008</v>
      </c>
      <c r="D2396" s="83" t="s">
        <v>5009</v>
      </c>
      <c r="E2396" s="84">
        <v>801180</v>
      </c>
      <c r="F2396" s="84">
        <v>617288.93000000005</v>
      </c>
      <c r="G2396" s="84">
        <v>183891.07</v>
      </c>
      <c r="H2396" s="85">
        <v>77.040000000000006</v>
      </c>
    </row>
    <row r="2397" spans="1:8" s="47" customFormat="1" ht="25.5" outlineLevel="2" x14ac:dyDescent="0.3">
      <c r="A2397" s="55">
        <v>2393</v>
      </c>
      <c r="B2397" s="82" t="s">
        <v>397</v>
      </c>
      <c r="C2397" s="82" t="s">
        <v>5010</v>
      </c>
      <c r="D2397" s="83" t="s">
        <v>5011</v>
      </c>
      <c r="E2397" s="84">
        <v>801180</v>
      </c>
      <c r="F2397" s="84">
        <v>650672.31000000006</v>
      </c>
      <c r="G2397" s="84">
        <v>150507.69</v>
      </c>
      <c r="H2397" s="85">
        <v>81.209999999999994</v>
      </c>
    </row>
    <row r="2398" spans="1:8" s="47" customFormat="1" ht="25.5" outlineLevel="1" x14ac:dyDescent="0.3">
      <c r="A2398" s="55">
        <v>2394</v>
      </c>
      <c r="B2398" s="82" t="s">
        <v>397</v>
      </c>
      <c r="C2398" s="82" t="s">
        <v>5012</v>
      </c>
      <c r="D2398" s="83" t="s">
        <v>5013</v>
      </c>
      <c r="E2398" s="84">
        <v>231102</v>
      </c>
      <c r="F2398" s="84">
        <v>149843</v>
      </c>
      <c r="G2398" s="84">
        <v>81259</v>
      </c>
      <c r="H2398" s="85">
        <v>64.83</v>
      </c>
    </row>
    <row r="2399" spans="1:8" s="47" customFormat="1" ht="38" outlineLevel="2" x14ac:dyDescent="0.3">
      <c r="A2399" s="55">
        <v>2395</v>
      </c>
      <c r="B2399" s="82" t="s">
        <v>397</v>
      </c>
      <c r="C2399" s="82" t="s">
        <v>5014</v>
      </c>
      <c r="D2399" s="83" t="s">
        <v>5015</v>
      </c>
      <c r="E2399" s="84">
        <v>1201770</v>
      </c>
      <c r="F2399" s="84">
        <v>1074586.3999999999</v>
      </c>
      <c r="G2399" s="84">
        <v>127183.6</v>
      </c>
      <c r="H2399" s="85">
        <v>89.41</v>
      </c>
    </row>
    <row r="2400" spans="1:8" s="47" customFormat="1" ht="50.5" outlineLevel="2" x14ac:dyDescent="0.3">
      <c r="A2400" s="55">
        <v>2396</v>
      </c>
      <c r="B2400" s="82" t="s">
        <v>397</v>
      </c>
      <c r="C2400" s="82" t="s">
        <v>5016</v>
      </c>
      <c r="D2400" s="83" t="s">
        <v>5017</v>
      </c>
      <c r="E2400" s="84">
        <v>1602360</v>
      </c>
      <c r="F2400" s="84">
        <v>1018758.44</v>
      </c>
      <c r="G2400" s="84">
        <v>583601.56000000006</v>
      </c>
      <c r="H2400" s="85">
        <v>63.57</v>
      </c>
    </row>
    <row r="2401" spans="1:8" s="47" customFormat="1" ht="25.5" outlineLevel="2" x14ac:dyDescent="0.3">
      <c r="A2401" s="55">
        <v>2397</v>
      </c>
      <c r="B2401" s="82" t="s">
        <v>397</v>
      </c>
      <c r="C2401" s="82" t="s">
        <v>5018</v>
      </c>
      <c r="D2401" s="83" t="s">
        <v>5013</v>
      </c>
      <c r="E2401" s="84">
        <v>369764</v>
      </c>
      <c r="F2401" s="84">
        <v>239748</v>
      </c>
      <c r="G2401" s="84">
        <v>130016</v>
      </c>
      <c r="H2401" s="85">
        <v>64.83</v>
      </c>
    </row>
    <row r="2402" spans="1:8" s="47" customFormat="1" ht="75.5" outlineLevel="2" x14ac:dyDescent="0.3">
      <c r="A2402" s="55">
        <v>2398</v>
      </c>
      <c r="B2402" s="82" t="s">
        <v>397</v>
      </c>
      <c r="C2402" s="82" t="s">
        <v>5019</v>
      </c>
      <c r="D2402" s="83" t="s">
        <v>5020</v>
      </c>
      <c r="E2402" s="84">
        <v>1041534</v>
      </c>
      <c r="F2402" s="84">
        <v>796795.72</v>
      </c>
      <c r="G2402" s="84">
        <v>244738.28</v>
      </c>
      <c r="H2402" s="85">
        <v>76.5</v>
      </c>
    </row>
    <row r="2403" spans="1:8" s="47" customFormat="1" ht="63" outlineLevel="2" x14ac:dyDescent="0.3">
      <c r="A2403" s="55">
        <v>2399</v>
      </c>
      <c r="B2403" s="82" t="s">
        <v>397</v>
      </c>
      <c r="C2403" s="82" t="s">
        <v>5021</v>
      </c>
      <c r="D2403" s="83" t="s">
        <v>5022</v>
      </c>
      <c r="E2403" s="84">
        <v>12017701</v>
      </c>
      <c r="F2403" s="84">
        <v>10539959</v>
      </c>
      <c r="G2403" s="84">
        <v>1477742</v>
      </c>
      <c r="H2403" s="85">
        <v>87.7</v>
      </c>
    </row>
    <row r="2404" spans="1:8" s="47" customFormat="1" ht="25.5" outlineLevel="2" x14ac:dyDescent="0.3">
      <c r="A2404" s="55">
        <v>2400</v>
      </c>
      <c r="B2404" s="82" t="s">
        <v>397</v>
      </c>
      <c r="C2404" s="82" t="s">
        <v>5023</v>
      </c>
      <c r="D2404" s="83" t="s">
        <v>5024</v>
      </c>
      <c r="E2404" s="84">
        <v>578540</v>
      </c>
      <c r="F2404" s="84">
        <v>375401</v>
      </c>
      <c r="G2404" s="84">
        <v>203139</v>
      </c>
      <c r="H2404" s="85">
        <v>64.88</v>
      </c>
    </row>
    <row r="2405" spans="1:8" s="47" customFormat="1" ht="88" outlineLevel="2" x14ac:dyDescent="0.3">
      <c r="A2405" s="55">
        <v>2401</v>
      </c>
      <c r="B2405" s="82" t="s">
        <v>397</v>
      </c>
      <c r="C2405" s="82" t="s">
        <v>5025</v>
      </c>
      <c r="D2405" s="83" t="s">
        <v>5026</v>
      </c>
      <c r="E2405" s="84">
        <v>1001475</v>
      </c>
      <c r="F2405" s="84">
        <v>855134.47</v>
      </c>
      <c r="G2405" s="84">
        <v>146340.53</v>
      </c>
      <c r="H2405" s="85">
        <v>85.38</v>
      </c>
    </row>
    <row r="2406" spans="1:8" s="47" customFormat="1" ht="38" outlineLevel="2" x14ac:dyDescent="0.3">
      <c r="A2406" s="55">
        <v>2402</v>
      </c>
      <c r="B2406" s="82" t="s">
        <v>397</v>
      </c>
      <c r="C2406" s="82" t="s">
        <v>5027</v>
      </c>
      <c r="D2406" s="83" t="s">
        <v>5028</v>
      </c>
      <c r="E2406" s="84">
        <v>9526425</v>
      </c>
      <c r="F2406" s="84">
        <v>5909061.3200000003</v>
      </c>
      <c r="G2406" s="84">
        <v>3617363.68</v>
      </c>
      <c r="H2406" s="85">
        <v>62.02</v>
      </c>
    </row>
    <row r="2407" spans="1:8" s="47" customFormat="1" ht="75.5" outlineLevel="2" x14ac:dyDescent="0.3">
      <c r="A2407" s="55">
        <v>2403</v>
      </c>
      <c r="B2407" s="82" t="s">
        <v>397</v>
      </c>
      <c r="C2407" s="82" t="s">
        <v>5029</v>
      </c>
      <c r="D2407" s="83" t="s">
        <v>5030</v>
      </c>
      <c r="E2407" s="84">
        <v>1980000</v>
      </c>
      <c r="F2407" s="84">
        <v>1979999.98</v>
      </c>
      <c r="G2407" s="84">
        <v>0.02</v>
      </c>
      <c r="H2407" s="85">
        <v>99.99</v>
      </c>
    </row>
    <row r="2408" spans="1:8" s="47" customFormat="1" outlineLevel="2" x14ac:dyDescent="0.3">
      <c r="A2408" s="55">
        <v>2404</v>
      </c>
      <c r="B2408" s="86" t="s">
        <v>416</v>
      </c>
      <c r="C2408" s="82"/>
      <c r="D2408" s="83"/>
      <c r="E2408" s="84">
        <f>SUBTOTAL(9,E2374:E2407)</f>
        <v>108113662</v>
      </c>
      <c r="F2408" s="84">
        <f>SUBTOTAL(9,F2374:F2407)</f>
        <v>91808771.020000026</v>
      </c>
      <c r="G2408" s="84">
        <f>SUBTOTAL(9,G2374:G2407)</f>
        <v>16304890.979999997</v>
      </c>
      <c r="H2408" s="85"/>
    </row>
    <row r="2409" spans="1:8" s="47" customFormat="1" ht="25.5" outlineLevel="2" x14ac:dyDescent="0.3">
      <c r="A2409" s="55">
        <v>2405</v>
      </c>
      <c r="B2409" s="82" t="s">
        <v>5031</v>
      </c>
      <c r="C2409" s="82" t="s">
        <v>5032</v>
      </c>
      <c r="D2409" s="83" t="s">
        <v>5033</v>
      </c>
      <c r="E2409" s="84">
        <v>2999999.55</v>
      </c>
      <c r="F2409" s="84">
        <v>2999999.35</v>
      </c>
      <c r="G2409" s="84">
        <v>0.2</v>
      </c>
      <c r="H2409" s="85">
        <v>99.99</v>
      </c>
    </row>
    <row r="2410" spans="1:8" s="47" customFormat="1" ht="63" outlineLevel="2" x14ac:dyDescent="0.3">
      <c r="A2410" s="55">
        <v>2406</v>
      </c>
      <c r="B2410" s="82" t="s">
        <v>5031</v>
      </c>
      <c r="C2410" s="82" t="s">
        <v>5034</v>
      </c>
      <c r="D2410" s="83" t="s">
        <v>5035</v>
      </c>
      <c r="E2410" s="84">
        <v>1967856</v>
      </c>
      <c r="F2410" s="84">
        <v>1870236.77</v>
      </c>
      <c r="G2410" s="84">
        <v>97619.23</v>
      </c>
      <c r="H2410" s="85">
        <v>95.03</v>
      </c>
    </row>
    <row r="2411" spans="1:8" s="47" customFormat="1" ht="63" outlineLevel="2" x14ac:dyDescent="0.3">
      <c r="A2411" s="55">
        <v>2407</v>
      </c>
      <c r="B2411" s="82" t="s">
        <v>5031</v>
      </c>
      <c r="C2411" s="82" t="s">
        <v>5036</v>
      </c>
      <c r="D2411" s="83" t="s">
        <v>5037</v>
      </c>
      <c r="E2411" s="84">
        <v>961416</v>
      </c>
      <c r="F2411" s="84">
        <v>863904</v>
      </c>
      <c r="G2411" s="84">
        <v>97512</v>
      </c>
      <c r="H2411" s="85">
        <v>89.85</v>
      </c>
    </row>
    <row r="2412" spans="1:8" s="47" customFormat="1" ht="138" outlineLevel="2" x14ac:dyDescent="0.3">
      <c r="A2412" s="55">
        <v>2408</v>
      </c>
      <c r="B2412" s="82" t="s">
        <v>5031</v>
      </c>
      <c r="C2412" s="82" t="s">
        <v>5038</v>
      </c>
      <c r="D2412" s="83" t="s">
        <v>5039</v>
      </c>
      <c r="E2412" s="84">
        <v>841239</v>
      </c>
      <c r="F2412" s="84">
        <v>755916</v>
      </c>
      <c r="G2412" s="84">
        <v>85323</v>
      </c>
      <c r="H2412" s="85">
        <v>89.85</v>
      </c>
    </row>
    <row r="2413" spans="1:8" s="47" customFormat="1" ht="100.5" outlineLevel="2" x14ac:dyDescent="0.3">
      <c r="A2413" s="55">
        <v>2409</v>
      </c>
      <c r="B2413" s="82" t="s">
        <v>5031</v>
      </c>
      <c r="C2413" s="82" t="s">
        <v>5040</v>
      </c>
      <c r="D2413" s="83" t="s">
        <v>5041</v>
      </c>
      <c r="E2413" s="84">
        <v>1602360</v>
      </c>
      <c r="F2413" s="84">
        <v>1439839</v>
      </c>
      <c r="G2413" s="84">
        <v>162521</v>
      </c>
      <c r="H2413" s="85">
        <v>89.85</v>
      </c>
    </row>
    <row r="2414" spans="1:8" s="47" customFormat="1" ht="63" outlineLevel="2" x14ac:dyDescent="0.3">
      <c r="A2414" s="55">
        <v>2410</v>
      </c>
      <c r="B2414" s="82" t="s">
        <v>5031</v>
      </c>
      <c r="C2414" s="82" t="s">
        <v>5042</v>
      </c>
      <c r="D2414" s="83" t="s">
        <v>5043</v>
      </c>
      <c r="E2414" s="84">
        <v>3004425</v>
      </c>
      <c r="F2414" s="84">
        <v>1160476.3400000001</v>
      </c>
      <c r="G2414" s="84">
        <v>1843948.66</v>
      </c>
      <c r="H2414" s="85">
        <v>38.619999999999997</v>
      </c>
    </row>
    <row r="2415" spans="1:8" s="47" customFormat="1" ht="63" outlineLevel="2" x14ac:dyDescent="0.3">
      <c r="A2415" s="55">
        <v>2411</v>
      </c>
      <c r="B2415" s="82" t="s">
        <v>5031</v>
      </c>
      <c r="C2415" s="82" t="s">
        <v>5044</v>
      </c>
      <c r="D2415" s="83" t="s">
        <v>5045</v>
      </c>
      <c r="E2415" s="84">
        <v>961416</v>
      </c>
      <c r="F2415" s="84">
        <v>863904</v>
      </c>
      <c r="G2415" s="84">
        <v>97512</v>
      </c>
      <c r="H2415" s="85">
        <v>89.85</v>
      </c>
    </row>
    <row r="2416" spans="1:8" s="47" customFormat="1" ht="50.5" outlineLevel="2" x14ac:dyDescent="0.3">
      <c r="A2416" s="55">
        <v>2412</v>
      </c>
      <c r="B2416" s="82" t="s">
        <v>5031</v>
      </c>
      <c r="C2416" s="82" t="s">
        <v>5046</v>
      </c>
      <c r="D2416" s="83" t="s">
        <v>5047</v>
      </c>
      <c r="E2416" s="84">
        <v>7290738</v>
      </c>
      <c r="F2416" s="84">
        <v>6551273</v>
      </c>
      <c r="G2416" s="84">
        <v>739465</v>
      </c>
      <c r="H2416" s="85">
        <v>89.85</v>
      </c>
    </row>
    <row r="2417" spans="1:8" s="47" customFormat="1" ht="50.5" outlineLevel="2" x14ac:dyDescent="0.3">
      <c r="A2417" s="55">
        <v>2413</v>
      </c>
      <c r="B2417" s="82" t="s">
        <v>5031</v>
      </c>
      <c r="C2417" s="82" t="s">
        <v>5048</v>
      </c>
      <c r="D2417" s="83" t="s">
        <v>5049</v>
      </c>
      <c r="E2417" s="84">
        <v>2503688</v>
      </c>
      <c r="F2417" s="84">
        <v>2249750</v>
      </c>
      <c r="G2417" s="84">
        <v>253938</v>
      </c>
      <c r="H2417" s="85">
        <v>89.85</v>
      </c>
    </row>
    <row r="2418" spans="1:8" s="47" customFormat="1" ht="50.5" outlineLevel="2" x14ac:dyDescent="0.3">
      <c r="A2418" s="55">
        <v>2414</v>
      </c>
      <c r="B2418" s="82" t="s">
        <v>5031</v>
      </c>
      <c r="C2418" s="82" t="s">
        <v>5050</v>
      </c>
      <c r="D2418" s="83" t="s">
        <v>5051</v>
      </c>
      <c r="E2418" s="84">
        <v>7310768</v>
      </c>
      <c r="F2418" s="84">
        <v>5518225.75</v>
      </c>
      <c r="G2418" s="84">
        <v>1792542.25</v>
      </c>
      <c r="H2418" s="85">
        <v>75.48</v>
      </c>
    </row>
    <row r="2419" spans="1:8" s="47" customFormat="1" ht="50.5" outlineLevel="2" x14ac:dyDescent="0.3">
      <c r="A2419" s="55">
        <v>2415</v>
      </c>
      <c r="B2419" s="82" t="s">
        <v>5031</v>
      </c>
      <c r="C2419" s="82" t="s">
        <v>5052</v>
      </c>
      <c r="D2419" s="83" t="s">
        <v>5053</v>
      </c>
      <c r="E2419" s="84">
        <v>686000</v>
      </c>
      <c r="F2419" s="84">
        <v>685999.32</v>
      </c>
      <c r="G2419" s="84">
        <v>0.68</v>
      </c>
      <c r="H2419" s="85">
        <v>99.99</v>
      </c>
    </row>
    <row r="2420" spans="1:8" s="47" customFormat="1" ht="38" outlineLevel="2" x14ac:dyDescent="0.3">
      <c r="A2420" s="55">
        <v>2416</v>
      </c>
      <c r="B2420" s="82" t="s">
        <v>5031</v>
      </c>
      <c r="C2420" s="82" t="s">
        <v>5054</v>
      </c>
      <c r="D2420" s="83" t="s">
        <v>5055</v>
      </c>
      <c r="E2420" s="84">
        <v>1372000</v>
      </c>
      <c r="F2420" s="84">
        <v>1369296.2</v>
      </c>
      <c r="G2420" s="84">
        <v>2703.8</v>
      </c>
      <c r="H2420" s="85">
        <v>99.8</v>
      </c>
    </row>
    <row r="2421" spans="1:8" s="47" customFormat="1" outlineLevel="2" x14ac:dyDescent="0.3">
      <c r="A2421" s="55">
        <v>2417</v>
      </c>
      <c r="B2421" s="86" t="s">
        <v>5056</v>
      </c>
      <c r="C2421" s="82"/>
      <c r="D2421" s="83"/>
      <c r="E2421" s="84">
        <f>SUBTOTAL(9,E2409:E2420)</f>
        <v>31501905.550000001</v>
      </c>
      <c r="F2421" s="84">
        <f>SUBTOTAL(9,F2409:F2420)</f>
        <v>26328819.73</v>
      </c>
      <c r="G2421" s="84">
        <f>SUBTOTAL(9,G2409:G2420)</f>
        <v>5173085.8199999994</v>
      </c>
      <c r="H2421" s="85"/>
    </row>
    <row r="2422" spans="1:8" s="47" customFormat="1" ht="25.5" outlineLevel="2" x14ac:dyDescent="0.3">
      <c r="A2422" s="55">
        <v>2418</v>
      </c>
      <c r="B2422" s="82" t="s">
        <v>417</v>
      </c>
      <c r="C2422" s="82" t="s">
        <v>5057</v>
      </c>
      <c r="D2422" s="83" t="s">
        <v>5058</v>
      </c>
      <c r="E2422" s="84">
        <v>8559572.3000000007</v>
      </c>
      <c r="F2422" s="84">
        <v>7759417.5300000003</v>
      </c>
      <c r="G2422" s="84">
        <v>800154.77</v>
      </c>
      <c r="H2422" s="85">
        <v>90.65</v>
      </c>
    </row>
    <row r="2423" spans="1:8" s="47" customFormat="1" ht="38" outlineLevel="2" x14ac:dyDescent="0.3">
      <c r="A2423" s="55">
        <v>2419</v>
      </c>
      <c r="B2423" s="82" t="s">
        <v>417</v>
      </c>
      <c r="C2423" s="82" t="s">
        <v>5059</v>
      </c>
      <c r="D2423" s="83" t="s">
        <v>5060</v>
      </c>
      <c r="E2423" s="84">
        <v>80000000</v>
      </c>
      <c r="F2423" s="84">
        <v>79847958</v>
      </c>
      <c r="G2423" s="84">
        <v>152042</v>
      </c>
      <c r="H2423" s="85">
        <v>99.8</v>
      </c>
    </row>
    <row r="2424" spans="1:8" s="47" customFormat="1" ht="38" outlineLevel="2" x14ac:dyDescent="0.3">
      <c r="A2424" s="55">
        <v>2420</v>
      </c>
      <c r="B2424" s="82" t="s">
        <v>417</v>
      </c>
      <c r="C2424" s="82" t="s">
        <v>5061</v>
      </c>
      <c r="D2424" s="83" t="s">
        <v>5062</v>
      </c>
      <c r="E2424" s="84">
        <v>97542609</v>
      </c>
      <c r="F2424" s="84">
        <v>97505106.159999996</v>
      </c>
      <c r="G2424" s="84">
        <v>37502.839999999997</v>
      </c>
      <c r="H2424" s="85">
        <v>99.96</v>
      </c>
    </row>
    <row r="2425" spans="1:8" s="47" customFormat="1" ht="75.5" outlineLevel="2" x14ac:dyDescent="0.3">
      <c r="A2425" s="55">
        <v>2421</v>
      </c>
      <c r="B2425" s="82" t="s">
        <v>417</v>
      </c>
      <c r="C2425" s="82" t="s">
        <v>5063</v>
      </c>
      <c r="D2425" s="83" t="s">
        <v>5064</v>
      </c>
      <c r="E2425" s="84">
        <v>107129697</v>
      </c>
      <c r="F2425" s="84">
        <v>103173591</v>
      </c>
      <c r="G2425" s="84">
        <v>3956106</v>
      </c>
      <c r="H2425" s="85">
        <v>96.3</v>
      </c>
    </row>
    <row r="2426" spans="1:8" s="47" customFormat="1" ht="38" outlineLevel="2" x14ac:dyDescent="0.3">
      <c r="A2426" s="55">
        <v>2422</v>
      </c>
      <c r="B2426" s="82" t="s">
        <v>417</v>
      </c>
      <c r="C2426" s="82" t="s">
        <v>5065</v>
      </c>
      <c r="D2426" s="83" t="s">
        <v>5066</v>
      </c>
      <c r="E2426" s="84">
        <v>27677686</v>
      </c>
      <c r="F2426" s="84">
        <v>26724428.370000001</v>
      </c>
      <c r="G2426" s="84">
        <v>953257.63</v>
      </c>
      <c r="H2426" s="85">
        <v>96.55</v>
      </c>
    </row>
    <row r="2427" spans="1:8" s="47" customFormat="1" ht="75.5" outlineLevel="2" x14ac:dyDescent="0.3">
      <c r="A2427" s="55">
        <v>2423</v>
      </c>
      <c r="B2427" s="82" t="s">
        <v>417</v>
      </c>
      <c r="C2427" s="82" t="s">
        <v>5067</v>
      </c>
      <c r="D2427" s="83" t="s">
        <v>5064</v>
      </c>
      <c r="E2427" s="84">
        <v>23259507</v>
      </c>
      <c r="F2427" s="84">
        <v>20000765.059999999</v>
      </c>
      <c r="G2427" s="84">
        <v>3258741.94</v>
      </c>
      <c r="H2427" s="85">
        <v>85.98</v>
      </c>
    </row>
    <row r="2428" spans="1:8" s="47" customFormat="1" ht="75.5" outlineLevel="2" x14ac:dyDescent="0.3">
      <c r="A2428" s="55">
        <v>2424</v>
      </c>
      <c r="B2428" s="82" t="s">
        <v>417</v>
      </c>
      <c r="C2428" s="82" t="s">
        <v>5067</v>
      </c>
      <c r="D2428" s="83" t="s">
        <v>5064</v>
      </c>
      <c r="E2428" s="84">
        <v>47278028</v>
      </c>
      <c r="F2428" s="84">
        <v>45565830.119999997</v>
      </c>
      <c r="G2428" s="84">
        <v>1712197.88</v>
      </c>
      <c r="H2428" s="85">
        <v>96.37</v>
      </c>
    </row>
    <row r="2429" spans="1:8" s="47" customFormat="1" ht="63" outlineLevel="2" x14ac:dyDescent="0.3">
      <c r="A2429" s="55">
        <v>2425</v>
      </c>
      <c r="B2429" s="82" t="s">
        <v>417</v>
      </c>
      <c r="C2429" s="82" t="s">
        <v>5068</v>
      </c>
      <c r="D2429" s="83" t="s">
        <v>5069</v>
      </c>
      <c r="E2429" s="84">
        <v>3844123</v>
      </c>
      <c r="F2429" s="84">
        <v>3618500</v>
      </c>
      <c r="G2429" s="84">
        <v>225623</v>
      </c>
      <c r="H2429" s="85">
        <v>94.13</v>
      </c>
    </row>
    <row r="2430" spans="1:8" s="47" customFormat="1" ht="63" outlineLevel="2" x14ac:dyDescent="0.3">
      <c r="A2430" s="55">
        <v>2426</v>
      </c>
      <c r="B2430" s="82" t="s">
        <v>417</v>
      </c>
      <c r="C2430" s="82" t="s">
        <v>5068</v>
      </c>
      <c r="D2430" s="83" t="s">
        <v>5069</v>
      </c>
      <c r="E2430" s="84">
        <v>4389428</v>
      </c>
      <c r="F2430" s="84">
        <v>3908830.89</v>
      </c>
      <c r="G2430" s="84">
        <v>480597.11</v>
      </c>
      <c r="H2430" s="85">
        <v>89.05</v>
      </c>
    </row>
    <row r="2431" spans="1:8" s="47" customFormat="1" ht="25.5" outlineLevel="2" x14ac:dyDescent="0.3">
      <c r="A2431" s="55">
        <v>2427</v>
      </c>
      <c r="B2431" s="82" t="s">
        <v>417</v>
      </c>
      <c r="C2431" s="82" t="s">
        <v>5070</v>
      </c>
      <c r="D2431" s="83" t="s">
        <v>5071</v>
      </c>
      <c r="E2431" s="84">
        <v>24000000</v>
      </c>
      <c r="F2431" s="84">
        <v>23936114</v>
      </c>
      <c r="G2431" s="84">
        <v>63886</v>
      </c>
      <c r="H2431" s="85">
        <v>99.73</v>
      </c>
    </row>
    <row r="2432" spans="1:8" s="47" customFormat="1" ht="63" outlineLevel="2" x14ac:dyDescent="0.3">
      <c r="A2432" s="55">
        <v>2428</v>
      </c>
      <c r="B2432" s="82" t="s">
        <v>417</v>
      </c>
      <c r="C2432" s="82" t="s">
        <v>5072</v>
      </c>
      <c r="D2432" s="83" t="s">
        <v>5073</v>
      </c>
      <c r="E2432" s="84">
        <v>1025100</v>
      </c>
      <c r="F2432" s="84">
        <v>340079</v>
      </c>
      <c r="G2432" s="84">
        <v>685021</v>
      </c>
      <c r="H2432" s="85">
        <v>33.17</v>
      </c>
    </row>
    <row r="2433" spans="1:8" s="47" customFormat="1" ht="63" outlineLevel="2" x14ac:dyDescent="0.3">
      <c r="A2433" s="55">
        <v>2429</v>
      </c>
      <c r="B2433" s="82" t="s">
        <v>417</v>
      </c>
      <c r="C2433" s="82" t="s">
        <v>5074</v>
      </c>
      <c r="D2433" s="83" t="s">
        <v>5075</v>
      </c>
      <c r="E2433" s="84">
        <v>4100398</v>
      </c>
      <c r="F2433" s="84">
        <v>3862903</v>
      </c>
      <c r="G2433" s="84">
        <v>237495</v>
      </c>
      <c r="H2433" s="85">
        <v>94.2</v>
      </c>
    </row>
    <row r="2434" spans="1:8" s="47" customFormat="1" ht="38" outlineLevel="1" x14ac:dyDescent="0.3">
      <c r="A2434" s="55">
        <v>2430</v>
      </c>
      <c r="B2434" s="82" t="s">
        <v>417</v>
      </c>
      <c r="C2434" s="82" t="s">
        <v>5076</v>
      </c>
      <c r="D2434" s="83" t="s">
        <v>5077</v>
      </c>
      <c r="E2434" s="84">
        <v>51254972</v>
      </c>
      <c r="F2434" s="84">
        <v>50225056.189999998</v>
      </c>
      <c r="G2434" s="84">
        <v>1029915.81</v>
      </c>
      <c r="H2434" s="85">
        <v>97.99</v>
      </c>
    </row>
    <row r="2435" spans="1:8" s="47" customFormat="1" ht="88" outlineLevel="2" x14ac:dyDescent="0.3">
      <c r="A2435" s="55">
        <v>2431</v>
      </c>
      <c r="B2435" s="82" t="s">
        <v>417</v>
      </c>
      <c r="C2435" s="82" t="s">
        <v>5078</v>
      </c>
      <c r="D2435" s="83" t="s">
        <v>5079</v>
      </c>
      <c r="E2435" s="84">
        <v>1935900.9</v>
      </c>
      <c r="F2435" s="84">
        <v>1406207</v>
      </c>
      <c r="G2435" s="84">
        <v>529693.9</v>
      </c>
      <c r="H2435" s="85">
        <v>72.63</v>
      </c>
    </row>
    <row r="2436" spans="1:8" s="47" customFormat="1" ht="38" outlineLevel="2" x14ac:dyDescent="0.3">
      <c r="A2436" s="55">
        <v>2432</v>
      </c>
      <c r="B2436" s="82" t="s">
        <v>417</v>
      </c>
      <c r="C2436" s="82" t="s">
        <v>5080</v>
      </c>
      <c r="D2436" s="83" t="s">
        <v>5081</v>
      </c>
      <c r="E2436" s="84">
        <v>5176751</v>
      </c>
      <c r="F2436" s="84">
        <v>4344595</v>
      </c>
      <c r="G2436" s="84">
        <v>832156</v>
      </c>
      <c r="H2436" s="85">
        <v>83.92</v>
      </c>
    </row>
    <row r="2437" spans="1:8" s="47" customFormat="1" ht="75.5" outlineLevel="2" x14ac:dyDescent="0.3">
      <c r="A2437" s="55">
        <v>2433</v>
      </c>
      <c r="B2437" s="82" t="s">
        <v>417</v>
      </c>
      <c r="C2437" s="82" t="s">
        <v>5082</v>
      </c>
      <c r="D2437" s="83" t="s">
        <v>5083</v>
      </c>
      <c r="E2437" s="84">
        <v>2050199</v>
      </c>
      <c r="F2437" s="84">
        <v>299986</v>
      </c>
      <c r="G2437" s="84">
        <v>1750213</v>
      </c>
      <c r="H2437" s="85">
        <v>14.63</v>
      </c>
    </row>
    <row r="2438" spans="1:8" s="47" customFormat="1" ht="38" outlineLevel="1" x14ac:dyDescent="0.3">
      <c r="A2438" s="55">
        <v>2434</v>
      </c>
      <c r="B2438" s="82" t="s">
        <v>417</v>
      </c>
      <c r="C2438" s="82" t="s">
        <v>5084</v>
      </c>
      <c r="D2438" s="83" t="s">
        <v>5085</v>
      </c>
      <c r="E2438" s="84">
        <v>9277150</v>
      </c>
      <c r="F2438" s="84">
        <v>9277070</v>
      </c>
      <c r="G2438" s="84">
        <v>80</v>
      </c>
      <c r="H2438" s="85">
        <v>99.99</v>
      </c>
    </row>
    <row r="2439" spans="1:8" s="47" customFormat="1" ht="50.5" outlineLevel="2" x14ac:dyDescent="0.3">
      <c r="A2439" s="55">
        <v>2435</v>
      </c>
      <c r="B2439" s="82" t="s">
        <v>417</v>
      </c>
      <c r="C2439" s="82" t="s">
        <v>5086</v>
      </c>
      <c r="D2439" s="83" t="s">
        <v>5087</v>
      </c>
      <c r="E2439" s="84">
        <v>5940136.8099999996</v>
      </c>
      <c r="F2439" s="84">
        <v>5878438.2999999998</v>
      </c>
      <c r="G2439" s="84">
        <v>61698.51</v>
      </c>
      <c r="H2439" s="85">
        <v>98.96</v>
      </c>
    </row>
    <row r="2440" spans="1:8" s="47" customFormat="1" ht="38" outlineLevel="2" x14ac:dyDescent="0.3">
      <c r="A2440" s="55">
        <v>2436</v>
      </c>
      <c r="B2440" s="82" t="s">
        <v>417</v>
      </c>
      <c r="C2440" s="82" t="s">
        <v>5088</v>
      </c>
      <c r="D2440" s="83" t="s">
        <v>5089</v>
      </c>
      <c r="E2440" s="84">
        <v>14758922</v>
      </c>
      <c r="F2440" s="84">
        <v>14723952.039999999</v>
      </c>
      <c r="G2440" s="84">
        <v>34969.96</v>
      </c>
      <c r="H2440" s="85">
        <v>99.76</v>
      </c>
    </row>
    <row r="2441" spans="1:8" s="47" customFormat="1" ht="25.5" outlineLevel="2" x14ac:dyDescent="0.3">
      <c r="A2441" s="55">
        <v>2437</v>
      </c>
      <c r="B2441" s="82" t="s">
        <v>417</v>
      </c>
      <c r="C2441" s="82" t="s">
        <v>5090</v>
      </c>
      <c r="D2441" s="83" t="s">
        <v>5091</v>
      </c>
      <c r="E2441" s="84">
        <v>3605310</v>
      </c>
      <c r="F2441" s="84">
        <v>3237896.61</v>
      </c>
      <c r="G2441" s="84">
        <v>367413.39</v>
      </c>
      <c r="H2441" s="85">
        <v>89.8</v>
      </c>
    </row>
    <row r="2442" spans="1:8" s="47" customFormat="1" ht="25.5" outlineLevel="2" x14ac:dyDescent="0.3">
      <c r="A2442" s="55">
        <v>2438</v>
      </c>
      <c r="B2442" s="82" t="s">
        <v>417</v>
      </c>
      <c r="C2442" s="82" t="s">
        <v>5092</v>
      </c>
      <c r="D2442" s="83" t="s">
        <v>5093</v>
      </c>
      <c r="E2442" s="84">
        <v>4005900</v>
      </c>
      <c r="F2442" s="84">
        <v>3599601</v>
      </c>
      <c r="G2442" s="84">
        <v>406299</v>
      </c>
      <c r="H2442" s="85">
        <v>89.85</v>
      </c>
    </row>
    <row r="2443" spans="1:8" s="47" customFormat="1" ht="38" outlineLevel="2" x14ac:dyDescent="0.3">
      <c r="A2443" s="55">
        <v>2439</v>
      </c>
      <c r="B2443" s="82" t="s">
        <v>417</v>
      </c>
      <c r="C2443" s="82" t="s">
        <v>5094</v>
      </c>
      <c r="D2443" s="83" t="s">
        <v>5095</v>
      </c>
      <c r="E2443" s="84">
        <v>8973216</v>
      </c>
      <c r="F2443" s="84">
        <v>6521437.7199999997</v>
      </c>
      <c r="G2443" s="84">
        <v>2451778.2799999998</v>
      </c>
      <c r="H2443" s="85">
        <v>72.67</v>
      </c>
    </row>
    <row r="2444" spans="1:8" s="47" customFormat="1" ht="100.5" outlineLevel="2" x14ac:dyDescent="0.3">
      <c r="A2444" s="55">
        <v>2440</v>
      </c>
      <c r="B2444" s="82" t="s">
        <v>417</v>
      </c>
      <c r="C2444" s="82" t="s">
        <v>5096</v>
      </c>
      <c r="D2444" s="83" t="s">
        <v>5097</v>
      </c>
      <c r="E2444" s="84">
        <v>17625961</v>
      </c>
      <c r="F2444" s="84">
        <v>14510353.460000001</v>
      </c>
      <c r="G2444" s="84">
        <v>3115607.54</v>
      </c>
      <c r="H2444" s="85">
        <v>82.32</v>
      </c>
    </row>
    <row r="2445" spans="1:8" s="47" customFormat="1" ht="38" outlineLevel="2" x14ac:dyDescent="0.3">
      <c r="A2445" s="55">
        <v>2441</v>
      </c>
      <c r="B2445" s="82" t="s">
        <v>417</v>
      </c>
      <c r="C2445" s="82" t="s">
        <v>5098</v>
      </c>
      <c r="D2445" s="83" t="s">
        <v>5099</v>
      </c>
      <c r="E2445" s="84">
        <v>9614160</v>
      </c>
      <c r="F2445" s="84">
        <v>8632693</v>
      </c>
      <c r="G2445" s="84">
        <v>981467</v>
      </c>
      <c r="H2445" s="85">
        <v>89.79</v>
      </c>
    </row>
    <row r="2446" spans="1:8" s="47" customFormat="1" ht="50.5" outlineLevel="2" x14ac:dyDescent="0.3">
      <c r="A2446" s="55">
        <v>2442</v>
      </c>
      <c r="B2446" s="82" t="s">
        <v>417</v>
      </c>
      <c r="C2446" s="82" t="s">
        <v>5100</v>
      </c>
      <c r="D2446" s="83" t="s">
        <v>5101</v>
      </c>
      <c r="E2446" s="84">
        <v>35452216</v>
      </c>
      <c r="F2446" s="84">
        <v>30851273</v>
      </c>
      <c r="G2446" s="84">
        <v>4600943</v>
      </c>
      <c r="H2446" s="85">
        <v>87.02</v>
      </c>
    </row>
    <row r="2447" spans="1:8" s="47" customFormat="1" ht="25.5" outlineLevel="2" x14ac:dyDescent="0.3">
      <c r="A2447" s="55">
        <v>2443</v>
      </c>
      <c r="B2447" s="82" t="s">
        <v>417</v>
      </c>
      <c r="C2447" s="82" t="s">
        <v>5102</v>
      </c>
      <c r="D2447" s="83" t="s">
        <v>5103</v>
      </c>
      <c r="E2447" s="84">
        <v>5768496</v>
      </c>
      <c r="F2447" s="84">
        <v>4954705</v>
      </c>
      <c r="G2447" s="84">
        <v>813791</v>
      </c>
      <c r="H2447" s="85">
        <v>85.89</v>
      </c>
    </row>
    <row r="2448" spans="1:8" s="47" customFormat="1" ht="63" outlineLevel="2" x14ac:dyDescent="0.3">
      <c r="A2448" s="55">
        <v>2444</v>
      </c>
      <c r="B2448" s="82" t="s">
        <v>417</v>
      </c>
      <c r="C2448" s="82" t="s">
        <v>5104</v>
      </c>
      <c r="D2448" s="83" t="s">
        <v>5105</v>
      </c>
      <c r="E2448" s="84">
        <v>600885</v>
      </c>
      <c r="F2448" s="84">
        <v>397495.76</v>
      </c>
      <c r="G2448" s="84">
        <v>203389.24</v>
      </c>
      <c r="H2448" s="85">
        <v>66.150000000000006</v>
      </c>
    </row>
    <row r="2449" spans="1:8" s="47" customFormat="1" ht="113" outlineLevel="2" x14ac:dyDescent="0.3">
      <c r="A2449" s="55">
        <v>2445</v>
      </c>
      <c r="B2449" s="82" t="s">
        <v>417</v>
      </c>
      <c r="C2449" s="82" t="s">
        <v>5106</v>
      </c>
      <c r="D2449" s="83" t="s">
        <v>5107</v>
      </c>
      <c r="E2449" s="84">
        <v>4005900</v>
      </c>
      <c r="F2449" s="84">
        <v>3599600</v>
      </c>
      <c r="G2449" s="84">
        <v>406300</v>
      </c>
      <c r="H2449" s="85">
        <v>89.85</v>
      </c>
    </row>
    <row r="2450" spans="1:8" s="47" customFormat="1" ht="50.5" outlineLevel="2" x14ac:dyDescent="0.3">
      <c r="A2450" s="55">
        <v>2446</v>
      </c>
      <c r="B2450" s="82" t="s">
        <v>417</v>
      </c>
      <c r="C2450" s="82" t="s">
        <v>5108</v>
      </c>
      <c r="D2450" s="83" t="s">
        <v>5109</v>
      </c>
      <c r="E2450" s="84">
        <v>4005900</v>
      </c>
      <c r="F2450" s="84">
        <v>3599601</v>
      </c>
      <c r="G2450" s="84">
        <v>406299</v>
      </c>
      <c r="H2450" s="85">
        <v>89.85</v>
      </c>
    </row>
    <row r="2451" spans="1:8" s="47" customFormat="1" ht="50.5" outlineLevel="2" x14ac:dyDescent="0.3">
      <c r="A2451" s="55">
        <v>2447</v>
      </c>
      <c r="B2451" s="82" t="s">
        <v>417</v>
      </c>
      <c r="C2451" s="82" t="s">
        <v>5110</v>
      </c>
      <c r="D2451" s="83" t="s">
        <v>5111</v>
      </c>
      <c r="E2451" s="84">
        <v>38056052</v>
      </c>
      <c r="F2451" s="84">
        <v>30416516.289999999</v>
      </c>
      <c r="G2451" s="84">
        <v>7639535.71</v>
      </c>
      <c r="H2451" s="85">
        <v>79.92</v>
      </c>
    </row>
    <row r="2452" spans="1:8" s="47" customFormat="1" ht="63" outlineLevel="2" x14ac:dyDescent="0.3">
      <c r="A2452" s="55">
        <v>2448</v>
      </c>
      <c r="B2452" s="82" t="s">
        <v>417</v>
      </c>
      <c r="C2452" s="82" t="s">
        <v>5112</v>
      </c>
      <c r="D2452" s="83" t="s">
        <v>5113</v>
      </c>
      <c r="E2452" s="84">
        <v>18026551</v>
      </c>
      <c r="F2452" s="84">
        <v>2876613.88</v>
      </c>
      <c r="G2452" s="84">
        <v>15149937.119999999</v>
      </c>
      <c r="H2452" s="85">
        <v>15.95</v>
      </c>
    </row>
    <row r="2453" spans="1:8" s="47" customFormat="1" ht="38" outlineLevel="2" x14ac:dyDescent="0.3">
      <c r="A2453" s="55">
        <v>2449</v>
      </c>
      <c r="B2453" s="82" t="s">
        <v>417</v>
      </c>
      <c r="C2453" s="82" t="s">
        <v>5114</v>
      </c>
      <c r="D2453" s="83" t="s">
        <v>5115</v>
      </c>
      <c r="E2453" s="84">
        <v>13019176</v>
      </c>
      <c r="F2453" s="84">
        <v>12932971.369999999</v>
      </c>
      <c r="G2453" s="84">
        <v>86204.63</v>
      </c>
      <c r="H2453" s="85">
        <v>99.33</v>
      </c>
    </row>
    <row r="2454" spans="1:8" s="47" customFormat="1" ht="25.5" outlineLevel="2" x14ac:dyDescent="0.3">
      <c r="A2454" s="55">
        <v>2450</v>
      </c>
      <c r="B2454" s="82" t="s">
        <v>417</v>
      </c>
      <c r="C2454" s="82" t="s">
        <v>5116</v>
      </c>
      <c r="D2454" s="83" t="s">
        <v>5117</v>
      </c>
      <c r="E2454" s="84">
        <v>7010325</v>
      </c>
      <c r="F2454" s="84">
        <v>7009693</v>
      </c>
      <c r="G2454" s="84">
        <v>632</v>
      </c>
      <c r="H2454" s="85">
        <v>99.99</v>
      </c>
    </row>
    <row r="2455" spans="1:8" s="47" customFormat="1" ht="25.5" outlineLevel="2" x14ac:dyDescent="0.3">
      <c r="A2455" s="55">
        <v>2451</v>
      </c>
      <c r="B2455" s="82" t="s">
        <v>417</v>
      </c>
      <c r="C2455" s="82" t="s">
        <v>5118</v>
      </c>
      <c r="D2455" s="83" t="s">
        <v>5103</v>
      </c>
      <c r="E2455" s="84">
        <v>11016225</v>
      </c>
      <c r="F2455" s="84">
        <v>9351342.3300000001</v>
      </c>
      <c r="G2455" s="84">
        <v>1664882.67</v>
      </c>
      <c r="H2455" s="85">
        <v>84.88</v>
      </c>
    </row>
    <row r="2456" spans="1:8" s="47" customFormat="1" ht="38" outlineLevel="2" x14ac:dyDescent="0.3">
      <c r="A2456" s="55">
        <v>2452</v>
      </c>
      <c r="B2456" s="82" t="s">
        <v>417</v>
      </c>
      <c r="C2456" s="82" t="s">
        <v>5119</v>
      </c>
      <c r="D2456" s="83" t="s">
        <v>5120</v>
      </c>
      <c r="E2456" s="84">
        <v>27039826</v>
      </c>
      <c r="F2456" s="84">
        <v>25441513.219999999</v>
      </c>
      <c r="G2456" s="84">
        <v>1598312.78</v>
      </c>
      <c r="H2456" s="85">
        <v>94.08</v>
      </c>
    </row>
    <row r="2457" spans="1:8" s="47" customFormat="1" ht="38" outlineLevel="2" x14ac:dyDescent="0.3">
      <c r="A2457" s="55">
        <v>2453</v>
      </c>
      <c r="B2457" s="82" t="s">
        <v>417</v>
      </c>
      <c r="C2457" s="82" t="s">
        <v>5121</v>
      </c>
      <c r="D2457" s="83" t="s">
        <v>5122</v>
      </c>
      <c r="E2457" s="84">
        <v>25058535</v>
      </c>
      <c r="F2457" s="84">
        <v>24355490.280000001</v>
      </c>
      <c r="G2457" s="84">
        <v>703044.72</v>
      </c>
      <c r="H2457" s="85">
        <v>97.19</v>
      </c>
    </row>
    <row r="2458" spans="1:8" s="47" customFormat="1" ht="38" outlineLevel="2" x14ac:dyDescent="0.3">
      <c r="A2458" s="55">
        <v>2454</v>
      </c>
      <c r="B2458" s="82" t="s">
        <v>417</v>
      </c>
      <c r="C2458" s="82" t="s">
        <v>5123</v>
      </c>
      <c r="D2458" s="83" t="s">
        <v>5115</v>
      </c>
      <c r="E2458" s="84">
        <v>10023414</v>
      </c>
      <c r="F2458" s="84">
        <v>9986701.4900000002</v>
      </c>
      <c r="G2458" s="84">
        <v>36712.51</v>
      </c>
      <c r="H2458" s="85">
        <v>99.63</v>
      </c>
    </row>
    <row r="2459" spans="1:8" s="47" customFormat="1" outlineLevel="2" x14ac:dyDescent="0.3">
      <c r="A2459" s="55">
        <v>2455</v>
      </c>
      <c r="B2459" s="82" t="s">
        <v>417</v>
      </c>
      <c r="C2459" s="82" t="s">
        <v>5124</v>
      </c>
      <c r="D2459" s="83" t="s">
        <v>5125</v>
      </c>
      <c r="E2459" s="84">
        <v>45294448</v>
      </c>
      <c r="F2459" s="84">
        <v>41504478.259999998</v>
      </c>
      <c r="G2459" s="84">
        <v>3789969.74</v>
      </c>
      <c r="H2459" s="85">
        <v>91.63</v>
      </c>
    </row>
    <row r="2460" spans="1:8" s="47" customFormat="1" ht="25.5" outlineLevel="2" x14ac:dyDescent="0.3">
      <c r="A2460" s="55">
        <v>2456</v>
      </c>
      <c r="B2460" s="82" t="s">
        <v>417</v>
      </c>
      <c r="C2460" s="82" t="s">
        <v>5126</v>
      </c>
      <c r="D2460" s="83" t="s">
        <v>5127</v>
      </c>
      <c r="E2460" s="84">
        <v>5689116.79</v>
      </c>
      <c r="F2460" s="84">
        <v>5458696.7000000002</v>
      </c>
      <c r="G2460" s="84">
        <v>230420.09</v>
      </c>
      <c r="H2460" s="85">
        <v>95.94</v>
      </c>
    </row>
    <row r="2461" spans="1:8" s="47" customFormat="1" ht="38" outlineLevel="2" x14ac:dyDescent="0.3">
      <c r="A2461" s="55">
        <v>2457</v>
      </c>
      <c r="B2461" s="82" t="s">
        <v>417</v>
      </c>
      <c r="C2461" s="82" t="s">
        <v>5128</v>
      </c>
      <c r="D2461" s="83" t="s">
        <v>5129</v>
      </c>
      <c r="E2461" s="84">
        <v>1484660.43</v>
      </c>
      <c r="F2461" s="84">
        <v>1434321.43</v>
      </c>
      <c r="G2461" s="84">
        <v>50339</v>
      </c>
      <c r="H2461" s="85">
        <v>96.6</v>
      </c>
    </row>
    <row r="2462" spans="1:8" s="47" customFormat="1" ht="38" outlineLevel="2" x14ac:dyDescent="0.3">
      <c r="A2462" s="55">
        <v>2458</v>
      </c>
      <c r="B2462" s="82" t="s">
        <v>417</v>
      </c>
      <c r="C2462" s="82" t="s">
        <v>5130</v>
      </c>
      <c r="D2462" s="83" t="s">
        <v>5131</v>
      </c>
      <c r="E2462" s="84">
        <v>4950000</v>
      </c>
      <c r="F2462" s="84">
        <v>4489421</v>
      </c>
      <c r="G2462" s="84">
        <v>460579</v>
      </c>
      <c r="H2462" s="85">
        <v>90.69</v>
      </c>
    </row>
    <row r="2463" spans="1:8" s="47" customFormat="1" ht="25.5" outlineLevel="2" x14ac:dyDescent="0.3">
      <c r="A2463" s="55">
        <v>2459</v>
      </c>
      <c r="B2463" s="82" t="s">
        <v>417</v>
      </c>
      <c r="C2463" s="82" t="s">
        <v>5132</v>
      </c>
      <c r="D2463" s="83" t="s">
        <v>5127</v>
      </c>
      <c r="E2463" s="84">
        <v>3920000</v>
      </c>
      <c r="F2463" s="84">
        <v>2099410.96</v>
      </c>
      <c r="G2463" s="84">
        <v>1820589.04</v>
      </c>
      <c r="H2463" s="85">
        <v>53.55</v>
      </c>
    </row>
    <row r="2464" spans="1:8" s="47" customFormat="1" ht="38" outlineLevel="2" x14ac:dyDescent="0.3">
      <c r="A2464" s="55">
        <v>2460</v>
      </c>
      <c r="B2464" s="82" t="s">
        <v>417</v>
      </c>
      <c r="C2464" s="82" t="s">
        <v>5133</v>
      </c>
      <c r="D2464" s="83" t="s">
        <v>5134</v>
      </c>
      <c r="E2464" s="84">
        <v>1960000</v>
      </c>
      <c r="F2464" s="84">
        <v>1959815.24</v>
      </c>
      <c r="G2464" s="84">
        <v>184.76</v>
      </c>
      <c r="H2464" s="85">
        <v>99.99</v>
      </c>
    </row>
    <row r="2465" spans="1:8" s="47" customFormat="1" ht="25.5" outlineLevel="2" x14ac:dyDescent="0.3">
      <c r="A2465" s="55">
        <v>2461</v>
      </c>
      <c r="B2465" s="82" t="s">
        <v>417</v>
      </c>
      <c r="C2465" s="82" t="s">
        <v>5135</v>
      </c>
      <c r="D2465" s="83" t="s">
        <v>5136</v>
      </c>
      <c r="E2465" s="84">
        <v>3920000</v>
      </c>
      <c r="F2465" s="84">
        <v>1218688.79</v>
      </c>
      <c r="G2465" s="84">
        <v>2701311.21</v>
      </c>
      <c r="H2465" s="85">
        <v>31.08</v>
      </c>
    </row>
    <row r="2466" spans="1:8" s="47" customFormat="1" ht="38" outlineLevel="2" x14ac:dyDescent="0.3">
      <c r="A2466" s="55">
        <v>2462</v>
      </c>
      <c r="B2466" s="82" t="s">
        <v>417</v>
      </c>
      <c r="C2466" s="82" t="s">
        <v>5137</v>
      </c>
      <c r="D2466" s="83" t="s">
        <v>5138</v>
      </c>
      <c r="E2466" s="84">
        <v>980000</v>
      </c>
      <c r="F2466" s="84">
        <v>383653.1</v>
      </c>
      <c r="G2466" s="84">
        <v>596346.9</v>
      </c>
      <c r="H2466" s="85">
        <v>39.14</v>
      </c>
    </row>
    <row r="2467" spans="1:8" s="47" customFormat="1" ht="38" outlineLevel="2" x14ac:dyDescent="0.3">
      <c r="A2467" s="55">
        <v>2463</v>
      </c>
      <c r="B2467" s="82" t="s">
        <v>417</v>
      </c>
      <c r="C2467" s="82" t="s">
        <v>5139</v>
      </c>
      <c r="D2467" s="83" t="s">
        <v>5140</v>
      </c>
      <c r="E2467" s="84">
        <v>7490238</v>
      </c>
      <c r="F2467" s="84">
        <v>7195676</v>
      </c>
      <c r="G2467" s="84">
        <v>294562</v>
      </c>
      <c r="H2467" s="85">
        <v>96.06</v>
      </c>
    </row>
    <row r="2468" spans="1:8" s="47" customFormat="1" outlineLevel="2" x14ac:dyDescent="0.3">
      <c r="A2468" s="55">
        <v>2464</v>
      </c>
      <c r="B2468" s="86" t="s">
        <v>420</v>
      </c>
      <c r="C2468" s="82"/>
      <c r="D2468" s="83"/>
      <c r="E2468" s="84">
        <f>SUBTOTAL(9,E2422:E2467)</f>
        <v>837796691.2299999</v>
      </c>
      <c r="F2468" s="84">
        <f>SUBTOTAL(9,F2422:F2467)</f>
        <v>770418487.55000007</v>
      </c>
      <c r="G2468" s="84">
        <f>SUBTOTAL(9,G2422:G2467)</f>
        <v>67378203.680000007</v>
      </c>
      <c r="H2468" s="85"/>
    </row>
    <row r="2469" spans="1:8" s="47" customFormat="1" ht="25.5" outlineLevel="2" x14ac:dyDescent="0.3">
      <c r="A2469" s="55">
        <v>2465</v>
      </c>
      <c r="B2469" s="82" t="s">
        <v>421</v>
      </c>
      <c r="C2469" s="82" t="s">
        <v>5141</v>
      </c>
      <c r="D2469" s="83" t="s">
        <v>5142</v>
      </c>
      <c r="E2469" s="84">
        <v>3844123</v>
      </c>
      <c r="F2469" s="84">
        <v>3136254</v>
      </c>
      <c r="G2469" s="84">
        <v>707869</v>
      </c>
      <c r="H2469" s="85">
        <v>81.58</v>
      </c>
    </row>
    <row r="2470" spans="1:8" s="47" customFormat="1" ht="38" outlineLevel="2" x14ac:dyDescent="0.3">
      <c r="A2470" s="55">
        <v>2466</v>
      </c>
      <c r="B2470" s="82" t="s">
        <v>421</v>
      </c>
      <c r="C2470" s="82" t="s">
        <v>5143</v>
      </c>
      <c r="D2470" s="83" t="s">
        <v>1578</v>
      </c>
      <c r="E2470" s="84">
        <v>13373535.369999999</v>
      </c>
      <c r="F2470" s="84">
        <v>10841929.77</v>
      </c>
      <c r="G2470" s="84">
        <v>2531605.6</v>
      </c>
      <c r="H2470" s="85">
        <v>81.069999999999993</v>
      </c>
    </row>
    <row r="2471" spans="1:8" s="47" customFormat="1" ht="25.5" outlineLevel="2" x14ac:dyDescent="0.3">
      <c r="A2471" s="55">
        <v>2467</v>
      </c>
      <c r="B2471" s="82" t="s">
        <v>421</v>
      </c>
      <c r="C2471" s="82" t="s">
        <v>5144</v>
      </c>
      <c r="D2471" s="83" t="s">
        <v>5145</v>
      </c>
      <c r="E2471" s="84">
        <v>344375</v>
      </c>
      <c r="F2471" s="84">
        <v>317257.51</v>
      </c>
      <c r="G2471" s="84">
        <v>27117.49</v>
      </c>
      <c r="H2471" s="85">
        <v>92.12</v>
      </c>
    </row>
    <row r="2472" spans="1:8" s="47" customFormat="1" ht="50.5" outlineLevel="2" x14ac:dyDescent="0.3">
      <c r="A2472" s="55">
        <v>2468</v>
      </c>
      <c r="B2472" s="82" t="s">
        <v>421</v>
      </c>
      <c r="C2472" s="82" t="s">
        <v>5146</v>
      </c>
      <c r="D2472" s="83" t="s">
        <v>5147</v>
      </c>
      <c r="E2472" s="84">
        <v>24035401</v>
      </c>
      <c r="F2472" s="84">
        <v>21597603</v>
      </c>
      <c r="G2472" s="84">
        <v>2437798</v>
      </c>
      <c r="H2472" s="85">
        <v>89.85</v>
      </c>
    </row>
    <row r="2473" spans="1:8" s="47" customFormat="1" ht="38" outlineLevel="1" x14ac:dyDescent="0.3">
      <c r="A2473" s="55">
        <v>2469</v>
      </c>
      <c r="B2473" s="82" t="s">
        <v>421</v>
      </c>
      <c r="C2473" s="82" t="s">
        <v>5148</v>
      </c>
      <c r="D2473" s="83" t="s">
        <v>5149</v>
      </c>
      <c r="E2473" s="84">
        <v>1470000</v>
      </c>
      <c r="F2473" s="84">
        <v>1460000</v>
      </c>
      <c r="G2473" s="84">
        <v>10000</v>
      </c>
      <c r="H2473" s="85">
        <v>99.31</v>
      </c>
    </row>
    <row r="2474" spans="1:8" s="47" customFormat="1" outlineLevel="2" x14ac:dyDescent="0.3">
      <c r="A2474" s="55">
        <v>2470</v>
      </c>
      <c r="B2474" s="86" t="s">
        <v>422</v>
      </c>
      <c r="C2474" s="82"/>
      <c r="D2474" s="83"/>
      <c r="E2474" s="84">
        <f>SUBTOTAL(9,E2469:E2473)</f>
        <v>43067434.369999997</v>
      </c>
      <c r="F2474" s="84">
        <f>SUBTOTAL(9,F2469:F2473)</f>
        <v>37353044.280000001</v>
      </c>
      <c r="G2474" s="84">
        <f>SUBTOTAL(9,G2469:G2473)</f>
        <v>5714390.0899999999</v>
      </c>
      <c r="H2474" s="85"/>
    </row>
    <row r="2475" spans="1:8" s="47" customFormat="1" outlineLevel="2" x14ac:dyDescent="0.3">
      <c r="A2475" s="55">
        <v>2471</v>
      </c>
      <c r="B2475" s="86" t="s">
        <v>423</v>
      </c>
      <c r="C2475" s="82"/>
      <c r="D2475" s="83"/>
      <c r="E2475" s="84">
        <f>SUBTOTAL(9,E5:E2473)</f>
        <v>12535579128.949999</v>
      </c>
      <c r="F2475" s="84">
        <f>SUBTOTAL(9,F5:F2473)</f>
        <v>11353958579.649994</v>
      </c>
      <c r="G2475" s="84">
        <f>SUBTOTAL(9,G5:G2473)</f>
        <v>1181620548.3000004</v>
      </c>
      <c r="H2475" s="85"/>
    </row>
    <row r="2476" spans="1:8" s="47" customFormat="1" outlineLevel="2" x14ac:dyDescent="0.3">
      <c r="C2476" s="48"/>
      <c r="D2476" s="50"/>
      <c r="E2476" s="52"/>
      <c r="F2476" s="50"/>
      <c r="G2476" s="51"/>
      <c r="H2476" s="46"/>
    </row>
    <row r="2477" spans="1:8" s="47" customFormat="1" outlineLevel="2" x14ac:dyDescent="0.3">
      <c r="C2477" s="48"/>
      <c r="D2477" s="50"/>
      <c r="E2477" s="52"/>
      <c r="F2477" s="50"/>
      <c r="G2477" s="51"/>
      <c r="H2477" s="46"/>
    </row>
    <row r="2478" spans="1:8" s="47" customFormat="1" outlineLevel="2" x14ac:dyDescent="0.3">
      <c r="C2478" s="48"/>
      <c r="D2478" s="50"/>
      <c r="E2478" s="52"/>
      <c r="F2478" s="50"/>
      <c r="G2478" s="51"/>
      <c r="H2478" s="46"/>
    </row>
    <row r="2479" spans="1:8" s="47" customFormat="1" outlineLevel="2" x14ac:dyDescent="0.3">
      <c r="C2479" s="48"/>
      <c r="D2479" s="50"/>
      <c r="E2479" s="52"/>
      <c r="F2479" s="50"/>
      <c r="G2479" s="51"/>
      <c r="H2479" s="46"/>
    </row>
    <row r="2480" spans="1:8" s="47" customFormat="1" outlineLevel="2" x14ac:dyDescent="0.3">
      <c r="C2480" s="48"/>
      <c r="D2480" s="50"/>
      <c r="E2480" s="52"/>
      <c r="F2480" s="50"/>
      <c r="G2480" s="51"/>
      <c r="H2480" s="46"/>
    </row>
    <row r="2481" spans="3:8" s="47" customFormat="1" outlineLevel="2" x14ac:dyDescent="0.3">
      <c r="C2481" s="48"/>
      <c r="D2481" s="50"/>
      <c r="E2481" s="52"/>
      <c r="F2481" s="50"/>
      <c r="G2481" s="51"/>
      <c r="H2481" s="46"/>
    </row>
    <row r="2482" spans="3:8" s="47" customFormat="1" outlineLevel="2" x14ac:dyDescent="0.3">
      <c r="C2482" s="48"/>
      <c r="D2482" s="50"/>
      <c r="E2482" s="52"/>
      <c r="F2482" s="50"/>
      <c r="G2482" s="51"/>
      <c r="H2482" s="46"/>
    </row>
    <row r="2483" spans="3:8" s="47" customFormat="1" outlineLevel="2" x14ac:dyDescent="0.3">
      <c r="C2483" s="48"/>
      <c r="D2483" s="50"/>
      <c r="E2483" s="52"/>
      <c r="F2483" s="50"/>
      <c r="G2483" s="51"/>
      <c r="H2483" s="46"/>
    </row>
    <row r="2484" spans="3:8" s="47" customFormat="1" outlineLevel="2" x14ac:dyDescent="0.3">
      <c r="C2484" s="48"/>
      <c r="D2484" s="50"/>
      <c r="E2484" s="52"/>
      <c r="F2484" s="50"/>
      <c r="G2484" s="51"/>
      <c r="H2484" s="46"/>
    </row>
    <row r="2485" spans="3:8" s="47" customFormat="1" outlineLevel="2" x14ac:dyDescent="0.3">
      <c r="C2485" s="48"/>
      <c r="D2485" s="50"/>
      <c r="E2485" s="52"/>
      <c r="F2485" s="50"/>
      <c r="G2485" s="51"/>
      <c r="H2485" s="46"/>
    </row>
    <row r="2486" spans="3:8" s="47" customFormat="1" outlineLevel="1" x14ac:dyDescent="0.3">
      <c r="C2486" s="48"/>
      <c r="D2486" s="50"/>
      <c r="E2486" s="52"/>
      <c r="F2486" s="50"/>
      <c r="G2486" s="51"/>
      <c r="H2486" s="46"/>
    </row>
    <row r="2487" spans="3:8" s="47" customFormat="1" outlineLevel="2" x14ac:dyDescent="0.3">
      <c r="C2487" s="48"/>
      <c r="D2487" s="50"/>
      <c r="E2487" s="52"/>
      <c r="F2487" s="50"/>
      <c r="G2487" s="51"/>
      <c r="H2487" s="46"/>
    </row>
    <row r="2488" spans="3:8" s="47" customFormat="1" outlineLevel="2" x14ac:dyDescent="0.3">
      <c r="C2488" s="48"/>
      <c r="D2488" s="50"/>
      <c r="E2488" s="52"/>
      <c r="F2488" s="50"/>
      <c r="G2488" s="51"/>
      <c r="H2488" s="46"/>
    </row>
    <row r="2489" spans="3:8" s="47" customFormat="1" outlineLevel="2" x14ac:dyDescent="0.3">
      <c r="C2489" s="48"/>
      <c r="D2489" s="50"/>
      <c r="E2489" s="52"/>
      <c r="F2489" s="50"/>
      <c r="G2489" s="51"/>
      <c r="H2489" s="46"/>
    </row>
    <row r="2490" spans="3:8" s="47" customFormat="1" outlineLevel="2" x14ac:dyDescent="0.3">
      <c r="C2490" s="48"/>
      <c r="D2490" s="50"/>
      <c r="E2490" s="52"/>
      <c r="F2490" s="50"/>
      <c r="G2490" s="51"/>
      <c r="H2490" s="46"/>
    </row>
    <row r="2491" spans="3:8" s="47" customFormat="1" outlineLevel="2" x14ac:dyDescent="0.3">
      <c r="C2491" s="48"/>
      <c r="D2491" s="50"/>
      <c r="E2491" s="52"/>
      <c r="F2491" s="50"/>
      <c r="G2491" s="51"/>
      <c r="H2491" s="46"/>
    </row>
    <row r="2492" spans="3:8" s="47" customFormat="1" outlineLevel="2" x14ac:dyDescent="0.3">
      <c r="C2492" s="48"/>
      <c r="D2492" s="50"/>
      <c r="E2492" s="52"/>
      <c r="F2492" s="50"/>
      <c r="G2492" s="51"/>
      <c r="H2492" s="46"/>
    </row>
    <row r="2493" spans="3:8" s="47" customFormat="1" outlineLevel="2" x14ac:dyDescent="0.3">
      <c r="C2493" s="48"/>
      <c r="D2493" s="50"/>
      <c r="E2493" s="52"/>
      <c r="F2493" s="50"/>
      <c r="G2493" s="51"/>
      <c r="H2493" s="46"/>
    </row>
    <row r="2494" spans="3:8" s="47" customFormat="1" outlineLevel="2" x14ac:dyDescent="0.3">
      <c r="C2494" s="48"/>
      <c r="D2494" s="50"/>
      <c r="E2494" s="52"/>
      <c r="F2494" s="50"/>
      <c r="G2494" s="51"/>
      <c r="H2494" s="46"/>
    </row>
    <row r="2495" spans="3:8" s="47" customFormat="1" outlineLevel="2" x14ac:dyDescent="0.3">
      <c r="C2495" s="48"/>
      <c r="D2495" s="50"/>
      <c r="E2495" s="52"/>
      <c r="F2495" s="50"/>
      <c r="G2495" s="51"/>
      <c r="H2495" s="46"/>
    </row>
    <row r="2496" spans="3:8" s="47" customFormat="1" outlineLevel="2" x14ac:dyDescent="0.3">
      <c r="C2496" s="48"/>
      <c r="D2496" s="50"/>
      <c r="E2496" s="52"/>
      <c r="F2496" s="50"/>
      <c r="G2496" s="51"/>
      <c r="H2496" s="46"/>
    </row>
    <row r="2497" spans="3:8" s="47" customFormat="1" outlineLevel="2" x14ac:dyDescent="0.3">
      <c r="C2497" s="48"/>
      <c r="D2497" s="50"/>
      <c r="E2497" s="52"/>
      <c r="F2497" s="50"/>
      <c r="G2497" s="51"/>
      <c r="H2497" s="46"/>
    </row>
    <row r="2498" spans="3:8" s="47" customFormat="1" outlineLevel="2" x14ac:dyDescent="0.3">
      <c r="C2498" s="48"/>
      <c r="D2498" s="50"/>
      <c r="E2498" s="52"/>
      <c r="F2498" s="50"/>
      <c r="G2498" s="51"/>
      <c r="H2498" s="46"/>
    </row>
    <row r="2499" spans="3:8" s="47" customFormat="1" outlineLevel="2" x14ac:dyDescent="0.3">
      <c r="C2499" s="48"/>
      <c r="D2499" s="50"/>
      <c r="E2499" s="52"/>
      <c r="F2499" s="50"/>
      <c r="G2499" s="51"/>
      <c r="H2499" s="46"/>
    </row>
    <row r="2500" spans="3:8" s="47" customFormat="1" outlineLevel="2" x14ac:dyDescent="0.3">
      <c r="C2500" s="48"/>
      <c r="D2500" s="50"/>
      <c r="E2500" s="52"/>
      <c r="F2500" s="50"/>
      <c r="G2500" s="51"/>
      <c r="H2500" s="46"/>
    </row>
    <row r="2501" spans="3:8" s="47" customFormat="1" outlineLevel="2" x14ac:dyDescent="0.3">
      <c r="C2501" s="48"/>
      <c r="D2501" s="50"/>
      <c r="E2501" s="52"/>
      <c r="F2501" s="50"/>
      <c r="G2501" s="51"/>
      <c r="H2501" s="46"/>
    </row>
    <row r="2502" spans="3:8" s="47" customFormat="1" outlineLevel="2" x14ac:dyDescent="0.3">
      <c r="C2502" s="48"/>
      <c r="D2502" s="50"/>
      <c r="E2502" s="52"/>
      <c r="F2502" s="50"/>
      <c r="G2502" s="51"/>
      <c r="H2502" s="46"/>
    </row>
    <row r="2503" spans="3:8" s="47" customFormat="1" outlineLevel="2" x14ac:dyDescent="0.3">
      <c r="C2503" s="48"/>
      <c r="D2503" s="50"/>
      <c r="E2503" s="52"/>
      <c r="F2503" s="50"/>
      <c r="G2503" s="51"/>
      <c r="H2503" s="46"/>
    </row>
    <row r="2504" spans="3:8" s="47" customFormat="1" outlineLevel="2" x14ac:dyDescent="0.3">
      <c r="C2504" s="48"/>
      <c r="D2504" s="50"/>
      <c r="E2504" s="52"/>
      <c r="F2504" s="50"/>
      <c r="G2504" s="51"/>
      <c r="H2504" s="46"/>
    </row>
    <row r="2505" spans="3:8" s="47" customFormat="1" outlineLevel="2" x14ac:dyDescent="0.3">
      <c r="C2505" s="48"/>
      <c r="D2505" s="50"/>
      <c r="E2505" s="52"/>
      <c r="F2505" s="50"/>
      <c r="G2505" s="51"/>
      <c r="H2505" s="46"/>
    </row>
    <row r="2506" spans="3:8" s="47" customFormat="1" outlineLevel="2" x14ac:dyDescent="0.3">
      <c r="C2506" s="48"/>
      <c r="D2506" s="50"/>
      <c r="E2506" s="52"/>
      <c r="F2506" s="50"/>
      <c r="G2506" s="51"/>
      <c r="H2506" s="46"/>
    </row>
    <row r="2507" spans="3:8" s="47" customFormat="1" outlineLevel="2" x14ac:dyDescent="0.3">
      <c r="C2507" s="48"/>
      <c r="D2507" s="50"/>
      <c r="E2507" s="52"/>
      <c r="F2507" s="50"/>
      <c r="G2507" s="51"/>
      <c r="H2507" s="46"/>
    </row>
    <row r="2508" spans="3:8" s="47" customFormat="1" outlineLevel="2" x14ac:dyDescent="0.3">
      <c r="C2508" s="48"/>
      <c r="D2508" s="50"/>
      <c r="E2508" s="52"/>
      <c r="F2508" s="50"/>
      <c r="G2508" s="51"/>
      <c r="H2508" s="46"/>
    </row>
    <row r="2509" spans="3:8" s="47" customFormat="1" outlineLevel="2" x14ac:dyDescent="0.3">
      <c r="C2509" s="48"/>
      <c r="D2509" s="50"/>
      <c r="E2509" s="52"/>
      <c r="F2509" s="50"/>
      <c r="G2509" s="51"/>
      <c r="H2509" s="46"/>
    </row>
    <row r="2510" spans="3:8" s="47" customFormat="1" outlineLevel="2" x14ac:dyDescent="0.3">
      <c r="C2510" s="48"/>
      <c r="D2510" s="50"/>
      <c r="E2510" s="52"/>
      <c r="F2510" s="50"/>
      <c r="G2510" s="51"/>
      <c r="H2510" s="46"/>
    </row>
    <row r="2511" spans="3:8" s="47" customFormat="1" outlineLevel="2" x14ac:dyDescent="0.3">
      <c r="C2511" s="48"/>
      <c r="D2511" s="50"/>
      <c r="E2511" s="52"/>
      <c r="F2511" s="50"/>
      <c r="G2511" s="51"/>
      <c r="H2511" s="46"/>
    </row>
    <row r="2512" spans="3:8" s="47" customFormat="1" outlineLevel="2" x14ac:dyDescent="0.3">
      <c r="C2512" s="48"/>
      <c r="D2512" s="50"/>
      <c r="E2512" s="52"/>
      <c r="F2512" s="50"/>
      <c r="G2512" s="51"/>
      <c r="H2512" s="46"/>
    </row>
    <row r="2513" spans="3:8" s="47" customFormat="1" outlineLevel="2" x14ac:dyDescent="0.3">
      <c r="C2513" s="48"/>
      <c r="D2513" s="50"/>
      <c r="E2513" s="52"/>
      <c r="F2513" s="50"/>
      <c r="G2513" s="51"/>
      <c r="H2513" s="46"/>
    </row>
    <row r="2514" spans="3:8" s="47" customFormat="1" outlineLevel="2" x14ac:dyDescent="0.3">
      <c r="C2514" s="48"/>
      <c r="D2514" s="50"/>
      <c r="E2514" s="52"/>
      <c r="F2514" s="50"/>
      <c r="G2514" s="51"/>
      <c r="H2514" s="46"/>
    </row>
    <row r="2515" spans="3:8" s="47" customFormat="1" outlineLevel="2" x14ac:dyDescent="0.3">
      <c r="C2515" s="48"/>
      <c r="D2515" s="50"/>
      <c r="E2515" s="52"/>
      <c r="F2515" s="50"/>
      <c r="G2515" s="51"/>
      <c r="H2515" s="46"/>
    </row>
    <row r="2516" spans="3:8" s="47" customFormat="1" outlineLevel="2" x14ac:dyDescent="0.3">
      <c r="C2516" s="48"/>
      <c r="D2516" s="50"/>
      <c r="E2516" s="52"/>
      <c r="F2516" s="50"/>
      <c r="G2516" s="51"/>
      <c r="H2516" s="46"/>
    </row>
    <row r="2517" spans="3:8" s="47" customFormat="1" outlineLevel="2" x14ac:dyDescent="0.3">
      <c r="C2517" s="48"/>
      <c r="D2517" s="50"/>
      <c r="E2517" s="52"/>
      <c r="F2517" s="50"/>
      <c r="G2517" s="51"/>
      <c r="H2517" s="46"/>
    </row>
    <row r="2518" spans="3:8" s="47" customFormat="1" outlineLevel="2" x14ac:dyDescent="0.3">
      <c r="C2518" s="48"/>
      <c r="D2518" s="50"/>
      <c r="E2518" s="52"/>
      <c r="F2518" s="50"/>
      <c r="G2518" s="51"/>
      <c r="H2518" s="46"/>
    </row>
    <row r="2519" spans="3:8" s="47" customFormat="1" outlineLevel="2" x14ac:dyDescent="0.3">
      <c r="C2519" s="48"/>
      <c r="D2519" s="50"/>
      <c r="E2519" s="52"/>
      <c r="F2519" s="50"/>
      <c r="G2519" s="51"/>
      <c r="H2519" s="46"/>
    </row>
    <row r="2520" spans="3:8" s="47" customFormat="1" outlineLevel="2" x14ac:dyDescent="0.3">
      <c r="C2520" s="48"/>
      <c r="D2520" s="50"/>
      <c r="E2520" s="52"/>
      <c r="F2520" s="50"/>
      <c r="G2520" s="51"/>
      <c r="H2520" s="46"/>
    </row>
    <row r="2521" spans="3:8" s="47" customFormat="1" outlineLevel="2" x14ac:dyDescent="0.3">
      <c r="C2521" s="48"/>
      <c r="D2521" s="50"/>
      <c r="E2521" s="52"/>
      <c r="F2521" s="50"/>
      <c r="G2521" s="51"/>
      <c r="H2521" s="46"/>
    </row>
    <row r="2522" spans="3:8" s="47" customFormat="1" outlineLevel="2" x14ac:dyDescent="0.3">
      <c r="C2522" s="48"/>
      <c r="D2522" s="50"/>
      <c r="E2522" s="52"/>
      <c r="F2522" s="50"/>
      <c r="G2522" s="51"/>
      <c r="H2522" s="46"/>
    </row>
    <row r="2523" spans="3:8" s="47" customFormat="1" outlineLevel="2" x14ac:dyDescent="0.3">
      <c r="C2523" s="48"/>
      <c r="D2523" s="50"/>
      <c r="E2523" s="52"/>
      <c r="F2523" s="50"/>
      <c r="G2523" s="51"/>
      <c r="H2523" s="46"/>
    </row>
    <row r="2524" spans="3:8" s="47" customFormat="1" outlineLevel="2" x14ac:dyDescent="0.3">
      <c r="C2524" s="48"/>
      <c r="D2524" s="50"/>
      <c r="E2524" s="52"/>
      <c r="F2524" s="50"/>
      <c r="G2524" s="51"/>
      <c r="H2524" s="46"/>
    </row>
    <row r="2525" spans="3:8" s="47" customFormat="1" outlineLevel="2" x14ac:dyDescent="0.3">
      <c r="C2525" s="48"/>
      <c r="D2525" s="50"/>
      <c r="E2525" s="52"/>
      <c r="F2525" s="50"/>
      <c r="G2525" s="51"/>
      <c r="H2525" s="46"/>
    </row>
    <row r="2526" spans="3:8" s="47" customFormat="1" outlineLevel="2" x14ac:dyDescent="0.3">
      <c r="C2526" s="48"/>
      <c r="D2526" s="50"/>
      <c r="E2526" s="52"/>
      <c r="F2526" s="50"/>
      <c r="G2526" s="51"/>
      <c r="H2526" s="46"/>
    </row>
    <row r="2527" spans="3:8" s="47" customFormat="1" outlineLevel="2" x14ac:dyDescent="0.3">
      <c r="C2527" s="48"/>
      <c r="D2527" s="50"/>
      <c r="E2527" s="52"/>
      <c r="F2527" s="50"/>
      <c r="G2527" s="51"/>
      <c r="H2527" s="46"/>
    </row>
    <row r="2528" spans="3:8" s="47" customFormat="1" outlineLevel="2" x14ac:dyDescent="0.3">
      <c r="C2528" s="48"/>
      <c r="D2528" s="50"/>
      <c r="E2528" s="52"/>
      <c r="F2528" s="50"/>
      <c r="G2528" s="51"/>
      <c r="H2528" s="46"/>
    </row>
    <row r="2529" spans="3:8" s="47" customFormat="1" outlineLevel="2" x14ac:dyDescent="0.3">
      <c r="C2529" s="48"/>
      <c r="D2529" s="50"/>
      <c r="E2529" s="52"/>
      <c r="F2529" s="50"/>
      <c r="G2529" s="51"/>
      <c r="H2529" s="46"/>
    </row>
    <row r="2530" spans="3:8" s="47" customFormat="1" outlineLevel="2" x14ac:dyDescent="0.3">
      <c r="C2530" s="48"/>
      <c r="D2530" s="50"/>
      <c r="E2530" s="52"/>
      <c r="F2530" s="50"/>
      <c r="G2530" s="51"/>
      <c r="H2530" s="46"/>
    </row>
    <row r="2531" spans="3:8" s="47" customFormat="1" outlineLevel="2" x14ac:dyDescent="0.3">
      <c r="C2531" s="48"/>
      <c r="D2531" s="50"/>
      <c r="E2531" s="52"/>
      <c r="F2531" s="50"/>
      <c r="G2531" s="51"/>
      <c r="H2531" s="46"/>
    </row>
    <row r="2532" spans="3:8" s="47" customFormat="1" outlineLevel="2" x14ac:dyDescent="0.3">
      <c r="C2532" s="48"/>
      <c r="D2532" s="50"/>
      <c r="E2532" s="52"/>
      <c r="F2532" s="50"/>
      <c r="G2532" s="51"/>
      <c r="H2532" s="46"/>
    </row>
    <row r="2533" spans="3:8" s="47" customFormat="1" outlineLevel="1" x14ac:dyDescent="0.3">
      <c r="C2533" s="48"/>
      <c r="D2533" s="50"/>
      <c r="E2533" s="52"/>
      <c r="F2533" s="50"/>
      <c r="G2533" s="51"/>
      <c r="H2533" s="46"/>
    </row>
    <row r="2534" spans="3:8" s="47" customFormat="1" outlineLevel="2" x14ac:dyDescent="0.3">
      <c r="C2534" s="48"/>
      <c r="D2534" s="50"/>
      <c r="E2534" s="52"/>
      <c r="F2534" s="50"/>
      <c r="G2534" s="51"/>
      <c r="H2534" s="46"/>
    </row>
    <row r="2535" spans="3:8" s="47" customFormat="1" outlineLevel="2" x14ac:dyDescent="0.3">
      <c r="C2535" s="48"/>
      <c r="D2535" s="50"/>
      <c r="E2535" s="52"/>
      <c r="F2535" s="50"/>
      <c r="G2535" s="51"/>
      <c r="H2535" s="46"/>
    </row>
    <row r="2536" spans="3:8" s="47" customFormat="1" outlineLevel="2" x14ac:dyDescent="0.3">
      <c r="C2536" s="48"/>
      <c r="D2536" s="50"/>
      <c r="E2536" s="52"/>
      <c r="F2536" s="50"/>
      <c r="G2536" s="51"/>
      <c r="H2536" s="46"/>
    </row>
    <row r="2537" spans="3:8" s="47" customFormat="1" outlineLevel="2" x14ac:dyDescent="0.3">
      <c r="C2537" s="48"/>
      <c r="D2537" s="50"/>
      <c r="E2537" s="52"/>
      <c r="F2537" s="50"/>
      <c r="G2537" s="51"/>
      <c r="H2537" s="46"/>
    </row>
    <row r="2538" spans="3:8" s="47" customFormat="1" outlineLevel="2" x14ac:dyDescent="0.3">
      <c r="C2538" s="48"/>
      <c r="D2538" s="50"/>
      <c r="E2538" s="52"/>
      <c r="F2538" s="50"/>
      <c r="G2538" s="51"/>
      <c r="H2538" s="46"/>
    </row>
    <row r="2539" spans="3:8" s="47" customFormat="1" outlineLevel="2" x14ac:dyDescent="0.3">
      <c r="C2539" s="48"/>
      <c r="D2539" s="50"/>
      <c r="E2539" s="52"/>
      <c r="F2539" s="50"/>
      <c r="G2539" s="51"/>
      <c r="H2539" s="46"/>
    </row>
    <row r="2540" spans="3:8" s="47" customFormat="1" outlineLevel="2" x14ac:dyDescent="0.3">
      <c r="C2540" s="48"/>
      <c r="D2540" s="50"/>
      <c r="E2540" s="52"/>
      <c r="F2540" s="50"/>
      <c r="G2540" s="51"/>
      <c r="H2540" s="46"/>
    </row>
    <row r="2541" spans="3:8" s="47" customFormat="1" outlineLevel="2" x14ac:dyDescent="0.3">
      <c r="C2541" s="48"/>
      <c r="D2541" s="50"/>
      <c r="E2541" s="52"/>
      <c r="F2541" s="50"/>
      <c r="G2541" s="51"/>
      <c r="H2541" s="46"/>
    </row>
    <row r="2542" spans="3:8" s="47" customFormat="1" outlineLevel="2" x14ac:dyDescent="0.3">
      <c r="C2542" s="48"/>
      <c r="D2542" s="50"/>
      <c r="E2542" s="52"/>
      <c r="F2542" s="50"/>
      <c r="G2542" s="51"/>
      <c r="H2542" s="46"/>
    </row>
    <row r="2543" spans="3:8" s="47" customFormat="1" outlineLevel="2" x14ac:dyDescent="0.3">
      <c r="C2543" s="48"/>
      <c r="D2543" s="50"/>
      <c r="E2543" s="52"/>
      <c r="F2543" s="50"/>
      <c r="G2543" s="51"/>
      <c r="H2543" s="46"/>
    </row>
    <row r="2544" spans="3:8" s="47" customFormat="1" outlineLevel="2" x14ac:dyDescent="0.3">
      <c r="C2544" s="48"/>
      <c r="D2544" s="50"/>
      <c r="E2544" s="52"/>
      <c r="F2544" s="50"/>
      <c r="G2544" s="51"/>
      <c r="H2544" s="46"/>
    </row>
    <row r="2545" spans="3:8" s="47" customFormat="1" outlineLevel="2" x14ac:dyDescent="0.3">
      <c r="C2545" s="48"/>
      <c r="D2545" s="50"/>
      <c r="E2545" s="52"/>
      <c r="F2545" s="50"/>
      <c r="G2545" s="51"/>
      <c r="H2545" s="46"/>
    </row>
    <row r="2546" spans="3:8" s="47" customFormat="1" outlineLevel="2" x14ac:dyDescent="0.3">
      <c r="C2546" s="48"/>
      <c r="D2546" s="50"/>
      <c r="E2546" s="52"/>
      <c r="F2546" s="50"/>
      <c r="G2546" s="51"/>
      <c r="H2546" s="46"/>
    </row>
    <row r="2547" spans="3:8" s="47" customFormat="1" outlineLevel="2" x14ac:dyDescent="0.3">
      <c r="C2547" s="48"/>
      <c r="D2547" s="50"/>
      <c r="E2547" s="52"/>
      <c r="F2547" s="50"/>
      <c r="G2547" s="51"/>
      <c r="H2547" s="46"/>
    </row>
    <row r="2548" spans="3:8" s="47" customFormat="1" outlineLevel="2" x14ac:dyDescent="0.3">
      <c r="C2548" s="48"/>
      <c r="D2548" s="50"/>
      <c r="E2548" s="52"/>
      <c r="F2548" s="50"/>
      <c r="G2548" s="51"/>
      <c r="H2548" s="46"/>
    </row>
    <row r="2549" spans="3:8" s="47" customFormat="1" outlineLevel="2" x14ac:dyDescent="0.3">
      <c r="C2549" s="48"/>
      <c r="D2549" s="50"/>
      <c r="E2549" s="52"/>
      <c r="F2549" s="50"/>
      <c r="G2549" s="51"/>
      <c r="H2549" s="46"/>
    </row>
    <row r="2550" spans="3:8" s="47" customFormat="1" outlineLevel="2" x14ac:dyDescent="0.3">
      <c r="C2550" s="48"/>
      <c r="D2550" s="50"/>
      <c r="E2550" s="52"/>
      <c r="F2550" s="50"/>
      <c r="G2550" s="51"/>
      <c r="H2550" s="46"/>
    </row>
    <row r="2551" spans="3:8" s="47" customFormat="1" outlineLevel="2" x14ac:dyDescent="0.3">
      <c r="C2551" s="48"/>
      <c r="D2551" s="50"/>
      <c r="E2551" s="52"/>
      <c r="F2551" s="50"/>
      <c r="G2551" s="51"/>
      <c r="H2551" s="46"/>
    </row>
    <row r="2552" spans="3:8" s="47" customFormat="1" outlineLevel="2" x14ac:dyDescent="0.3">
      <c r="C2552" s="48"/>
      <c r="D2552" s="50"/>
      <c r="E2552" s="52"/>
      <c r="F2552" s="50"/>
      <c r="G2552" s="51"/>
      <c r="H2552" s="46"/>
    </row>
    <row r="2553" spans="3:8" s="47" customFormat="1" outlineLevel="2" x14ac:dyDescent="0.3">
      <c r="C2553" s="48"/>
      <c r="D2553" s="50"/>
      <c r="E2553" s="52"/>
      <c r="F2553" s="50"/>
      <c r="G2553" s="51"/>
      <c r="H2553" s="46"/>
    </row>
    <row r="2554" spans="3:8" s="47" customFormat="1" outlineLevel="2" x14ac:dyDescent="0.3">
      <c r="C2554" s="48"/>
      <c r="D2554" s="50"/>
      <c r="E2554" s="52"/>
      <c r="F2554" s="50"/>
      <c r="G2554" s="51"/>
      <c r="H2554" s="46"/>
    </row>
    <row r="2555" spans="3:8" s="47" customFormat="1" outlineLevel="2" x14ac:dyDescent="0.3">
      <c r="C2555" s="48"/>
      <c r="D2555" s="50"/>
      <c r="E2555" s="52"/>
      <c r="F2555" s="50"/>
      <c r="G2555" s="51"/>
      <c r="H2555" s="46"/>
    </row>
    <row r="2556" spans="3:8" s="47" customFormat="1" outlineLevel="2" x14ac:dyDescent="0.3">
      <c r="C2556" s="48"/>
      <c r="D2556" s="50"/>
      <c r="E2556" s="52"/>
      <c r="F2556" s="50"/>
      <c r="G2556" s="51"/>
      <c r="H2556" s="46"/>
    </row>
    <row r="2557" spans="3:8" s="47" customFormat="1" outlineLevel="2" x14ac:dyDescent="0.3">
      <c r="C2557" s="48"/>
      <c r="D2557" s="50"/>
      <c r="E2557" s="52"/>
      <c r="F2557" s="50"/>
      <c r="G2557" s="51"/>
      <c r="H2557" s="46"/>
    </row>
    <row r="2558" spans="3:8" s="47" customFormat="1" outlineLevel="2" x14ac:dyDescent="0.3">
      <c r="C2558" s="48"/>
      <c r="D2558" s="50"/>
      <c r="E2558" s="52"/>
      <c r="F2558" s="50"/>
      <c r="G2558" s="51"/>
      <c r="H2558" s="46"/>
    </row>
    <row r="2559" spans="3:8" s="47" customFormat="1" outlineLevel="2" x14ac:dyDescent="0.3">
      <c r="C2559" s="48"/>
      <c r="D2559" s="50"/>
      <c r="E2559" s="52"/>
      <c r="F2559" s="50"/>
      <c r="G2559" s="51"/>
      <c r="H2559" s="46"/>
    </row>
    <row r="2560" spans="3:8" s="47" customFormat="1" outlineLevel="2" x14ac:dyDescent="0.3">
      <c r="C2560" s="48"/>
      <c r="D2560" s="50"/>
      <c r="E2560" s="52"/>
      <c r="F2560" s="50"/>
      <c r="G2560" s="51"/>
      <c r="H2560" s="46"/>
    </row>
    <row r="2561" spans="3:8" s="47" customFormat="1" outlineLevel="2" x14ac:dyDescent="0.3">
      <c r="C2561" s="48"/>
      <c r="D2561" s="50"/>
      <c r="E2561" s="52"/>
      <c r="F2561" s="50"/>
      <c r="G2561" s="51"/>
      <c r="H2561" s="46"/>
    </row>
    <row r="2562" spans="3:8" s="47" customFormat="1" outlineLevel="2" x14ac:dyDescent="0.3">
      <c r="C2562" s="48"/>
      <c r="D2562" s="50"/>
      <c r="E2562" s="52"/>
      <c r="F2562" s="50"/>
      <c r="G2562" s="51"/>
      <c r="H2562" s="46"/>
    </row>
    <row r="2563" spans="3:8" s="47" customFormat="1" outlineLevel="2" x14ac:dyDescent="0.3">
      <c r="C2563" s="48"/>
      <c r="D2563" s="50"/>
      <c r="E2563" s="52"/>
      <c r="F2563" s="50"/>
      <c r="G2563" s="51"/>
      <c r="H2563" s="46"/>
    </row>
    <row r="2564" spans="3:8" s="47" customFormat="1" outlineLevel="2" x14ac:dyDescent="0.3">
      <c r="C2564" s="48"/>
      <c r="D2564" s="50"/>
      <c r="E2564" s="52"/>
      <c r="F2564" s="50"/>
      <c r="G2564" s="51"/>
      <c r="H2564" s="46"/>
    </row>
    <row r="2565" spans="3:8" s="47" customFormat="1" outlineLevel="2" x14ac:dyDescent="0.3">
      <c r="C2565" s="48"/>
      <c r="D2565" s="50"/>
      <c r="E2565" s="52"/>
      <c r="F2565" s="50"/>
      <c r="G2565" s="51"/>
      <c r="H2565" s="46"/>
    </row>
    <row r="2566" spans="3:8" s="47" customFormat="1" outlineLevel="2" x14ac:dyDescent="0.3">
      <c r="C2566" s="48"/>
      <c r="D2566" s="50"/>
      <c r="E2566" s="52"/>
      <c r="F2566" s="50"/>
      <c r="G2566" s="51"/>
      <c r="H2566" s="46"/>
    </row>
    <row r="2567" spans="3:8" s="47" customFormat="1" outlineLevel="2" x14ac:dyDescent="0.3">
      <c r="C2567" s="48"/>
      <c r="D2567" s="50"/>
      <c r="E2567" s="52"/>
      <c r="F2567" s="50"/>
      <c r="G2567" s="51"/>
      <c r="H2567" s="46"/>
    </row>
    <row r="2568" spans="3:8" s="47" customFormat="1" outlineLevel="2" x14ac:dyDescent="0.3">
      <c r="C2568" s="48"/>
      <c r="D2568" s="50"/>
      <c r="E2568" s="52"/>
      <c r="F2568" s="50"/>
      <c r="G2568" s="51"/>
      <c r="H2568" s="46"/>
    </row>
    <row r="2569" spans="3:8" s="47" customFormat="1" outlineLevel="2" x14ac:dyDescent="0.3">
      <c r="C2569" s="48"/>
      <c r="D2569" s="50"/>
      <c r="E2569" s="52"/>
      <c r="F2569" s="50"/>
      <c r="G2569" s="51"/>
      <c r="H2569" s="46"/>
    </row>
    <row r="2570" spans="3:8" s="47" customFormat="1" outlineLevel="2" x14ac:dyDescent="0.3">
      <c r="C2570" s="48"/>
      <c r="D2570" s="50"/>
      <c r="E2570" s="52"/>
      <c r="F2570" s="50"/>
      <c r="G2570" s="51"/>
      <c r="H2570" s="46"/>
    </row>
    <row r="2571" spans="3:8" s="47" customFormat="1" outlineLevel="2" x14ac:dyDescent="0.3">
      <c r="C2571" s="48"/>
      <c r="D2571" s="50"/>
      <c r="E2571" s="52"/>
      <c r="F2571" s="50"/>
      <c r="G2571" s="51"/>
      <c r="H2571" s="46"/>
    </row>
    <row r="2572" spans="3:8" s="47" customFormat="1" outlineLevel="2" x14ac:dyDescent="0.3">
      <c r="C2572" s="48"/>
      <c r="D2572" s="50"/>
      <c r="E2572" s="52"/>
      <c r="F2572" s="50"/>
      <c r="G2572" s="51"/>
      <c r="H2572" s="46"/>
    </row>
    <row r="2573" spans="3:8" s="47" customFormat="1" outlineLevel="2" x14ac:dyDescent="0.3">
      <c r="C2573" s="48"/>
      <c r="D2573" s="50"/>
      <c r="E2573" s="52"/>
      <c r="F2573" s="50"/>
      <c r="G2573" s="51"/>
      <c r="H2573" s="46"/>
    </row>
    <row r="2574" spans="3:8" s="47" customFormat="1" outlineLevel="2" x14ac:dyDescent="0.3">
      <c r="C2574" s="48"/>
      <c r="D2574" s="50"/>
      <c r="E2574" s="52"/>
      <c r="F2574" s="50"/>
      <c r="G2574" s="51"/>
      <c r="H2574" s="46"/>
    </row>
    <row r="2575" spans="3:8" s="47" customFormat="1" outlineLevel="2" x14ac:dyDescent="0.3">
      <c r="C2575" s="48"/>
      <c r="D2575" s="50"/>
      <c r="E2575" s="52"/>
      <c r="F2575" s="50"/>
      <c r="G2575" s="51"/>
      <c r="H2575" s="46"/>
    </row>
    <row r="2576" spans="3:8" s="47" customFormat="1" outlineLevel="2" x14ac:dyDescent="0.3">
      <c r="C2576" s="48"/>
      <c r="D2576" s="50"/>
      <c r="E2576" s="52"/>
      <c r="F2576" s="50"/>
      <c r="G2576" s="51"/>
      <c r="H2576" s="46"/>
    </row>
    <row r="2577" spans="3:8" s="47" customFormat="1" outlineLevel="2" x14ac:dyDescent="0.3">
      <c r="C2577" s="48"/>
      <c r="D2577" s="50"/>
      <c r="E2577" s="52"/>
      <c r="F2577" s="50"/>
      <c r="G2577" s="51"/>
      <c r="H2577" s="46"/>
    </row>
    <row r="2578" spans="3:8" s="47" customFormat="1" outlineLevel="2" x14ac:dyDescent="0.3">
      <c r="C2578" s="48"/>
      <c r="D2578" s="50"/>
      <c r="E2578" s="52"/>
      <c r="F2578" s="50"/>
      <c r="G2578" s="51"/>
      <c r="H2578" s="46"/>
    </row>
    <row r="2579" spans="3:8" s="47" customFormat="1" outlineLevel="2" x14ac:dyDescent="0.3">
      <c r="C2579" s="48"/>
      <c r="D2579" s="50"/>
      <c r="E2579" s="52"/>
      <c r="F2579" s="50"/>
      <c r="G2579" s="51"/>
      <c r="H2579" s="46"/>
    </row>
    <row r="2580" spans="3:8" s="47" customFormat="1" outlineLevel="2" x14ac:dyDescent="0.3">
      <c r="C2580" s="48"/>
      <c r="D2580" s="50"/>
      <c r="E2580" s="52"/>
      <c r="F2580" s="50"/>
      <c r="G2580" s="51"/>
      <c r="H2580" s="46"/>
    </row>
    <row r="2581" spans="3:8" s="47" customFormat="1" outlineLevel="2" x14ac:dyDescent="0.3">
      <c r="C2581" s="48"/>
      <c r="D2581" s="50"/>
      <c r="E2581" s="52"/>
      <c r="F2581" s="50"/>
      <c r="G2581" s="51"/>
      <c r="H2581" s="46"/>
    </row>
    <row r="2582" spans="3:8" s="47" customFormat="1" outlineLevel="2" x14ac:dyDescent="0.3">
      <c r="C2582" s="48"/>
      <c r="D2582" s="50"/>
      <c r="E2582" s="52"/>
      <c r="F2582" s="50"/>
      <c r="G2582" s="51"/>
      <c r="H2582" s="46"/>
    </row>
    <row r="2583" spans="3:8" s="47" customFormat="1" outlineLevel="2" x14ac:dyDescent="0.3">
      <c r="C2583" s="48"/>
      <c r="D2583" s="50"/>
      <c r="E2583" s="52"/>
      <c r="F2583" s="50"/>
      <c r="G2583" s="51"/>
      <c r="H2583" s="46"/>
    </row>
    <row r="2584" spans="3:8" s="47" customFormat="1" outlineLevel="2" x14ac:dyDescent="0.3">
      <c r="C2584" s="48"/>
      <c r="D2584" s="50"/>
      <c r="E2584" s="52"/>
      <c r="F2584" s="50"/>
      <c r="G2584" s="51"/>
      <c r="H2584" s="46"/>
    </row>
    <row r="2585" spans="3:8" s="47" customFormat="1" outlineLevel="2" x14ac:dyDescent="0.3">
      <c r="C2585" s="48"/>
      <c r="D2585" s="50"/>
      <c r="E2585" s="52"/>
      <c r="F2585" s="50"/>
      <c r="G2585" s="51"/>
      <c r="H2585" s="46"/>
    </row>
    <row r="2586" spans="3:8" s="47" customFormat="1" outlineLevel="2" x14ac:dyDescent="0.3">
      <c r="C2586" s="48"/>
      <c r="D2586" s="50"/>
      <c r="E2586" s="52"/>
      <c r="F2586" s="50"/>
      <c r="G2586" s="51"/>
      <c r="H2586" s="46"/>
    </row>
    <row r="2587" spans="3:8" s="47" customFormat="1" outlineLevel="2" x14ac:dyDescent="0.3">
      <c r="C2587" s="48"/>
      <c r="D2587" s="50"/>
      <c r="E2587" s="52"/>
      <c r="F2587" s="50"/>
      <c r="G2587" s="51"/>
      <c r="H2587" s="46"/>
    </row>
    <row r="2588" spans="3:8" s="47" customFormat="1" outlineLevel="2" x14ac:dyDescent="0.3">
      <c r="C2588" s="48"/>
      <c r="D2588" s="50"/>
      <c r="E2588" s="52"/>
      <c r="F2588" s="50"/>
      <c r="G2588" s="51"/>
      <c r="H2588" s="46"/>
    </row>
    <row r="2589" spans="3:8" s="47" customFormat="1" outlineLevel="2" x14ac:dyDescent="0.3">
      <c r="C2589" s="48"/>
      <c r="D2589" s="50"/>
      <c r="E2589" s="52"/>
      <c r="F2589" s="50"/>
      <c r="G2589" s="51"/>
      <c r="H2589" s="46"/>
    </row>
    <row r="2590" spans="3:8" s="47" customFormat="1" outlineLevel="2" x14ac:dyDescent="0.3">
      <c r="C2590" s="48"/>
      <c r="D2590" s="50"/>
      <c r="E2590" s="52"/>
      <c r="F2590" s="50"/>
      <c r="G2590" s="51"/>
      <c r="H2590" s="46"/>
    </row>
    <row r="2591" spans="3:8" s="47" customFormat="1" outlineLevel="2" x14ac:dyDescent="0.3">
      <c r="C2591" s="48"/>
      <c r="D2591" s="50"/>
      <c r="E2591" s="52"/>
      <c r="F2591" s="50"/>
      <c r="G2591" s="51"/>
      <c r="H2591" s="46"/>
    </row>
    <row r="2592" spans="3:8" s="47" customFormat="1" outlineLevel="2" x14ac:dyDescent="0.3">
      <c r="C2592" s="48"/>
      <c r="D2592" s="50"/>
      <c r="E2592" s="52"/>
      <c r="F2592" s="50"/>
      <c r="G2592" s="51"/>
      <c r="H2592" s="46"/>
    </row>
    <row r="2593" spans="3:8" s="47" customFormat="1" outlineLevel="2" x14ac:dyDescent="0.3">
      <c r="C2593" s="48"/>
      <c r="D2593" s="50"/>
      <c r="E2593" s="52"/>
      <c r="F2593" s="50"/>
      <c r="G2593" s="51"/>
      <c r="H2593" s="46"/>
    </row>
    <row r="2594" spans="3:8" s="47" customFormat="1" outlineLevel="2" x14ac:dyDescent="0.3">
      <c r="C2594" s="48"/>
      <c r="D2594" s="50"/>
      <c r="E2594" s="52"/>
      <c r="F2594" s="50"/>
      <c r="G2594" s="51"/>
      <c r="H2594" s="46"/>
    </row>
    <row r="2595" spans="3:8" s="47" customFormat="1" outlineLevel="2" x14ac:dyDescent="0.3">
      <c r="C2595" s="48"/>
      <c r="D2595" s="50"/>
      <c r="E2595" s="52"/>
      <c r="F2595" s="50"/>
      <c r="G2595" s="51"/>
      <c r="H2595" s="46"/>
    </row>
    <row r="2596" spans="3:8" s="47" customFormat="1" outlineLevel="2" x14ac:dyDescent="0.3">
      <c r="C2596" s="48"/>
      <c r="D2596" s="50"/>
      <c r="E2596" s="52"/>
      <c r="F2596" s="50"/>
      <c r="G2596" s="51"/>
      <c r="H2596" s="46"/>
    </row>
    <row r="2597" spans="3:8" s="47" customFormat="1" outlineLevel="2" x14ac:dyDescent="0.3">
      <c r="C2597" s="48"/>
      <c r="D2597" s="50"/>
      <c r="E2597" s="52"/>
      <c r="F2597" s="50"/>
      <c r="G2597" s="51"/>
      <c r="H2597" s="46"/>
    </row>
    <row r="2598" spans="3:8" s="47" customFormat="1" outlineLevel="2" x14ac:dyDescent="0.3">
      <c r="C2598" s="48"/>
      <c r="D2598" s="50"/>
      <c r="E2598" s="52"/>
      <c r="F2598" s="50"/>
      <c r="G2598" s="51"/>
      <c r="H2598" s="46"/>
    </row>
    <row r="2599" spans="3:8" s="47" customFormat="1" outlineLevel="2" x14ac:dyDescent="0.3">
      <c r="C2599" s="48"/>
      <c r="D2599" s="50"/>
      <c r="E2599" s="52"/>
      <c r="F2599" s="50"/>
      <c r="G2599" s="51"/>
      <c r="H2599" s="46"/>
    </row>
    <row r="2600" spans="3:8" s="47" customFormat="1" outlineLevel="2" x14ac:dyDescent="0.3">
      <c r="C2600" s="48"/>
      <c r="D2600" s="50"/>
      <c r="E2600" s="52"/>
      <c r="F2600" s="50"/>
      <c r="G2600" s="51"/>
      <c r="H2600" s="46"/>
    </row>
    <row r="2601" spans="3:8" s="47" customFormat="1" outlineLevel="2" x14ac:dyDescent="0.3">
      <c r="C2601" s="48"/>
      <c r="D2601" s="50"/>
      <c r="E2601" s="52"/>
      <c r="F2601" s="50"/>
      <c r="G2601" s="51"/>
      <c r="H2601" s="46"/>
    </row>
    <row r="2602" spans="3:8" s="47" customFormat="1" outlineLevel="2" x14ac:dyDescent="0.3">
      <c r="C2602" s="48"/>
      <c r="D2602" s="50"/>
      <c r="E2602" s="52"/>
      <c r="F2602" s="50"/>
      <c r="G2602" s="51"/>
      <c r="H2602" s="46"/>
    </row>
    <row r="2603" spans="3:8" s="47" customFormat="1" outlineLevel="2" x14ac:dyDescent="0.3">
      <c r="C2603" s="48"/>
      <c r="D2603" s="50"/>
      <c r="E2603" s="52"/>
      <c r="F2603" s="50"/>
      <c r="G2603" s="51"/>
      <c r="H2603" s="46"/>
    </row>
    <row r="2604" spans="3:8" s="47" customFormat="1" outlineLevel="2" x14ac:dyDescent="0.3">
      <c r="C2604" s="48"/>
      <c r="D2604" s="50"/>
      <c r="E2604" s="52"/>
      <c r="F2604" s="50"/>
      <c r="G2604" s="51"/>
      <c r="H2604" s="46"/>
    </row>
    <row r="2605" spans="3:8" s="47" customFormat="1" outlineLevel="2" x14ac:dyDescent="0.3">
      <c r="C2605" s="48"/>
      <c r="D2605" s="50"/>
      <c r="E2605" s="52"/>
      <c r="F2605" s="50"/>
      <c r="G2605" s="51"/>
      <c r="H2605" s="46"/>
    </row>
    <row r="2606" spans="3:8" s="47" customFormat="1" outlineLevel="2" x14ac:dyDescent="0.3">
      <c r="C2606" s="48"/>
      <c r="D2606" s="50"/>
      <c r="E2606" s="52"/>
      <c r="F2606" s="50"/>
      <c r="G2606" s="51"/>
      <c r="H2606" s="46"/>
    </row>
    <row r="2607" spans="3:8" s="47" customFormat="1" outlineLevel="2" x14ac:dyDescent="0.3">
      <c r="C2607" s="48"/>
      <c r="D2607" s="50"/>
      <c r="E2607" s="52"/>
      <c r="F2607" s="50"/>
      <c r="G2607" s="51"/>
      <c r="H2607" s="46"/>
    </row>
    <row r="2608" spans="3:8" s="47" customFormat="1" outlineLevel="2" x14ac:dyDescent="0.3">
      <c r="C2608" s="48"/>
      <c r="D2608" s="50"/>
      <c r="E2608" s="52"/>
      <c r="F2608" s="50"/>
      <c r="G2608" s="51"/>
      <c r="H2608" s="46"/>
    </row>
    <row r="2609" spans="3:8" s="47" customFormat="1" outlineLevel="2" x14ac:dyDescent="0.3">
      <c r="C2609" s="48"/>
      <c r="D2609" s="50"/>
      <c r="E2609" s="52"/>
      <c r="F2609" s="50"/>
      <c r="G2609" s="51"/>
      <c r="H2609" s="46"/>
    </row>
    <row r="2610" spans="3:8" s="47" customFormat="1" outlineLevel="2" x14ac:dyDescent="0.3">
      <c r="C2610" s="48"/>
      <c r="D2610" s="50"/>
      <c r="E2610" s="52"/>
      <c r="F2610" s="50"/>
      <c r="G2610" s="51"/>
      <c r="H2610" s="46"/>
    </row>
    <row r="2611" spans="3:8" s="47" customFormat="1" outlineLevel="2" x14ac:dyDescent="0.3">
      <c r="C2611" s="48"/>
      <c r="D2611" s="50"/>
      <c r="E2611" s="52"/>
      <c r="F2611" s="50"/>
      <c r="G2611" s="51"/>
      <c r="H2611" s="46"/>
    </row>
    <row r="2612" spans="3:8" s="47" customFormat="1" outlineLevel="2" x14ac:dyDescent="0.3">
      <c r="C2612" s="48"/>
      <c r="D2612" s="50"/>
      <c r="E2612" s="52"/>
      <c r="F2612" s="50"/>
      <c r="G2612" s="51"/>
      <c r="H2612" s="46"/>
    </row>
    <row r="2613" spans="3:8" s="47" customFormat="1" outlineLevel="2" x14ac:dyDescent="0.3">
      <c r="C2613" s="48"/>
      <c r="D2613" s="50"/>
      <c r="E2613" s="52"/>
      <c r="F2613" s="50"/>
      <c r="G2613" s="51"/>
      <c r="H2613" s="46"/>
    </row>
    <row r="2614" spans="3:8" s="47" customFormat="1" outlineLevel="2" x14ac:dyDescent="0.3">
      <c r="C2614" s="48"/>
      <c r="D2614" s="50"/>
      <c r="E2614" s="52"/>
      <c r="F2614" s="50"/>
      <c r="G2614" s="51"/>
      <c r="H2614" s="46"/>
    </row>
    <row r="2615" spans="3:8" s="47" customFormat="1" outlineLevel="2" x14ac:dyDescent="0.3">
      <c r="C2615" s="48"/>
      <c r="D2615" s="50"/>
      <c r="E2615" s="52"/>
      <c r="F2615" s="50"/>
      <c r="G2615" s="51"/>
      <c r="H2615" s="46"/>
    </row>
    <row r="2616" spans="3:8" s="47" customFormat="1" outlineLevel="2" x14ac:dyDescent="0.3">
      <c r="C2616" s="48"/>
      <c r="D2616" s="50"/>
      <c r="E2616" s="52"/>
      <c r="F2616" s="50"/>
      <c r="G2616" s="51"/>
      <c r="H2616" s="46"/>
    </row>
    <row r="2617" spans="3:8" s="47" customFormat="1" outlineLevel="2" x14ac:dyDescent="0.3">
      <c r="C2617" s="48"/>
      <c r="D2617" s="50"/>
      <c r="E2617" s="52"/>
      <c r="F2617" s="50"/>
      <c r="G2617" s="51"/>
      <c r="H2617" s="46"/>
    </row>
    <row r="2618" spans="3:8" s="47" customFormat="1" outlineLevel="2" x14ac:dyDescent="0.3">
      <c r="C2618" s="48"/>
      <c r="D2618" s="50"/>
      <c r="E2618" s="52"/>
      <c r="F2618" s="50"/>
      <c r="G2618" s="51"/>
      <c r="H2618" s="46"/>
    </row>
    <row r="2619" spans="3:8" s="47" customFormat="1" outlineLevel="2" x14ac:dyDescent="0.3">
      <c r="C2619" s="48"/>
      <c r="D2619" s="50"/>
      <c r="E2619" s="52"/>
      <c r="F2619" s="50"/>
      <c r="G2619" s="51"/>
      <c r="H2619" s="46"/>
    </row>
    <row r="2620" spans="3:8" s="47" customFormat="1" outlineLevel="2" x14ac:dyDescent="0.3">
      <c r="C2620" s="48"/>
      <c r="D2620" s="50"/>
      <c r="E2620" s="52"/>
      <c r="F2620" s="50"/>
      <c r="G2620" s="51"/>
      <c r="H2620" s="46"/>
    </row>
    <row r="2621" spans="3:8" s="47" customFormat="1" outlineLevel="2" x14ac:dyDescent="0.3">
      <c r="C2621" s="48"/>
      <c r="D2621" s="50"/>
      <c r="E2621" s="52"/>
      <c r="F2621" s="50"/>
      <c r="G2621" s="51"/>
      <c r="H2621" s="46"/>
    </row>
    <row r="2622" spans="3:8" s="47" customFormat="1" outlineLevel="2" x14ac:dyDescent="0.3">
      <c r="C2622" s="48"/>
      <c r="D2622" s="50"/>
      <c r="E2622" s="52"/>
      <c r="F2622" s="50"/>
      <c r="G2622" s="51"/>
      <c r="H2622" s="46"/>
    </row>
    <row r="2623" spans="3:8" s="47" customFormat="1" outlineLevel="2" x14ac:dyDescent="0.3">
      <c r="C2623" s="48"/>
      <c r="D2623" s="50"/>
      <c r="E2623" s="52"/>
      <c r="F2623" s="50"/>
      <c r="G2623" s="51"/>
      <c r="H2623" s="46"/>
    </row>
    <row r="2624" spans="3:8" s="47" customFormat="1" outlineLevel="2" x14ac:dyDescent="0.3">
      <c r="C2624" s="48"/>
      <c r="D2624" s="50"/>
      <c r="E2624" s="52"/>
      <c r="F2624" s="50"/>
      <c r="G2624" s="51"/>
      <c r="H2624" s="46"/>
    </row>
    <row r="2625" spans="3:8" s="47" customFormat="1" outlineLevel="2" x14ac:dyDescent="0.3">
      <c r="C2625" s="48"/>
      <c r="D2625" s="50"/>
      <c r="E2625" s="52"/>
      <c r="F2625" s="50"/>
      <c r="G2625" s="51"/>
      <c r="H2625" s="46"/>
    </row>
    <row r="2626" spans="3:8" s="47" customFormat="1" outlineLevel="2" x14ac:dyDescent="0.3">
      <c r="C2626" s="48"/>
      <c r="D2626" s="50"/>
      <c r="E2626" s="52"/>
      <c r="F2626" s="50"/>
      <c r="G2626" s="51"/>
      <c r="H2626" s="46"/>
    </row>
    <row r="2627" spans="3:8" s="47" customFormat="1" outlineLevel="2" x14ac:dyDescent="0.3">
      <c r="C2627" s="48"/>
      <c r="D2627" s="50"/>
      <c r="E2627" s="52"/>
      <c r="F2627" s="50"/>
      <c r="G2627" s="51"/>
      <c r="H2627" s="46"/>
    </row>
    <row r="2628" spans="3:8" s="47" customFormat="1" outlineLevel="2" x14ac:dyDescent="0.3">
      <c r="C2628" s="48"/>
      <c r="D2628" s="50"/>
      <c r="E2628" s="52"/>
      <c r="F2628" s="50"/>
      <c r="G2628" s="51"/>
      <c r="H2628" s="46"/>
    </row>
    <row r="2629" spans="3:8" s="47" customFormat="1" outlineLevel="2" x14ac:dyDescent="0.3">
      <c r="C2629" s="48"/>
      <c r="D2629" s="50"/>
      <c r="E2629" s="52"/>
      <c r="F2629" s="50"/>
      <c r="G2629" s="51"/>
      <c r="H2629" s="46"/>
    </row>
    <row r="2630" spans="3:8" s="47" customFormat="1" outlineLevel="2" x14ac:dyDescent="0.3">
      <c r="C2630" s="48"/>
      <c r="D2630" s="50"/>
      <c r="E2630" s="52"/>
      <c r="F2630" s="50"/>
      <c r="G2630" s="51"/>
      <c r="H2630" s="46"/>
    </row>
    <row r="2631" spans="3:8" s="47" customFormat="1" outlineLevel="2" x14ac:dyDescent="0.3">
      <c r="C2631" s="48"/>
      <c r="D2631" s="50"/>
      <c r="E2631" s="52"/>
      <c r="F2631" s="50"/>
      <c r="G2631" s="51"/>
      <c r="H2631" s="46"/>
    </row>
    <row r="2632" spans="3:8" s="47" customFormat="1" outlineLevel="2" x14ac:dyDescent="0.3">
      <c r="C2632" s="48"/>
      <c r="D2632" s="50"/>
      <c r="E2632" s="52"/>
      <c r="F2632" s="50"/>
      <c r="G2632" s="51"/>
      <c r="H2632" s="46"/>
    </row>
    <row r="2633" spans="3:8" s="47" customFormat="1" outlineLevel="2" x14ac:dyDescent="0.3">
      <c r="C2633" s="48"/>
      <c r="D2633" s="50"/>
      <c r="E2633" s="52"/>
      <c r="F2633" s="50"/>
      <c r="G2633" s="51"/>
      <c r="H2633" s="46"/>
    </row>
    <row r="2634" spans="3:8" s="47" customFormat="1" outlineLevel="2" x14ac:dyDescent="0.3">
      <c r="C2634" s="48"/>
      <c r="D2634" s="50"/>
      <c r="E2634" s="52"/>
      <c r="F2634" s="50"/>
      <c r="G2634" s="51"/>
      <c r="H2634" s="46"/>
    </row>
    <row r="2635" spans="3:8" s="47" customFormat="1" outlineLevel="2" x14ac:dyDescent="0.3">
      <c r="C2635" s="48"/>
      <c r="D2635" s="50"/>
      <c r="E2635" s="52"/>
      <c r="F2635" s="50"/>
      <c r="G2635" s="51"/>
      <c r="H2635" s="46"/>
    </row>
    <row r="2636" spans="3:8" s="47" customFormat="1" outlineLevel="2" x14ac:dyDescent="0.3">
      <c r="C2636" s="48"/>
      <c r="D2636" s="50"/>
      <c r="E2636" s="52"/>
      <c r="F2636" s="50"/>
      <c r="G2636" s="51"/>
      <c r="H2636" s="46"/>
    </row>
    <row r="2637" spans="3:8" s="47" customFormat="1" outlineLevel="2" x14ac:dyDescent="0.3">
      <c r="C2637" s="48"/>
      <c r="D2637" s="50"/>
      <c r="E2637" s="52"/>
      <c r="F2637" s="50"/>
      <c r="G2637" s="51"/>
      <c r="H2637" s="46"/>
    </row>
    <row r="2638" spans="3:8" s="47" customFormat="1" outlineLevel="1" x14ac:dyDescent="0.3">
      <c r="C2638" s="48"/>
      <c r="D2638" s="50"/>
      <c r="E2638" s="52"/>
      <c r="F2638" s="50"/>
      <c r="G2638" s="51"/>
      <c r="H2638" s="46"/>
    </row>
    <row r="2639" spans="3:8" s="47" customFormat="1" x14ac:dyDescent="0.3">
      <c r="C2639" s="48"/>
      <c r="D2639" s="50"/>
      <c r="E2639" s="52"/>
      <c r="F2639" s="50"/>
      <c r="G2639" s="51"/>
      <c r="H2639" s="46"/>
    </row>
  </sheetData>
  <mergeCells count="3">
    <mergeCell ref="A1:G1"/>
    <mergeCell ref="A2:G2"/>
    <mergeCell ref="A3:G3"/>
  </mergeCells>
  <printOptions horizontalCentered="1"/>
  <pageMargins left="0.75" right="0.75" top="0.75" bottom="1" header="0.5" footer="0.5"/>
  <pageSetup scale="73" fitToHeight="0" orientation="landscape" r:id="rId1"/>
  <headerFooter>
    <oddFooter>&amp;L*Note:  The amounts authorized in legislation may differ from the actual allocated amounts due to additional RABA funds, rescissions, adjustments due to obligation limitation, transfers, and other adjustments.</oddFooter>
  </headerFooter>
  <rowBreaks count="53" manualBreakCount="53">
    <brk id="31" max="16383" man="1"/>
    <brk id="57" max="16383" man="1"/>
    <brk id="67" max="16383" man="1"/>
    <brk id="80" max="16383" man="1"/>
    <brk id="98" max="16383" man="1"/>
    <brk id="473" max="16383" man="1"/>
    <brk id="476" max="16383" man="1"/>
    <brk id="539" max="16383" man="1"/>
    <brk id="543" max="16383" man="1"/>
    <brk id="559" max="16383" man="1"/>
    <brk id="586" max="16383" man="1"/>
    <brk id="630" max="16383" man="1"/>
    <brk id="634" max="16383" man="1"/>
    <brk id="638" max="16383" man="1"/>
    <brk id="667" max="16383" man="1"/>
    <brk id="752" max="16383" man="1"/>
    <brk id="799" max="16383" man="1"/>
    <brk id="924" max="16383" man="1"/>
    <brk id="966" max="16383" man="1"/>
    <brk id="984" max="16383" man="1"/>
    <brk id="1024" max="16383" man="1"/>
    <brk id="1073" max="16383" man="1"/>
    <brk id="1193" max="16383" man="1"/>
    <brk id="1264" max="16383" man="1"/>
    <brk id="1386" max="16383" man="1"/>
    <brk id="1402" max="16383" man="1"/>
    <brk id="1408" max="16383" man="1"/>
    <brk id="1417" max="16383" man="1"/>
    <brk id="1419" max="16383" man="1"/>
    <brk id="1422" max="16383" man="1"/>
    <brk id="1446" max="16383" man="1"/>
    <brk id="1461" max="16383" man="1"/>
    <brk id="1524" max="16383" man="1"/>
    <brk id="1538" max="16383" man="1"/>
    <brk id="1788" max="16383" man="1"/>
    <brk id="1812" max="16383" man="1"/>
    <brk id="1816" max="16383" man="1"/>
    <brk id="1835" max="16383" man="1"/>
    <brk id="1900" max="16383" man="1"/>
    <brk id="2032" max="16383" man="1"/>
    <brk id="2120" max="16383" man="1"/>
    <brk id="2122" max="16383" man="1"/>
    <brk id="2128" max="16383" man="1"/>
    <brk id="2178" max="16383" man="1"/>
    <brk id="2208" max="16383" man="1"/>
    <brk id="2210" max="16383" man="1"/>
    <brk id="2262" max="16383" man="1"/>
    <brk id="2355" max="16383" man="1"/>
    <brk id="2398" max="16383" man="1"/>
    <brk id="2434" max="16383" man="1"/>
    <brk id="2438" max="16383" man="1"/>
    <brk id="2473" max="16383" man="1"/>
    <brk id="2639" max="16383"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10A8-DAE1-4917-8328-B2AE74461124}">
  <sheetPr>
    <pageSetUpPr fitToPage="1"/>
  </sheetPr>
  <dimension ref="A1:L69"/>
  <sheetViews>
    <sheetView topLeftCell="I1" zoomScale="60" zoomScaleNormal="60" zoomScaleSheetLayoutView="100" workbookViewId="0">
      <pane ySplit="3" topLeftCell="A4" activePane="bottomLeft" state="frozen"/>
      <selection pane="bottomLeft" activeCell="B4" sqref="B4:L66"/>
    </sheetView>
  </sheetViews>
  <sheetFormatPr defaultColWidth="9.1796875" defaultRowHeight="13" outlineLevelRow="2" x14ac:dyDescent="0.3"/>
  <cols>
    <col min="1" max="1" width="9" style="1" bestFit="1" customWidth="1"/>
    <col min="2" max="2" width="38" style="1" customWidth="1"/>
    <col min="3" max="3" width="9.453125" style="1" customWidth="1"/>
    <col min="4" max="4" width="13.6328125" style="1" customWidth="1"/>
    <col min="5" max="5" width="11.54296875" style="1" customWidth="1"/>
    <col min="6" max="6" width="38.7265625" style="2" customWidth="1"/>
    <col min="7" max="7" width="39" style="1" customWidth="1"/>
    <col min="8" max="8" width="36.6328125" style="1" customWidth="1"/>
    <col min="9" max="9" width="18.36328125" style="1" customWidth="1"/>
    <col min="10" max="10" width="26.453125" style="1" customWidth="1"/>
    <col min="11" max="11" width="16.26953125" style="1" bestFit="1" customWidth="1"/>
    <col min="12" max="16384" width="9.1796875" style="1"/>
  </cols>
  <sheetData>
    <row r="1" spans="1:12" s="26" customFormat="1" ht="18.75" customHeight="1" thickBot="1" x14ac:dyDescent="0.3">
      <c r="A1" s="107" t="s">
        <v>5150</v>
      </c>
      <c r="B1" s="107"/>
      <c r="C1" s="107"/>
      <c r="D1" s="107"/>
      <c r="E1" s="107"/>
      <c r="F1" s="107"/>
      <c r="G1" s="107"/>
      <c r="H1" s="107"/>
      <c r="I1" s="107"/>
      <c r="J1" s="107"/>
      <c r="K1" s="107"/>
    </row>
    <row r="2" spans="1:12" s="26" customFormat="1" ht="42" customHeight="1" thickTop="1" x14ac:dyDescent="0.25">
      <c r="A2" s="108" t="s">
        <v>5374</v>
      </c>
      <c r="B2" s="108"/>
      <c r="C2" s="108"/>
      <c r="D2" s="108"/>
      <c r="E2" s="108"/>
      <c r="F2" s="108"/>
      <c r="G2" s="108"/>
      <c r="H2" s="108"/>
      <c r="I2" s="108"/>
      <c r="J2" s="108"/>
      <c r="K2" s="108"/>
    </row>
    <row r="3" spans="1:12" s="25" customFormat="1" ht="53.25" customHeight="1" thickBot="1" x14ac:dyDescent="0.3">
      <c r="A3" s="75" t="s">
        <v>5362</v>
      </c>
      <c r="B3" s="68" t="s">
        <v>1</v>
      </c>
      <c r="C3" s="69" t="s">
        <v>5151</v>
      </c>
      <c r="D3" s="69" t="s">
        <v>2</v>
      </c>
      <c r="E3" s="69" t="s">
        <v>5152</v>
      </c>
      <c r="F3" s="69" t="s">
        <v>5153</v>
      </c>
      <c r="G3" s="69" t="s">
        <v>5154</v>
      </c>
      <c r="H3" s="69" t="s">
        <v>5155</v>
      </c>
      <c r="I3" s="69" t="s">
        <v>5156</v>
      </c>
      <c r="J3" s="69" t="s">
        <v>5157</v>
      </c>
      <c r="K3" s="69" t="s">
        <v>5158</v>
      </c>
      <c r="L3" s="70" t="s">
        <v>5159</v>
      </c>
    </row>
    <row r="4" spans="1:12" ht="52" outlineLevel="2" x14ac:dyDescent="0.3">
      <c r="A4" s="76">
        <v>1</v>
      </c>
      <c r="B4" s="10" t="s">
        <v>425</v>
      </c>
      <c r="C4" s="9" t="s">
        <v>5160</v>
      </c>
      <c r="D4" s="13" t="s">
        <v>5161</v>
      </c>
      <c r="E4" s="7" t="s">
        <v>5162</v>
      </c>
      <c r="F4" s="7">
        <v>2009</v>
      </c>
      <c r="G4" s="6" t="s">
        <v>5163</v>
      </c>
      <c r="H4" s="6" t="s">
        <v>5164</v>
      </c>
      <c r="I4" s="5">
        <v>950000</v>
      </c>
      <c r="J4" s="5">
        <v>950000</v>
      </c>
      <c r="K4" s="5">
        <v>950000</v>
      </c>
      <c r="L4" s="4">
        <v>0</v>
      </c>
    </row>
    <row r="5" spans="1:12" outlineLevel="1" x14ac:dyDescent="0.3">
      <c r="A5" s="76">
        <v>2</v>
      </c>
      <c r="B5" s="54" t="s">
        <v>464</v>
      </c>
      <c r="C5" s="9"/>
      <c r="D5" s="13"/>
      <c r="E5" s="7"/>
      <c r="F5" s="7"/>
      <c r="G5" s="6"/>
      <c r="H5" s="6"/>
      <c r="I5" s="5">
        <f>SUBTOTAL(9,I4:I4)</f>
        <v>950000</v>
      </c>
      <c r="J5" s="5">
        <f>SUBTOTAL(9,J4:J4)</f>
        <v>950000</v>
      </c>
      <c r="K5" s="5">
        <f>SUBTOTAL(9,K4:K4)</f>
        <v>950000</v>
      </c>
      <c r="L5" s="4"/>
    </row>
    <row r="6" spans="1:12" ht="26" outlineLevel="2" x14ac:dyDescent="0.3">
      <c r="A6" s="76">
        <v>3</v>
      </c>
      <c r="B6" s="18" t="s">
        <v>8</v>
      </c>
      <c r="C6" s="9" t="s">
        <v>5165</v>
      </c>
      <c r="D6" s="13" t="s">
        <v>5166</v>
      </c>
      <c r="E6" s="7">
        <v>4260</v>
      </c>
      <c r="F6" s="7">
        <v>2003</v>
      </c>
      <c r="G6" s="6" t="s">
        <v>5167</v>
      </c>
      <c r="H6" s="6" t="s">
        <v>5168</v>
      </c>
      <c r="I6" s="5">
        <v>496750</v>
      </c>
      <c r="J6" s="5">
        <v>496750</v>
      </c>
      <c r="K6" s="5">
        <v>496750</v>
      </c>
      <c r="L6" s="4">
        <v>0</v>
      </c>
    </row>
    <row r="7" spans="1:12" outlineLevel="1" x14ac:dyDescent="0.3">
      <c r="A7" s="76">
        <v>4</v>
      </c>
      <c r="B7" s="22" t="s">
        <v>18</v>
      </c>
      <c r="C7" s="9"/>
      <c r="D7" s="13"/>
      <c r="E7" s="7"/>
      <c r="F7" s="7"/>
      <c r="G7" s="6"/>
      <c r="H7" s="6"/>
      <c r="I7" s="5">
        <f>SUBTOTAL(9,I6:I6)</f>
        <v>496750</v>
      </c>
      <c r="J7" s="5">
        <f>SUBTOTAL(9,J6:J6)</f>
        <v>496750</v>
      </c>
      <c r="K7" s="5">
        <f>SUBTOTAL(9,K6:K6)</f>
        <v>496750</v>
      </c>
      <c r="L7" s="4"/>
    </row>
    <row r="8" spans="1:12" ht="65" outlineLevel="2" x14ac:dyDescent="0.3">
      <c r="A8" s="76">
        <v>5</v>
      </c>
      <c r="B8" s="20" t="s">
        <v>27</v>
      </c>
      <c r="C8" s="19" t="s">
        <v>5170</v>
      </c>
      <c r="D8" s="13" t="s">
        <v>5161</v>
      </c>
      <c r="E8" s="7" t="s">
        <v>5162</v>
      </c>
      <c r="F8" s="7">
        <v>2009</v>
      </c>
      <c r="G8" s="6" t="s">
        <v>5163</v>
      </c>
      <c r="H8" s="6" t="s">
        <v>5164</v>
      </c>
      <c r="I8" s="5">
        <v>237500</v>
      </c>
      <c r="J8" s="5">
        <v>237500</v>
      </c>
      <c r="K8" s="5">
        <v>237500</v>
      </c>
      <c r="L8" s="4">
        <v>0</v>
      </c>
    </row>
    <row r="9" spans="1:12" ht="91" outlineLevel="2" x14ac:dyDescent="0.3">
      <c r="A9" s="76">
        <v>6</v>
      </c>
      <c r="B9" s="20" t="s">
        <v>27</v>
      </c>
      <c r="C9" s="19" t="s">
        <v>5171</v>
      </c>
      <c r="D9" s="13" t="s">
        <v>5161</v>
      </c>
      <c r="E9" s="7" t="s">
        <v>5162</v>
      </c>
      <c r="F9" s="7">
        <v>2009</v>
      </c>
      <c r="G9" s="6" t="s">
        <v>5163</v>
      </c>
      <c r="H9" s="6" t="s">
        <v>5164</v>
      </c>
      <c r="I9" s="5">
        <v>950000</v>
      </c>
      <c r="J9" s="5">
        <v>950000</v>
      </c>
      <c r="K9" s="5">
        <v>950000</v>
      </c>
      <c r="L9" s="4">
        <v>0</v>
      </c>
    </row>
    <row r="10" spans="1:12" ht="221" outlineLevel="2" x14ac:dyDescent="0.3">
      <c r="A10" s="76">
        <v>7</v>
      </c>
      <c r="B10" s="20" t="s">
        <v>27</v>
      </c>
      <c r="C10" s="19" t="s">
        <v>5172</v>
      </c>
      <c r="D10" s="13" t="s">
        <v>5161</v>
      </c>
      <c r="E10" s="7" t="s">
        <v>5162</v>
      </c>
      <c r="F10" s="7">
        <v>2009</v>
      </c>
      <c r="G10" s="6" t="s">
        <v>5163</v>
      </c>
      <c r="H10" s="6" t="s">
        <v>5164</v>
      </c>
      <c r="I10" s="5">
        <v>508250</v>
      </c>
      <c r="J10" s="5">
        <v>508250</v>
      </c>
      <c r="K10" s="5">
        <v>508250</v>
      </c>
      <c r="L10" s="4">
        <v>0</v>
      </c>
    </row>
    <row r="11" spans="1:12" ht="143" outlineLevel="2" x14ac:dyDescent="0.3">
      <c r="A11" s="76">
        <v>8</v>
      </c>
      <c r="B11" s="20" t="s">
        <v>27</v>
      </c>
      <c r="C11" s="19" t="s">
        <v>5173</v>
      </c>
      <c r="D11" s="13" t="s">
        <v>5161</v>
      </c>
      <c r="E11" s="7" t="s">
        <v>5162</v>
      </c>
      <c r="F11" s="7">
        <v>2009</v>
      </c>
      <c r="G11" s="6" t="s">
        <v>5163</v>
      </c>
      <c r="H11" s="6" t="s">
        <v>5164</v>
      </c>
      <c r="I11" s="5">
        <v>570000</v>
      </c>
      <c r="J11" s="5">
        <v>570000</v>
      </c>
      <c r="K11" s="5">
        <v>570000</v>
      </c>
      <c r="L11" s="4">
        <v>0</v>
      </c>
    </row>
    <row r="12" spans="1:12" ht="143" outlineLevel="2" x14ac:dyDescent="0.3">
      <c r="A12" s="76">
        <v>9</v>
      </c>
      <c r="B12" s="20" t="s">
        <v>27</v>
      </c>
      <c r="C12" s="19" t="s">
        <v>5174</v>
      </c>
      <c r="D12" s="13" t="s">
        <v>5161</v>
      </c>
      <c r="E12" s="7" t="s">
        <v>5175</v>
      </c>
      <c r="F12" s="7">
        <v>2010</v>
      </c>
      <c r="G12" s="6" t="s">
        <v>5176</v>
      </c>
      <c r="H12" s="6" t="s">
        <v>5164</v>
      </c>
      <c r="I12" s="5">
        <v>750000</v>
      </c>
      <c r="J12" s="5">
        <v>750000</v>
      </c>
      <c r="K12" s="5">
        <v>750000</v>
      </c>
      <c r="L12" s="4">
        <v>0</v>
      </c>
    </row>
    <row r="13" spans="1:12" ht="104" outlineLevel="2" x14ac:dyDescent="0.3">
      <c r="A13" s="76">
        <v>10</v>
      </c>
      <c r="B13" s="20" t="s">
        <v>27</v>
      </c>
      <c r="C13" s="19" t="s">
        <v>5177</v>
      </c>
      <c r="D13" s="8" t="s">
        <v>5161</v>
      </c>
      <c r="E13" s="7" t="s">
        <v>5175</v>
      </c>
      <c r="F13" s="8">
        <v>2010</v>
      </c>
      <c r="G13" s="11" t="s">
        <v>5176</v>
      </c>
      <c r="H13" s="6" t="s">
        <v>5164</v>
      </c>
      <c r="I13" s="5">
        <v>1000000</v>
      </c>
      <c r="J13" s="5">
        <v>1000000</v>
      </c>
      <c r="K13" s="5">
        <v>1000000</v>
      </c>
      <c r="L13" s="4">
        <v>0</v>
      </c>
    </row>
    <row r="14" spans="1:12" ht="52" outlineLevel="2" x14ac:dyDescent="0.3">
      <c r="A14" s="76">
        <v>11</v>
      </c>
      <c r="B14" s="20" t="s">
        <v>27</v>
      </c>
      <c r="C14" s="19" t="s">
        <v>5178</v>
      </c>
      <c r="D14" s="8" t="s">
        <v>5161</v>
      </c>
      <c r="E14" s="7" t="s">
        <v>5175</v>
      </c>
      <c r="F14" s="8">
        <v>2010</v>
      </c>
      <c r="G14" s="11" t="s">
        <v>5176</v>
      </c>
      <c r="H14" s="6" t="s">
        <v>5164</v>
      </c>
      <c r="I14" s="5">
        <v>500000</v>
      </c>
      <c r="J14" s="5">
        <v>500000</v>
      </c>
      <c r="K14" s="5">
        <v>500000</v>
      </c>
      <c r="L14" s="4">
        <v>0</v>
      </c>
    </row>
    <row r="15" spans="1:12" outlineLevel="2" x14ac:dyDescent="0.3">
      <c r="A15" s="76">
        <v>12</v>
      </c>
      <c r="B15" s="21" t="s">
        <v>58</v>
      </c>
      <c r="C15" s="19"/>
      <c r="D15" s="8"/>
      <c r="E15" s="7"/>
      <c r="F15" s="8"/>
      <c r="G15" s="11"/>
      <c r="H15" s="6"/>
      <c r="I15" s="5">
        <f>SUBTOTAL(9,I8:I14)</f>
        <v>4515750</v>
      </c>
      <c r="J15" s="5">
        <f>SUBTOTAL(9,J8:J14)</f>
        <v>4515750</v>
      </c>
      <c r="K15" s="5">
        <f>SUBTOTAL(9,K8:K14)</f>
        <v>4515750</v>
      </c>
      <c r="L15" s="4"/>
    </row>
    <row r="16" spans="1:12" ht="117" outlineLevel="2" x14ac:dyDescent="0.3">
      <c r="A16" s="76">
        <v>13</v>
      </c>
      <c r="B16" s="20" t="s">
        <v>79</v>
      </c>
      <c r="C16" s="19" t="s">
        <v>5179</v>
      </c>
      <c r="D16" s="8" t="s">
        <v>5161</v>
      </c>
      <c r="E16" s="7" t="s">
        <v>5180</v>
      </c>
      <c r="F16" s="8">
        <v>2009</v>
      </c>
      <c r="G16" s="11" t="s">
        <v>5181</v>
      </c>
      <c r="H16" s="6" t="s">
        <v>5182</v>
      </c>
      <c r="I16" s="5">
        <v>475000</v>
      </c>
      <c r="J16" s="5">
        <v>475000</v>
      </c>
      <c r="K16" s="5">
        <v>475000</v>
      </c>
      <c r="L16" s="4">
        <v>0</v>
      </c>
    </row>
    <row r="17" spans="1:12" ht="52" outlineLevel="1" x14ac:dyDescent="0.3">
      <c r="A17" s="76">
        <v>14</v>
      </c>
      <c r="B17" s="20" t="s">
        <v>79</v>
      </c>
      <c r="C17" s="19" t="s">
        <v>5183</v>
      </c>
      <c r="D17" s="8" t="s">
        <v>5161</v>
      </c>
      <c r="E17" s="7" t="s">
        <v>5162</v>
      </c>
      <c r="F17" s="8">
        <v>2009</v>
      </c>
      <c r="G17" s="11" t="s">
        <v>5163</v>
      </c>
      <c r="H17" s="6" t="s">
        <v>5164</v>
      </c>
      <c r="I17" s="5">
        <v>475000</v>
      </c>
      <c r="J17" s="5">
        <v>475000</v>
      </c>
      <c r="K17" s="5">
        <v>475000</v>
      </c>
      <c r="L17" s="4">
        <v>0</v>
      </c>
    </row>
    <row r="18" spans="1:12" ht="117" outlineLevel="2" x14ac:dyDescent="0.3">
      <c r="A18" s="76">
        <v>15</v>
      </c>
      <c r="B18" s="20" t="s">
        <v>79</v>
      </c>
      <c r="C18" s="19" t="s">
        <v>5184</v>
      </c>
      <c r="D18" s="13" t="s">
        <v>5161</v>
      </c>
      <c r="E18" s="7" t="s">
        <v>5175</v>
      </c>
      <c r="F18" s="7">
        <v>2010</v>
      </c>
      <c r="G18" s="6" t="s">
        <v>5176</v>
      </c>
      <c r="H18" s="3" t="s">
        <v>5164</v>
      </c>
      <c r="I18" s="5">
        <v>1000000</v>
      </c>
      <c r="J18" s="5">
        <v>1000000</v>
      </c>
      <c r="K18" s="5">
        <v>1000000</v>
      </c>
      <c r="L18" s="4">
        <v>0</v>
      </c>
    </row>
    <row r="19" spans="1:12" ht="104" outlineLevel="2" x14ac:dyDescent="0.3">
      <c r="A19" s="76">
        <v>16</v>
      </c>
      <c r="B19" s="20" t="s">
        <v>79</v>
      </c>
      <c r="C19" s="19" t="s">
        <v>5185</v>
      </c>
      <c r="D19" s="13" t="s">
        <v>5161</v>
      </c>
      <c r="E19" s="7" t="s">
        <v>5175</v>
      </c>
      <c r="F19" s="7">
        <v>2010</v>
      </c>
      <c r="G19" s="6" t="s">
        <v>5176</v>
      </c>
      <c r="H19" s="3" t="s">
        <v>5164</v>
      </c>
      <c r="I19" s="5">
        <v>500000</v>
      </c>
      <c r="J19" s="5">
        <v>500000</v>
      </c>
      <c r="K19" s="5">
        <v>500000</v>
      </c>
      <c r="L19" s="4">
        <v>0</v>
      </c>
    </row>
    <row r="20" spans="1:12" outlineLevel="2" x14ac:dyDescent="0.3">
      <c r="A20" s="76">
        <v>17</v>
      </c>
      <c r="B20" s="21" t="s">
        <v>86</v>
      </c>
      <c r="C20" s="19"/>
      <c r="D20" s="13"/>
      <c r="E20" s="7"/>
      <c r="F20" s="7"/>
      <c r="G20" s="6"/>
      <c r="H20" s="3"/>
      <c r="I20" s="5">
        <f>SUBTOTAL(9,I16:I19)</f>
        <v>2450000</v>
      </c>
      <c r="J20" s="5">
        <f>SUBTOTAL(9,J16:J19)</f>
        <v>2450000</v>
      </c>
      <c r="K20" s="5">
        <f>SUBTOTAL(9,K16:K19)</f>
        <v>2450000</v>
      </c>
      <c r="L20" s="4"/>
    </row>
    <row r="21" spans="1:12" ht="52" outlineLevel="2" x14ac:dyDescent="0.3">
      <c r="A21" s="76">
        <v>18</v>
      </c>
      <c r="B21" s="18" t="s">
        <v>98</v>
      </c>
      <c r="C21" s="9" t="s">
        <v>5186</v>
      </c>
      <c r="D21" s="8" t="s">
        <v>5161</v>
      </c>
      <c r="E21" s="7" t="s">
        <v>5162</v>
      </c>
      <c r="F21" s="8">
        <v>2008</v>
      </c>
      <c r="G21" s="11" t="s">
        <v>5187</v>
      </c>
      <c r="H21" s="6" t="s">
        <v>5164</v>
      </c>
      <c r="I21" s="5">
        <v>361816</v>
      </c>
      <c r="J21" s="5">
        <v>361816</v>
      </c>
      <c r="K21" s="5">
        <v>361816</v>
      </c>
      <c r="L21" s="4">
        <v>0</v>
      </c>
    </row>
    <row r="22" spans="1:12" ht="78" outlineLevel="1" x14ac:dyDescent="0.3">
      <c r="A22" s="76">
        <v>19</v>
      </c>
      <c r="B22" s="18" t="s">
        <v>98</v>
      </c>
      <c r="C22" s="9" t="s">
        <v>5188</v>
      </c>
      <c r="D22" s="13" t="s">
        <v>5161</v>
      </c>
      <c r="E22" s="7" t="s">
        <v>5162</v>
      </c>
      <c r="F22" s="7">
        <v>2009</v>
      </c>
      <c r="G22" s="6" t="s">
        <v>5163</v>
      </c>
      <c r="H22" s="6" t="s">
        <v>5164</v>
      </c>
      <c r="I22" s="5">
        <v>950000</v>
      </c>
      <c r="J22" s="5">
        <v>950000</v>
      </c>
      <c r="K22" s="5">
        <v>950000</v>
      </c>
      <c r="L22" s="4">
        <v>0</v>
      </c>
    </row>
    <row r="23" spans="1:12" ht="91" outlineLevel="2" x14ac:dyDescent="0.3">
      <c r="A23" s="76">
        <v>20</v>
      </c>
      <c r="B23" s="18" t="s">
        <v>98</v>
      </c>
      <c r="C23" s="9" t="s">
        <v>5189</v>
      </c>
      <c r="D23" s="8" t="s">
        <v>5161</v>
      </c>
      <c r="E23" s="7" t="s">
        <v>5175</v>
      </c>
      <c r="F23" s="8">
        <v>2010</v>
      </c>
      <c r="G23" s="11" t="s">
        <v>5176</v>
      </c>
      <c r="H23" s="6" t="s">
        <v>5164</v>
      </c>
      <c r="I23" s="5">
        <v>900000</v>
      </c>
      <c r="J23" s="5">
        <v>900000</v>
      </c>
      <c r="K23" s="5">
        <v>900000</v>
      </c>
      <c r="L23" s="4">
        <v>0</v>
      </c>
    </row>
    <row r="24" spans="1:12" outlineLevel="2" x14ac:dyDescent="0.3">
      <c r="A24" s="76">
        <v>21</v>
      </c>
      <c r="B24" s="22" t="s">
        <v>131</v>
      </c>
      <c r="C24" s="9"/>
      <c r="D24" s="8"/>
      <c r="E24" s="7"/>
      <c r="F24" s="8"/>
      <c r="G24" s="11"/>
      <c r="H24" s="6"/>
      <c r="I24" s="5">
        <f>SUBTOTAL(9,I21:I23)</f>
        <v>2211816</v>
      </c>
      <c r="J24" s="5">
        <f>SUBTOTAL(9,J21:J23)</f>
        <v>2211816</v>
      </c>
      <c r="K24" s="5">
        <f>SUBTOTAL(9,K21:K23)</f>
        <v>2211816</v>
      </c>
      <c r="L24" s="4"/>
    </row>
    <row r="25" spans="1:12" ht="78" outlineLevel="2" x14ac:dyDescent="0.3">
      <c r="A25" s="76">
        <v>22</v>
      </c>
      <c r="B25" s="18" t="s">
        <v>132</v>
      </c>
      <c r="C25" s="9" t="s">
        <v>5190</v>
      </c>
      <c r="D25" s="8" t="s">
        <v>5191</v>
      </c>
      <c r="E25" s="7">
        <v>4260</v>
      </c>
      <c r="F25" s="8">
        <v>2003</v>
      </c>
      <c r="G25" s="11" t="s">
        <v>5167</v>
      </c>
      <c r="H25" s="6" t="s">
        <v>5168</v>
      </c>
      <c r="I25" s="5">
        <v>993500</v>
      </c>
      <c r="J25" s="5">
        <v>993500</v>
      </c>
      <c r="K25" s="5">
        <v>993500</v>
      </c>
      <c r="L25" s="4">
        <v>0</v>
      </c>
    </row>
    <row r="26" spans="1:12" outlineLevel="1" x14ac:dyDescent="0.3">
      <c r="A26" s="76">
        <v>23</v>
      </c>
      <c r="B26" s="22" t="s">
        <v>137</v>
      </c>
      <c r="C26" s="9"/>
      <c r="D26" s="8"/>
      <c r="E26" s="7"/>
      <c r="F26" s="8"/>
      <c r="G26" s="11"/>
      <c r="H26" s="6"/>
      <c r="I26" s="5">
        <f>SUBTOTAL(9,I25:I25)</f>
        <v>993500</v>
      </c>
      <c r="J26" s="5">
        <f>SUBTOTAL(9,J25:J25)</f>
        <v>993500</v>
      </c>
      <c r="K26" s="5">
        <f>SUBTOTAL(9,K25:K25)</f>
        <v>993500</v>
      </c>
      <c r="L26" s="4"/>
    </row>
    <row r="27" spans="1:12" ht="39" outlineLevel="2" x14ac:dyDescent="0.3">
      <c r="A27" s="76">
        <v>24</v>
      </c>
      <c r="B27" s="18" t="s">
        <v>148</v>
      </c>
      <c r="C27" s="9" t="s">
        <v>5192</v>
      </c>
      <c r="D27" s="13" t="s">
        <v>5193</v>
      </c>
      <c r="E27" s="7">
        <v>4260</v>
      </c>
      <c r="F27" s="7">
        <v>2003</v>
      </c>
      <c r="G27" s="6" t="s">
        <v>5167</v>
      </c>
      <c r="H27" s="6" t="s">
        <v>5168</v>
      </c>
      <c r="I27" s="5">
        <v>993500</v>
      </c>
      <c r="J27" s="5">
        <v>993400</v>
      </c>
      <c r="K27" s="5">
        <v>993400</v>
      </c>
      <c r="L27" s="4">
        <v>1.0065425264216277E-4</v>
      </c>
    </row>
    <row r="28" spans="1:12" ht="156" outlineLevel="1" x14ac:dyDescent="0.3">
      <c r="A28" s="76">
        <v>25</v>
      </c>
      <c r="B28" s="18" t="s">
        <v>148</v>
      </c>
      <c r="C28" s="9" t="s">
        <v>5194</v>
      </c>
      <c r="D28" s="13" t="s">
        <v>5161</v>
      </c>
      <c r="E28" s="7" t="s">
        <v>5162</v>
      </c>
      <c r="F28" s="7">
        <v>2006</v>
      </c>
      <c r="G28" s="6" t="s">
        <v>5169</v>
      </c>
      <c r="H28" s="6" t="s">
        <v>5164</v>
      </c>
      <c r="I28" s="5">
        <v>861300</v>
      </c>
      <c r="J28" s="5">
        <v>842607.86</v>
      </c>
      <c r="K28" s="5">
        <v>842607.86</v>
      </c>
      <c r="L28" s="4">
        <v>2.1700000000000001E-2</v>
      </c>
    </row>
    <row r="29" spans="1:12" outlineLevel="2" x14ac:dyDescent="0.3">
      <c r="A29" s="76">
        <v>26</v>
      </c>
      <c r="B29" s="22" t="s">
        <v>175</v>
      </c>
      <c r="C29" s="9"/>
      <c r="D29" s="13"/>
      <c r="E29" s="7"/>
      <c r="F29" s="7"/>
      <c r="G29" s="6"/>
      <c r="H29" s="6"/>
      <c r="I29" s="5">
        <f>SUBTOTAL(9,I27:I28)</f>
        <v>1854800</v>
      </c>
      <c r="J29" s="5">
        <f>SUBTOTAL(9,J27:J28)</f>
        <v>1836007.8599999999</v>
      </c>
      <c r="K29" s="5">
        <f>SUBTOTAL(9,K27:K28)</f>
        <v>1836007.8599999999</v>
      </c>
      <c r="L29" s="4"/>
    </row>
    <row r="30" spans="1:12" ht="52" outlineLevel="1" x14ac:dyDescent="0.3">
      <c r="A30" s="76">
        <v>27</v>
      </c>
      <c r="B30" s="18" t="s">
        <v>176</v>
      </c>
      <c r="C30" s="18" t="s">
        <v>5195</v>
      </c>
      <c r="D30" s="16" t="s">
        <v>5161</v>
      </c>
      <c r="E30" s="17" t="s">
        <v>5175</v>
      </c>
      <c r="F30" s="16">
        <v>2010</v>
      </c>
      <c r="G30" s="15" t="s">
        <v>5176</v>
      </c>
      <c r="H30" s="14" t="s">
        <v>5164</v>
      </c>
      <c r="I30" s="5">
        <v>750000</v>
      </c>
      <c r="J30" s="5">
        <v>750000</v>
      </c>
      <c r="K30" s="5">
        <v>750000</v>
      </c>
      <c r="L30" s="4">
        <v>0</v>
      </c>
    </row>
    <row r="31" spans="1:12" ht="52" outlineLevel="2" x14ac:dyDescent="0.3">
      <c r="A31" s="76">
        <v>28</v>
      </c>
      <c r="B31" s="18" t="s">
        <v>176</v>
      </c>
      <c r="C31" s="9" t="s">
        <v>5196</v>
      </c>
      <c r="D31" s="8" t="s">
        <v>5161</v>
      </c>
      <c r="E31" s="7" t="s">
        <v>5175</v>
      </c>
      <c r="F31" s="8">
        <v>2010</v>
      </c>
      <c r="G31" s="11" t="s">
        <v>5176</v>
      </c>
      <c r="H31" s="6" t="s">
        <v>5164</v>
      </c>
      <c r="I31" s="5">
        <v>750000</v>
      </c>
      <c r="J31" s="5">
        <v>750000</v>
      </c>
      <c r="K31" s="5">
        <v>750000</v>
      </c>
      <c r="L31" s="4">
        <v>0</v>
      </c>
    </row>
    <row r="32" spans="1:12" outlineLevel="2" x14ac:dyDescent="0.3">
      <c r="A32" s="76">
        <v>29</v>
      </c>
      <c r="B32" s="22" t="s">
        <v>181</v>
      </c>
      <c r="C32" s="9"/>
      <c r="D32" s="8"/>
      <c r="E32" s="7"/>
      <c r="F32" s="8"/>
      <c r="G32" s="11"/>
      <c r="H32" s="6"/>
      <c r="I32" s="5">
        <f>SUBTOTAL(9,I30:I31)</f>
        <v>1500000</v>
      </c>
      <c r="J32" s="5">
        <f>SUBTOTAL(9,J30:J31)</f>
        <v>1500000</v>
      </c>
      <c r="K32" s="5">
        <f>SUBTOTAL(9,K30:K31)</f>
        <v>1500000</v>
      </c>
      <c r="L32" s="4"/>
    </row>
    <row r="33" spans="1:12" ht="78" outlineLevel="1" x14ac:dyDescent="0.3">
      <c r="A33" s="76">
        <v>30</v>
      </c>
      <c r="B33" s="18" t="s">
        <v>208</v>
      </c>
      <c r="C33" s="9" t="s">
        <v>5197</v>
      </c>
      <c r="D33" s="13" t="s">
        <v>5161</v>
      </c>
      <c r="E33" s="7" t="s">
        <v>5180</v>
      </c>
      <c r="F33" s="7">
        <v>2009</v>
      </c>
      <c r="G33" s="6" t="s">
        <v>5181</v>
      </c>
      <c r="H33" s="6" t="s">
        <v>5182</v>
      </c>
      <c r="I33" s="5">
        <v>950000</v>
      </c>
      <c r="J33" s="5">
        <v>950000</v>
      </c>
      <c r="K33" s="5">
        <v>950000</v>
      </c>
      <c r="L33" s="4">
        <v>0</v>
      </c>
    </row>
    <row r="34" spans="1:12" outlineLevel="2" x14ac:dyDescent="0.3">
      <c r="A34" s="76">
        <v>31</v>
      </c>
      <c r="B34" s="22" t="s">
        <v>213</v>
      </c>
      <c r="C34" s="9"/>
      <c r="D34" s="13"/>
      <c r="E34" s="7"/>
      <c r="F34" s="7"/>
      <c r="G34" s="6"/>
      <c r="H34" s="6"/>
      <c r="I34" s="5">
        <f>SUBTOTAL(9,I33:I33)</f>
        <v>950000</v>
      </c>
      <c r="J34" s="5">
        <f>SUBTOTAL(9,J33:J33)</f>
        <v>950000</v>
      </c>
      <c r="K34" s="5">
        <f>SUBTOTAL(9,K33:K33)</f>
        <v>950000</v>
      </c>
      <c r="L34" s="4"/>
    </row>
    <row r="35" spans="1:12" ht="377" outlineLevel="2" x14ac:dyDescent="0.3">
      <c r="A35" s="76">
        <v>32</v>
      </c>
      <c r="B35" s="18" t="s">
        <v>5198</v>
      </c>
      <c r="C35" s="9" t="s">
        <v>5199</v>
      </c>
      <c r="D35" s="8" t="s">
        <v>5161</v>
      </c>
      <c r="E35" s="7" t="s">
        <v>5162</v>
      </c>
      <c r="F35" s="8">
        <v>2008</v>
      </c>
      <c r="G35" s="11" t="s">
        <v>5187</v>
      </c>
      <c r="H35" s="6" t="s">
        <v>5164</v>
      </c>
      <c r="I35" s="5">
        <v>452270</v>
      </c>
      <c r="J35" s="5">
        <v>452270</v>
      </c>
      <c r="K35" s="5">
        <v>452270</v>
      </c>
      <c r="L35" s="4">
        <v>0</v>
      </c>
    </row>
    <row r="36" spans="1:12" ht="65" outlineLevel="1" x14ac:dyDescent="0.3">
      <c r="A36" s="76">
        <v>33</v>
      </c>
      <c r="B36" s="18" t="s">
        <v>5198</v>
      </c>
      <c r="C36" s="9" t="s">
        <v>5200</v>
      </c>
      <c r="D36" s="8" t="s">
        <v>5161</v>
      </c>
      <c r="E36" s="7" t="s">
        <v>5162</v>
      </c>
      <c r="F36" s="8">
        <v>2009</v>
      </c>
      <c r="G36" s="11" t="s">
        <v>5163</v>
      </c>
      <c r="H36" s="6" t="s">
        <v>5164</v>
      </c>
      <c r="I36" s="5">
        <v>475000</v>
      </c>
      <c r="J36" s="5">
        <v>475000</v>
      </c>
      <c r="K36" s="5">
        <v>475000</v>
      </c>
      <c r="L36" s="4">
        <v>0</v>
      </c>
    </row>
    <row r="37" spans="1:12" outlineLevel="2" x14ac:dyDescent="0.3">
      <c r="A37" s="76">
        <v>34</v>
      </c>
      <c r="B37" s="22" t="s">
        <v>5201</v>
      </c>
      <c r="C37" s="9"/>
      <c r="D37" s="8"/>
      <c r="E37" s="7"/>
      <c r="F37" s="8"/>
      <c r="G37" s="11"/>
      <c r="H37" s="6"/>
      <c r="I37" s="5">
        <f>SUBTOTAL(9,I35:I36)</f>
        <v>927270</v>
      </c>
      <c r="J37" s="5">
        <f>SUBTOTAL(9,J35:J36)</f>
        <v>927270</v>
      </c>
      <c r="K37" s="5">
        <f>SUBTOTAL(9,K35:K36)</f>
        <v>927270</v>
      </c>
      <c r="L37" s="4"/>
    </row>
    <row r="38" spans="1:12" ht="78" outlineLevel="1" x14ac:dyDescent="0.3">
      <c r="A38" s="76">
        <v>35</v>
      </c>
      <c r="B38" s="20" t="s">
        <v>3034</v>
      </c>
      <c r="C38" s="19" t="s">
        <v>5202</v>
      </c>
      <c r="D38" s="8" t="s">
        <v>5161</v>
      </c>
      <c r="E38" s="8" t="s">
        <v>5175</v>
      </c>
      <c r="F38" s="7">
        <v>2010</v>
      </c>
      <c r="G38" s="11" t="s">
        <v>5176</v>
      </c>
      <c r="H38" s="6" t="s">
        <v>5164</v>
      </c>
      <c r="I38" s="5">
        <v>300000</v>
      </c>
      <c r="J38" s="5">
        <v>279518.40999999997</v>
      </c>
      <c r="K38" s="5">
        <v>279518.40999999997</v>
      </c>
      <c r="L38" s="4">
        <v>6.83E-2</v>
      </c>
    </row>
    <row r="39" spans="1:12" outlineLevel="2" x14ac:dyDescent="0.3">
      <c r="A39" s="76">
        <v>36</v>
      </c>
      <c r="B39" s="21" t="s">
        <v>3045</v>
      </c>
      <c r="C39" s="19"/>
      <c r="D39" s="8"/>
      <c r="E39" s="8"/>
      <c r="F39" s="7"/>
      <c r="G39" s="11"/>
      <c r="H39" s="6"/>
      <c r="I39" s="5">
        <f>SUBTOTAL(9,I38:I38)</f>
        <v>300000</v>
      </c>
      <c r="J39" s="5">
        <f>SUBTOTAL(9,J38:J38)</f>
        <v>279518.40999999997</v>
      </c>
      <c r="K39" s="5">
        <f>SUBTOTAL(9,K38:K38)</f>
        <v>279518.40999999997</v>
      </c>
      <c r="L39" s="4"/>
    </row>
    <row r="40" spans="1:12" ht="156" outlineLevel="2" x14ac:dyDescent="0.3">
      <c r="A40" s="76">
        <v>37</v>
      </c>
      <c r="B40" s="20" t="s">
        <v>240</v>
      </c>
      <c r="C40" s="19" t="s">
        <v>5203</v>
      </c>
      <c r="D40" s="8" t="s">
        <v>5161</v>
      </c>
      <c r="E40" s="8" t="s">
        <v>5204</v>
      </c>
      <c r="F40" s="7">
        <v>2001</v>
      </c>
      <c r="G40" s="11" t="s">
        <v>5205</v>
      </c>
      <c r="H40" s="6" t="s">
        <v>5206</v>
      </c>
      <c r="I40" s="5">
        <v>1000000</v>
      </c>
      <c r="J40" s="5">
        <v>1000000</v>
      </c>
      <c r="K40" s="5">
        <v>1000000</v>
      </c>
      <c r="L40" s="4">
        <v>0</v>
      </c>
    </row>
    <row r="41" spans="1:12" ht="104" outlineLevel="1" x14ac:dyDescent="0.3">
      <c r="A41" s="76">
        <v>38</v>
      </c>
      <c r="B41" s="10" t="s">
        <v>240</v>
      </c>
      <c r="C41" s="9" t="s">
        <v>5207</v>
      </c>
      <c r="D41" s="8" t="s">
        <v>5161</v>
      </c>
      <c r="E41" s="7" t="s">
        <v>5208</v>
      </c>
      <c r="F41" s="8">
        <v>2004</v>
      </c>
      <c r="G41" s="11" t="s">
        <v>5209</v>
      </c>
      <c r="H41" s="6" t="s">
        <v>5164</v>
      </c>
      <c r="I41" s="5">
        <v>705314</v>
      </c>
      <c r="J41" s="5">
        <v>705314</v>
      </c>
      <c r="K41" s="5">
        <v>705314</v>
      </c>
      <c r="L41" s="4">
        <v>0</v>
      </c>
    </row>
    <row r="42" spans="1:12" ht="156" outlineLevel="2" x14ac:dyDescent="0.3">
      <c r="A42" s="76">
        <v>39</v>
      </c>
      <c r="B42" s="10" t="s">
        <v>240</v>
      </c>
      <c r="C42" s="9" t="s">
        <v>5210</v>
      </c>
      <c r="D42" s="8" t="s">
        <v>5161</v>
      </c>
      <c r="E42" s="7" t="s">
        <v>5208</v>
      </c>
      <c r="F42" s="8">
        <v>2005</v>
      </c>
      <c r="G42" s="11" t="s">
        <v>5211</v>
      </c>
      <c r="H42" s="6" t="s">
        <v>5164</v>
      </c>
      <c r="I42" s="5">
        <v>855000</v>
      </c>
      <c r="J42" s="5">
        <v>855000</v>
      </c>
      <c r="K42" s="5">
        <v>855000</v>
      </c>
      <c r="L42" s="4">
        <v>0</v>
      </c>
    </row>
    <row r="43" spans="1:12" ht="117" outlineLevel="1" x14ac:dyDescent="0.3">
      <c r="A43" s="76">
        <v>40</v>
      </c>
      <c r="B43" s="10" t="s">
        <v>240</v>
      </c>
      <c r="C43" s="18" t="s">
        <v>5212</v>
      </c>
      <c r="D43" s="16" t="s">
        <v>5161</v>
      </c>
      <c r="E43" s="17" t="s">
        <v>5180</v>
      </c>
      <c r="F43" s="16">
        <v>2006</v>
      </c>
      <c r="G43" s="15" t="s">
        <v>5169</v>
      </c>
      <c r="H43" s="14" t="s">
        <v>5182</v>
      </c>
      <c r="I43" s="5">
        <v>708982</v>
      </c>
      <c r="J43" s="5">
        <v>708982</v>
      </c>
      <c r="K43" s="5">
        <v>708982</v>
      </c>
      <c r="L43" s="4">
        <v>0</v>
      </c>
    </row>
    <row r="44" spans="1:12" ht="39" outlineLevel="2" x14ac:dyDescent="0.3">
      <c r="A44" s="76">
        <v>41</v>
      </c>
      <c r="B44" s="10" t="s">
        <v>240</v>
      </c>
      <c r="C44" s="9" t="s">
        <v>5213</v>
      </c>
      <c r="D44" s="13" t="s">
        <v>5161</v>
      </c>
      <c r="E44" s="7" t="s">
        <v>5180</v>
      </c>
      <c r="F44" s="7">
        <v>2009</v>
      </c>
      <c r="G44" s="6" t="s">
        <v>5181</v>
      </c>
      <c r="H44" s="6" t="s">
        <v>5182</v>
      </c>
      <c r="I44" s="5">
        <v>475000</v>
      </c>
      <c r="J44" s="5">
        <v>475000</v>
      </c>
      <c r="K44" s="5">
        <v>475000</v>
      </c>
      <c r="L44" s="4">
        <v>0</v>
      </c>
    </row>
    <row r="45" spans="1:12" ht="104" outlineLevel="2" x14ac:dyDescent="0.3">
      <c r="A45" s="76">
        <v>42</v>
      </c>
      <c r="B45" s="10" t="s">
        <v>240</v>
      </c>
      <c r="C45" s="9" t="s">
        <v>5214</v>
      </c>
      <c r="D45" s="13" t="s">
        <v>5161</v>
      </c>
      <c r="E45" s="7" t="s">
        <v>5215</v>
      </c>
      <c r="F45" s="7">
        <v>2010</v>
      </c>
      <c r="G45" s="6" t="s">
        <v>5216</v>
      </c>
      <c r="H45" s="6" t="s">
        <v>5182</v>
      </c>
      <c r="I45" s="5">
        <v>300000</v>
      </c>
      <c r="J45" s="5">
        <v>300000</v>
      </c>
      <c r="K45" s="5">
        <v>300000</v>
      </c>
      <c r="L45" s="4">
        <v>0</v>
      </c>
    </row>
    <row r="46" spans="1:12" outlineLevel="2" x14ac:dyDescent="0.3">
      <c r="A46" s="76">
        <v>43</v>
      </c>
      <c r="B46" s="12" t="s">
        <v>261</v>
      </c>
      <c r="C46" s="9"/>
      <c r="D46" s="13"/>
      <c r="E46" s="7"/>
      <c r="F46" s="7"/>
      <c r="G46" s="6"/>
      <c r="H46" s="6"/>
      <c r="I46" s="5">
        <f>SUBTOTAL(9,I40:I45)</f>
        <v>4044296</v>
      </c>
      <c r="J46" s="5">
        <f>SUBTOTAL(9,J40:J45)</f>
        <v>4044296</v>
      </c>
      <c r="K46" s="5">
        <f>SUBTOTAL(9,K40:K45)</f>
        <v>4044296</v>
      </c>
      <c r="L46" s="4"/>
    </row>
    <row r="47" spans="1:12" ht="286" outlineLevel="2" x14ac:dyDescent="0.3">
      <c r="A47" s="76">
        <v>44</v>
      </c>
      <c r="B47" s="10" t="s">
        <v>3267</v>
      </c>
      <c r="C47" s="9" t="s">
        <v>5217</v>
      </c>
      <c r="D47" s="13" t="s">
        <v>5161</v>
      </c>
      <c r="E47" s="7" t="s">
        <v>5162</v>
      </c>
      <c r="F47" s="7">
        <v>2008</v>
      </c>
      <c r="G47" s="6" t="s">
        <v>5187</v>
      </c>
      <c r="H47" s="6" t="s">
        <v>5164</v>
      </c>
      <c r="I47" s="5">
        <v>452270</v>
      </c>
      <c r="J47" s="5">
        <v>452270</v>
      </c>
      <c r="K47" s="5">
        <v>452270</v>
      </c>
      <c r="L47" s="4">
        <v>0</v>
      </c>
    </row>
    <row r="48" spans="1:12" outlineLevel="2" x14ac:dyDescent="0.3">
      <c r="A48" s="76">
        <v>45</v>
      </c>
      <c r="B48" s="12" t="s">
        <v>3294</v>
      </c>
      <c r="C48" s="9"/>
      <c r="D48" s="13"/>
      <c r="E48" s="7"/>
      <c r="F48" s="7"/>
      <c r="G48" s="6"/>
      <c r="H48" s="6"/>
      <c r="I48" s="5">
        <f>SUBTOTAL(9,I47:I47)</f>
        <v>452270</v>
      </c>
      <c r="J48" s="5">
        <f>SUBTOTAL(9,J47:J47)</f>
        <v>452270</v>
      </c>
      <c r="K48" s="5">
        <f>SUBTOTAL(9,K47:K47)</f>
        <v>452270</v>
      </c>
      <c r="L48" s="4"/>
    </row>
    <row r="49" spans="1:12" ht="117" outlineLevel="2" x14ac:dyDescent="0.3">
      <c r="A49" s="76">
        <v>46</v>
      </c>
      <c r="B49" s="10" t="s">
        <v>262</v>
      </c>
      <c r="C49" s="9" t="s">
        <v>5218</v>
      </c>
      <c r="D49" s="13" t="s">
        <v>5161</v>
      </c>
      <c r="E49" s="7" t="s">
        <v>5180</v>
      </c>
      <c r="F49" s="7">
        <v>2006</v>
      </c>
      <c r="G49" s="6" t="s">
        <v>5169</v>
      </c>
      <c r="H49" s="6" t="s">
        <v>5182</v>
      </c>
      <c r="I49" s="5">
        <v>472654</v>
      </c>
      <c r="J49" s="5">
        <v>472654</v>
      </c>
      <c r="K49" s="5">
        <v>472654</v>
      </c>
      <c r="L49" s="4">
        <v>0</v>
      </c>
    </row>
    <row r="50" spans="1:12" ht="104" outlineLevel="1" x14ac:dyDescent="0.3">
      <c r="A50" s="76">
        <v>47</v>
      </c>
      <c r="B50" s="10" t="s">
        <v>262</v>
      </c>
      <c r="C50" s="9" t="s">
        <v>5219</v>
      </c>
      <c r="D50" s="13" t="s">
        <v>5161</v>
      </c>
      <c r="E50" s="7" t="s">
        <v>5215</v>
      </c>
      <c r="F50" s="7">
        <v>2010</v>
      </c>
      <c r="G50" s="6" t="s">
        <v>5216</v>
      </c>
      <c r="H50" s="6" t="s">
        <v>5182</v>
      </c>
      <c r="I50" s="5">
        <v>250000</v>
      </c>
      <c r="J50" s="5">
        <v>250000</v>
      </c>
      <c r="K50" s="5">
        <v>250000</v>
      </c>
      <c r="L50" s="4">
        <v>0</v>
      </c>
    </row>
    <row r="51" spans="1:12" outlineLevel="2" x14ac:dyDescent="0.3">
      <c r="A51" s="76">
        <v>48</v>
      </c>
      <c r="B51" s="12" t="s">
        <v>324</v>
      </c>
      <c r="C51" s="9"/>
      <c r="D51" s="13"/>
      <c r="E51" s="7"/>
      <c r="F51" s="7"/>
      <c r="G51" s="6"/>
      <c r="H51" s="6"/>
      <c r="I51" s="5">
        <f>SUBTOTAL(9,I49:I50)</f>
        <v>722654</v>
      </c>
      <c r="J51" s="5">
        <f>SUBTOTAL(9,J49:J50)</f>
        <v>722654</v>
      </c>
      <c r="K51" s="5">
        <f>SUBTOTAL(9,K49:K50)</f>
        <v>722654</v>
      </c>
      <c r="L51" s="4"/>
    </row>
    <row r="52" spans="1:12" ht="52" outlineLevel="1" x14ac:dyDescent="0.3">
      <c r="A52" s="76">
        <v>49</v>
      </c>
      <c r="B52" s="10" t="s">
        <v>327</v>
      </c>
      <c r="C52" s="9" t="s">
        <v>5220</v>
      </c>
      <c r="D52" s="13" t="s">
        <v>5161</v>
      </c>
      <c r="E52" s="7" t="s">
        <v>5215</v>
      </c>
      <c r="F52" s="7">
        <v>2010</v>
      </c>
      <c r="G52" s="6" t="s">
        <v>5216</v>
      </c>
      <c r="H52" s="6" t="s">
        <v>5182</v>
      </c>
      <c r="I52" s="5">
        <v>500000</v>
      </c>
      <c r="J52" s="5">
        <v>500000</v>
      </c>
      <c r="K52" s="5">
        <v>500000</v>
      </c>
      <c r="L52" s="4">
        <v>0</v>
      </c>
    </row>
    <row r="53" spans="1:12" ht="91" outlineLevel="2" x14ac:dyDescent="0.3">
      <c r="A53" s="76">
        <v>50</v>
      </c>
      <c r="B53" s="10" t="s">
        <v>327</v>
      </c>
      <c r="C53" s="9" t="s">
        <v>5221</v>
      </c>
      <c r="D53" s="8" t="s">
        <v>5161</v>
      </c>
      <c r="E53" s="7" t="s">
        <v>5175</v>
      </c>
      <c r="F53" s="8">
        <v>2010</v>
      </c>
      <c r="G53" s="11" t="s">
        <v>5176</v>
      </c>
      <c r="H53" s="6" t="s">
        <v>5164</v>
      </c>
      <c r="I53" s="5">
        <v>800000</v>
      </c>
      <c r="J53" s="5">
        <v>800000</v>
      </c>
      <c r="K53" s="5">
        <v>800000</v>
      </c>
      <c r="L53" s="4">
        <v>0</v>
      </c>
    </row>
    <row r="54" spans="1:12" outlineLevel="2" x14ac:dyDescent="0.3">
      <c r="A54" s="76">
        <v>51</v>
      </c>
      <c r="B54" s="12" t="s">
        <v>332</v>
      </c>
      <c r="C54" s="9"/>
      <c r="D54" s="8"/>
      <c r="E54" s="7"/>
      <c r="F54" s="8"/>
      <c r="G54" s="11"/>
      <c r="H54" s="6"/>
      <c r="I54" s="5">
        <f>SUBTOTAL(9,I52:I53)</f>
        <v>1300000</v>
      </c>
      <c r="J54" s="5">
        <f>SUBTOTAL(9,J52:J53)</f>
        <v>1300000</v>
      </c>
      <c r="K54" s="5">
        <f>SUBTOTAL(9,K52:K53)</f>
        <v>1300000</v>
      </c>
      <c r="L54" s="4"/>
    </row>
    <row r="55" spans="1:12" ht="91" outlineLevel="1" x14ac:dyDescent="0.3">
      <c r="A55" s="76">
        <v>52</v>
      </c>
      <c r="B55" s="10" t="s">
        <v>333</v>
      </c>
      <c r="C55" s="9" t="s">
        <v>5222</v>
      </c>
      <c r="D55" s="8" t="s">
        <v>5161</v>
      </c>
      <c r="E55" s="7" t="s">
        <v>5175</v>
      </c>
      <c r="F55" s="8">
        <v>2010</v>
      </c>
      <c r="G55" s="11" t="s">
        <v>5176</v>
      </c>
      <c r="H55" s="6" t="s">
        <v>5164</v>
      </c>
      <c r="I55" s="5">
        <v>750000</v>
      </c>
      <c r="J55" s="5">
        <v>750000</v>
      </c>
      <c r="K55" s="5">
        <v>750000</v>
      </c>
      <c r="L55" s="4">
        <v>0</v>
      </c>
    </row>
    <row r="56" spans="1:12" outlineLevel="2" x14ac:dyDescent="0.3">
      <c r="A56" s="76">
        <v>53</v>
      </c>
      <c r="B56" s="12" t="s">
        <v>336</v>
      </c>
      <c r="C56" s="9"/>
      <c r="D56" s="8"/>
      <c r="E56" s="7"/>
      <c r="F56" s="8"/>
      <c r="G56" s="11"/>
      <c r="H56" s="6"/>
      <c r="I56" s="5">
        <f>SUBTOTAL(9,I55:I55)</f>
        <v>750000</v>
      </c>
      <c r="J56" s="5">
        <f>SUBTOTAL(9,J55:J55)</f>
        <v>750000</v>
      </c>
      <c r="K56" s="5">
        <f>SUBTOTAL(9,K55:K55)</f>
        <v>750000</v>
      </c>
      <c r="L56" s="4"/>
    </row>
    <row r="57" spans="1:12" ht="91" outlineLevel="2" x14ac:dyDescent="0.3">
      <c r="A57" s="76">
        <v>54</v>
      </c>
      <c r="B57" s="10" t="s">
        <v>4372</v>
      </c>
      <c r="C57" s="9" t="s">
        <v>5223</v>
      </c>
      <c r="D57" s="13" t="s">
        <v>5161</v>
      </c>
      <c r="E57" s="7" t="s">
        <v>5180</v>
      </c>
      <c r="F57" s="7">
        <v>2009</v>
      </c>
      <c r="G57" s="6" t="s">
        <v>5181</v>
      </c>
      <c r="H57" s="6" t="s">
        <v>5182</v>
      </c>
      <c r="I57" s="5">
        <v>2128000</v>
      </c>
      <c r="J57" s="5">
        <v>2128000</v>
      </c>
      <c r="K57" s="5">
        <v>2128000</v>
      </c>
      <c r="L57" s="4">
        <v>0</v>
      </c>
    </row>
    <row r="58" spans="1:12" outlineLevel="1" x14ac:dyDescent="0.3">
      <c r="A58" s="76">
        <v>55</v>
      </c>
      <c r="B58" s="12" t="s">
        <v>4383</v>
      </c>
      <c r="C58" s="9"/>
      <c r="D58" s="13"/>
      <c r="E58" s="7"/>
      <c r="F58" s="7"/>
      <c r="G58" s="6"/>
      <c r="H58" s="6"/>
      <c r="I58" s="5">
        <f>SUBTOTAL(9,I57:I57)</f>
        <v>2128000</v>
      </c>
      <c r="J58" s="5">
        <f>SUBTOTAL(9,J57:J57)</f>
        <v>2128000</v>
      </c>
      <c r="K58" s="5">
        <f>SUBTOTAL(9,K57:K57)</f>
        <v>2128000</v>
      </c>
      <c r="L58" s="4"/>
    </row>
    <row r="59" spans="1:12" ht="221" outlineLevel="2" x14ac:dyDescent="0.3">
      <c r="A59" s="76">
        <v>56</v>
      </c>
      <c r="B59" s="10" t="s">
        <v>352</v>
      </c>
      <c r="C59" s="9" t="s">
        <v>5224</v>
      </c>
      <c r="D59" s="13" t="s">
        <v>5161</v>
      </c>
      <c r="E59" s="7" t="s">
        <v>5162</v>
      </c>
      <c r="F59" s="7">
        <v>2006</v>
      </c>
      <c r="G59" s="6" t="s">
        <v>5169</v>
      </c>
      <c r="H59" s="6" t="s">
        <v>5164</v>
      </c>
      <c r="I59" s="5">
        <v>344520</v>
      </c>
      <c r="J59" s="5">
        <v>344520</v>
      </c>
      <c r="K59" s="5">
        <v>344520</v>
      </c>
      <c r="L59" s="4">
        <v>0</v>
      </c>
    </row>
    <row r="60" spans="1:12" ht="169" outlineLevel="1" x14ac:dyDescent="0.3">
      <c r="A60" s="76">
        <v>57</v>
      </c>
      <c r="B60" s="10" t="s">
        <v>352</v>
      </c>
      <c r="C60" s="9" t="s">
        <v>5225</v>
      </c>
      <c r="D60" s="13" t="s">
        <v>5161</v>
      </c>
      <c r="E60" s="7" t="s">
        <v>5162</v>
      </c>
      <c r="F60" s="7">
        <v>2008</v>
      </c>
      <c r="G60" s="6" t="s">
        <v>5187</v>
      </c>
      <c r="H60" s="6" t="s">
        <v>5164</v>
      </c>
      <c r="I60" s="5">
        <v>339203</v>
      </c>
      <c r="J60" s="5">
        <v>312203</v>
      </c>
      <c r="K60" s="5">
        <v>312203</v>
      </c>
      <c r="L60" s="4">
        <v>7.9600000000000004E-2</v>
      </c>
    </row>
    <row r="61" spans="1:12" outlineLevel="2" x14ac:dyDescent="0.3">
      <c r="A61" s="76">
        <v>58</v>
      </c>
      <c r="B61" s="12" t="s">
        <v>359</v>
      </c>
      <c r="C61" s="9"/>
      <c r="D61" s="13"/>
      <c r="E61" s="7"/>
      <c r="F61" s="7"/>
      <c r="G61" s="6"/>
      <c r="H61" s="6"/>
      <c r="I61" s="5">
        <f>SUBTOTAL(9,I59:I60)</f>
        <v>683723</v>
      </c>
      <c r="J61" s="5">
        <f>SUBTOTAL(9,J59:J60)</f>
        <v>656723</v>
      </c>
      <c r="K61" s="5">
        <f>SUBTOTAL(9,K59:K60)</f>
        <v>656723</v>
      </c>
      <c r="L61" s="4"/>
    </row>
    <row r="62" spans="1:12" ht="130" outlineLevel="1" x14ac:dyDescent="0.3">
      <c r="A62" s="76">
        <v>59</v>
      </c>
      <c r="B62" s="10" t="s">
        <v>364</v>
      </c>
      <c r="C62" s="9" t="s">
        <v>5226</v>
      </c>
      <c r="D62" s="8" t="s">
        <v>5161</v>
      </c>
      <c r="E62" s="7" t="s">
        <v>5162</v>
      </c>
      <c r="F62" s="7">
        <v>2009</v>
      </c>
      <c r="G62" s="11" t="s">
        <v>5163</v>
      </c>
      <c r="H62" s="6" t="s">
        <v>5164</v>
      </c>
      <c r="I62" s="5">
        <v>380000</v>
      </c>
      <c r="J62" s="5">
        <v>380000</v>
      </c>
      <c r="K62" s="5">
        <v>380000</v>
      </c>
      <c r="L62" s="4">
        <v>0</v>
      </c>
    </row>
    <row r="63" spans="1:12" outlineLevel="2" x14ac:dyDescent="0.3">
      <c r="A63" s="76">
        <v>60</v>
      </c>
      <c r="B63" s="12" t="s">
        <v>385</v>
      </c>
      <c r="C63" s="9"/>
      <c r="D63" s="8"/>
      <c r="E63" s="7"/>
      <c r="F63" s="7"/>
      <c r="G63" s="11"/>
      <c r="H63" s="6"/>
      <c r="I63" s="5">
        <f>SUBTOTAL(9,I62:I62)</f>
        <v>380000</v>
      </c>
      <c r="J63" s="5">
        <f>SUBTOTAL(9,J62:J62)</f>
        <v>380000</v>
      </c>
      <c r="K63" s="5">
        <f>SUBTOTAL(9,K62:K62)</f>
        <v>380000</v>
      </c>
      <c r="L63" s="4"/>
    </row>
    <row r="64" spans="1:12" ht="52" outlineLevel="2" x14ac:dyDescent="0.3">
      <c r="A64" s="76">
        <v>61</v>
      </c>
      <c r="B64" s="10" t="s">
        <v>5227</v>
      </c>
      <c r="C64" s="9" t="s">
        <v>5228</v>
      </c>
      <c r="D64" s="8" t="s">
        <v>5161</v>
      </c>
      <c r="E64" s="7" t="s">
        <v>5215</v>
      </c>
      <c r="F64" s="7">
        <v>2010</v>
      </c>
      <c r="G64" s="6" t="s">
        <v>5216</v>
      </c>
      <c r="H64" s="6" t="s">
        <v>5182</v>
      </c>
      <c r="I64" s="5">
        <v>200000</v>
      </c>
      <c r="J64" s="5">
        <v>200000</v>
      </c>
      <c r="K64" s="5">
        <v>200000</v>
      </c>
      <c r="L64" s="4">
        <v>0</v>
      </c>
    </row>
    <row r="65" spans="1:12" outlineLevel="1" x14ac:dyDescent="0.3">
      <c r="A65" s="76">
        <v>62</v>
      </c>
      <c r="B65" s="92" t="s">
        <v>5229</v>
      </c>
      <c r="C65" s="93"/>
      <c r="D65" s="94"/>
      <c r="E65" s="95"/>
      <c r="F65" s="95"/>
      <c r="G65" s="96"/>
      <c r="H65" s="96"/>
      <c r="I65" s="97">
        <f>SUBTOTAL(9,I64:I64)</f>
        <v>200000</v>
      </c>
      <c r="J65" s="97">
        <f>SUBTOTAL(9,J64:J64)</f>
        <v>200000</v>
      </c>
      <c r="K65" s="97">
        <f>SUBTOTAL(9,K64:K64)</f>
        <v>200000</v>
      </c>
      <c r="L65" s="98"/>
    </row>
    <row r="66" spans="1:12" outlineLevel="2" x14ac:dyDescent="0.3">
      <c r="A66" s="76">
        <v>63</v>
      </c>
      <c r="B66" s="92" t="s">
        <v>423</v>
      </c>
      <c r="C66" s="93"/>
      <c r="D66" s="94"/>
      <c r="E66" s="95"/>
      <c r="F66" s="95"/>
      <c r="G66" s="96"/>
      <c r="H66" s="96"/>
      <c r="I66" s="97">
        <f>SUBTOTAL(9,I4:I64)</f>
        <v>27810829</v>
      </c>
      <c r="J66" s="97">
        <f>SUBTOTAL(9,J4:J64)</f>
        <v>27744555.27</v>
      </c>
      <c r="K66" s="97">
        <f>SUBTOTAL(9,K4:K64)</f>
        <v>27744555.27</v>
      </c>
      <c r="L66" s="98"/>
    </row>
    <row r="67" spans="1:12" outlineLevel="1" x14ac:dyDescent="0.3"/>
    <row r="68" spans="1:12" outlineLevel="2" x14ac:dyDescent="0.3"/>
    <row r="69" spans="1:12" outlineLevel="1" x14ac:dyDescent="0.3"/>
  </sheetData>
  <mergeCells count="2">
    <mergeCell ref="A1:K1"/>
    <mergeCell ref="A2:K2"/>
  </mergeCells>
  <printOptions horizontalCentered="1"/>
  <pageMargins left="0.7" right="0.7" top="0.5" bottom="0.5" header="0.3" footer="0.3"/>
  <pageSetup scale="46" fitToHeight="0" orientation="landscape" r:id="rId1"/>
  <headerFooter>
    <oddHeader>&amp;RPublication Date 5/16/2022</oddHeader>
    <oddFooter xml:space="preserve">&amp;L
&amp;R
</oddFooter>
  </headerFooter>
  <rowBreaks count="20" manualBreakCount="20">
    <brk id="5" max="16383" man="1"/>
    <brk id="7" max="16383" man="1"/>
    <brk id="17" max="16383" man="1"/>
    <brk id="22" max="16383" man="1"/>
    <brk id="26" max="16383" man="1"/>
    <brk id="28" max="16383" man="1"/>
    <brk id="30" max="16383" man="1"/>
    <brk id="33" max="16383" man="1"/>
    <brk id="36" max="16383" man="1"/>
    <brk id="38" max="16383" man="1"/>
    <brk id="41" max="16383" man="1"/>
    <brk id="43" max="16383" man="1"/>
    <brk id="50" max="16383" man="1"/>
    <brk id="52" max="16383" man="1"/>
    <brk id="55" max="16383" man="1"/>
    <brk id="58" max="16383" man="1"/>
    <brk id="60" max="16383" man="1"/>
    <brk id="62" max="16383" man="1"/>
    <brk id="65" max="16383" man="1"/>
    <brk id="70" max="16383"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9BF90-851D-4247-8D8D-AC1FC7D3A4B5}">
  <sheetPr>
    <pageSetUpPr fitToPage="1"/>
  </sheetPr>
  <dimension ref="A1:L131"/>
  <sheetViews>
    <sheetView tabSelected="1" topLeftCell="G1" zoomScale="55" zoomScaleNormal="55" zoomScaleSheetLayoutView="100" workbookViewId="0">
      <pane ySplit="4" topLeftCell="A127" activePane="bottomLeft" state="frozen"/>
      <selection pane="bottomLeft" activeCell="A3" sqref="A3:K3"/>
    </sheetView>
  </sheetViews>
  <sheetFormatPr defaultColWidth="17.36328125" defaultRowHeight="13" outlineLevelRow="2" x14ac:dyDescent="0.3"/>
  <cols>
    <col min="1" max="1" width="9" style="37" bestFit="1" customWidth="1"/>
    <col min="2" max="5" width="17.36328125" style="37"/>
    <col min="6" max="6" width="17.36328125" style="44"/>
    <col min="7" max="7" width="17.36328125" style="45"/>
    <col min="8" max="16384" width="17.36328125" style="37"/>
  </cols>
  <sheetData>
    <row r="1" spans="1:12" s="27" customFormat="1" ht="18.75" customHeight="1" thickBot="1" x14ac:dyDescent="0.3">
      <c r="A1" s="107" t="s">
        <v>5150</v>
      </c>
      <c r="B1" s="107"/>
      <c r="C1" s="107"/>
      <c r="D1" s="107"/>
      <c r="E1" s="107"/>
      <c r="F1" s="107"/>
      <c r="G1" s="107"/>
      <c r="H1" s="107"/>
      <c r="I1" s="107"/>
      <c r="J1" s="107"/>
      <c r="K1" s="107"/>
    </row>
    <row r="2" spans="1:12" s="27" customFormat="1" ht="12.75" customHeight="1" thickTop="1" x14ac:dyDescent="0.25">
      <c r="A2" s="108" t="s">
        <v>5416</v>
      </c>
      <c r="B2" s="108"/>
      <c r="C2" s="108"/>
      <c r="D2" s="108"/>
      <c r="E2" s="108"/>
      <c r="F2" s="108"/>
      <c r="G2" s="108"/>
      <c r="H2" s="108"/>
      <c r="I2" s="108"/>
      <c r="J2" s="108"/>
      <c r="K2" s="108"/>
    </row>
    <row r="3" spans="1:12" s="27" customFormat="1" ht="30.5" customHeight="1" x14ac:dyDescent="0.25">
      <c r="A3" s="109" t="s">
        <v>5230</v>
      </c>
      <c r="B3" s="109"/>
      <c r="C3" s="109"/>
      <c r="D3" s="109"/>
      <c r="E3" s="109"/>
      <c r="F3" s="109"/>
      <c r="G3" s="109"/>
      <c r="H3" s="109"/>
      <c r="I3" s="109"/>
      <c r="J3" s="109"/>
      <c r="K3" s="109"/>
    </row>
    <row r="4" spans="1:12" s="28" customFormat="1" ht="53.25" customHeight="1" thickBot="1" x14ac:dyDescent="0.3">
      <c r="A4" s="74" t="s">
        <v>5362</v>
      </c>
      <c r="B4" s="71" t="s">
        <v>1</v>
      </c>
      <c r="C4" s="72" t="s">
        <v>5151</v>
      </c>
      <c r="D4" s="72" t="s">
        <v>2</v>
      </c>
      <c r="E4" s="72" t="s">
        <v>5152</v>
      </c>
      <c r="F4" s="72" t="s">
        <v>5153</v>
      </c>
      <c r="G4" s="72" t="s">
        <v>5154</v>
      </c>
      <c r="H4" s="72" t="s">
        <v>5155</v>
      </c>
      <c r="I4" s="72" t="s">
        <v>5156</v>
      </c>
      <c r="J4" s="72" t="s">
        <v>5157</v>
      </c>
      <c r="K4" s="72" t="s">
        <v>5231</v>
      </c>
      <c r="L4" s="73" t="s">
        <v>5159</v>
      </c>
    </row>
    <row r="5" spans="1:12" ht="78.5" outlineLevel="2" thickBot="1" x14ac:dyDescent="0.35">
      <c r="A5" s="29">
        <v>1</v>
      </c>
      <c r="B5" s="29" t="s">
        <v>425</v>
      </c>
      <c r="C5" s="30" t="s">
        <v>5232</v>
      </c>
      <c r="D5" s="31" t="s">
        <v>5161</v>
      </c>
      <c r="E5" s="32" t="s">
        <v>5233</v>
      </c>
      <c r="F5" s="32">
        <v>2001</v>
      </c>
      <c r="G5" s="33" t="s">
        <v>5234</v>
      </c>
      <c r="H5" s="33" t="s">
        <v>5182</v>
      </c>
      <c r="I5" s="34">
        <v>879000</v>
      </c>
      <c r="J5" s="35">
        <v>1.0000000009313226E-2</v>
      </c>
      <c r="K5" s="35">
        <v>1.0000000009313226E-2</v>
      </c>
      <c r="L5" s="36">
        <v>0.99999998862343575</v>
      </c>
    </row>
    <row r="6" spans="1:12" ht="78.5" outlineLevel="2" thickBot="1" x14ac:dyDescent="0.35">
      <c r="A6" s="29">
        <v>2</v>
      </c>
      <c r="B6" s="20" t="s">
        <v>425</v>
      </c>
      <c r="C6" s="19" t="s">
        <v>5235</v>
      </c>
      <c r="D6" s="8" t="s">
        <v>5236</v>
      </c>
      <c r="E6" s="7">
        <v>4260</v>
      </c>
      <c r="F6" s="7">
        <v>2003</v>
      </c>
      <c r="G6" s="11" t="s">
        <v>5167</v>
      </c>
      <c r="H6" s="6" t="s">
        <v>5168</v>
      </c>
      <c r="I6" s="5">
        <v>1987000</v>
      </c>
      <c r="J6" s="5">
        <v>1182789.83</v>
      </c>
      <c r="K6" s="5">
        <v>1182789.83</v>
      </c>
      <c r="L6" s="4">
        <v>0.40473586814292906</v>
      </c>
    </row>
    <row r="7" spans="1:12" ht="39.5" outlineLevel="2" thickBot="1" x14ac:dyDescent="0.35">
      <c r="A7" s="29">
        <v>3</v>
      </c>
      <c r="B7" s="20" t="s">
        <v>425</v>
      </c>
      <c r="C7" s="19" t="s">
        <v>5237</v>
      </c>
      <c r="D7" s="8" t="s">
        <v>5238</v>
      </c>
      <c r="E7" s="7">
        <v>4260</v>
      </c>
      <c r="F7" s="7">
        <v>2003</v>
      </c>
      <c r="G7" s="11" t="s">
        <v>5167</v>
      </c>
      <c r="H7" s="6" t="s">
        <v>5168</v>
      </c>
      <c r="I7" s="5">
        <v>4967500</v>
      </c>
      <c r="J7" s="5">
        <v>617.22</v>
      </c>
      <c r="K7" s="5">
        <v>617.22</v>
      </c>
      <c r="L7" s="4">
        <v>0.99990000000000001</v>
      </c>
    </row>
    <row r="8" spans="1:12" ht="91.5" outlineLevel="2" thickBot="1" x14ac:dyDescent="0.35">
      <c r="A8" s="29">
        <v>4</v>
      </c>
      <c r="B8" s="20" t="s">
        <v>425</v>
      </c>
      <c r="C8" s="9" t="s">
        <v>5239</v>
      </c>
      <c r="D8" s="13" t="s">
        <v>5161</v>
      </c>
      <c r="E8" s="7" t="s">
        <v>5162</v>
      </c>
      <c r="F8" s="7">
        <v>2008</v>
      </c>
      <c r="G8" s="6" t="s">
        <v>5187</v>
      </c>
      <c r="H8" s="6" t="s">
        <v>5164</v>
      </c>
      <c r="I8" s="5">
        <v>113068</v>
      </c>
      <c r="J8" s="5">
        <v>0.01</v>
      </c>
      <c r="K8" s="5">
        <v>0.01</v>
      </c>
      <c r="L8" s="4">
        <v>1</v>
      </c>
    </row>
    <row r="9" spans="1:12" ht="13.5" outlineLevel="1" thickBot="1" x14ac:dyDescent="0.35">
      <c r="A9" s="29">
        <v>5</v>
      </c>
      <c r="B9" s="21" t="s">
        <v>464</v>
      </c>
      <c r="C9" s="9"/>
      <c r="D9" s="13"/>
      <c r="E9" s="7"/>
      <c r="F9" s="7"/>
      <c r="G9" s="6"/>
      <c r="H9" s="6"/>
      <c r="I9" s="5">
        <f>SUBTOTAL(9,I5:I8)</f>
        <v>7946568</v>
      </c>
      <c r="J9" s="5">
        <f>SUBTOTAL(9,J5:J8)</f>
        <v>1183407.07</v>
      </c>
      <c r="K9" s="5">
        <f>SUBTOTAL(9,K5:K8)</f>
        <v>1183407.07</v>
      </c>
      <c r="L9" s="4"/>
    </row>
    <row r="10" spans="1:12" ht="39.5" outlineLevel="2" thickBot="1" x14ac:dyDescent="0.35">
      <c r="A10" s="29">
        <v>6</v>
      </c>
      <c r="B10" s="20" t="s">
        <v>8</v>
      </c>
      <c r="C10" s="9" t="s">
        <v>5240</v>
      </c>
      <c r="D10" s="13" t="s">
        <v>5241</v>
      </c>
      <c r="E10" s="7">
        <v>4260</v>
      </c>
      <c r="F10" s="7">
        <v>2003</v>
      </c>
      <c r="G10" s="6" t="s">
        <v>5167</v>
      </c>
      <c r="H10" s="6" t="s">
        <v>5168</v>
      </c>
      <c r="I10" s="5">
        <v>496750</v>
      </c>
      <c r="J10" s="5">
        <v>0.64</v>
      </c>
      <c r="K10" s="5">
        <v>0.64</v>
      </c>
      <c r="L10" s="4">
        <v>1</v>
      </c>
    </row>
    <row r="11" spans="1:12" ht="91.5" outlineLevel="2" thickBot="1" x14ac:dyDescent="0.35">
      <c r="A11" s="29">
        <v>7</v>
      </c>
      <c r="B11" s="24" t="s">
        <v>8</v>
      </c>
      <c r="C11" s="19" t="s">
        <v>5242</v>
      </c>
      <c r="D11" s="8" t="s">
        <v>5161</v>
      </c>
      <c r="E11" s="7" t="s">
        <v>5243</v>
      </c>
      <c r="F11" s="7">
        <v>2004</v>
      </c>
      <c r="G11" s="6" t="s">
        <v>5244</v>
      </c>
      <c r="H11" s="6" t="s">
        <v>5182</v>
      </c>
      <c r="I11" s="38">
        <v>1761545</v>
      </c>
      <c r="J11" s="38">
        <v>11955.199999999953</v>
      </c>
      <c r="K11" s="38">
        <v>11955.199999999953</v>
      </c>
      <c r="L11" s="4">
        <v>0.99321323043124077</v>
      </c>
    </row>
    <row r="12" spans="1:12" ht="104.5" outlineLevel="2" thickBot="1" x14ac:dyDescent="0.35">
      <c r="A12" s="29">
        <v>8</v>
      </c>
      <c r="B12" s="24" t="s">
        <v>8</v>
      </c>
      <c r="C12" s="19" t="s">
        <v>5245</v>
      </c>
      <c r="D12" s="8" t="s">
        <v>5161</v>
      </c>
      <c r="E12" s="7" t="s">
        <v>5180</v>
      </c>
      <c r="F12" s="8">
        <v>2009</v>
      </c>
      <c r="G12" s="11" t="s">
        <v>5181</v>
      </c>
      <c r="H12" s="6" t="s">
        <v>5182</v>
      </c>
      <c r="I12" s="23">
        <v>950000</v>
      </c>
      <c r="J12" s="5">
        <v>92.91</v>
      </c>
      <c r="K12" s="5">
        <v>92.91</v>
      </c>
      <c r="L12" s="4">
        <v>0.99999998862343575</v>
      </c>
    </row>
    <row r="13" spans="1:12" ht="13.5" outlineLevel="1" thickBot="1" x14ac:dyDescent="0.35">
      <c r="A13" s="29">
        <v>9</v>
      </c>
      <c r="B13" s="39" t="s">
        <v>18</v>
      </c>
      <c r="C13" s="19"/>
      <c r="D13" s="8"/>
      <c r="E13" s="7"/>
      <c r="F13" s="8"/>
      <c r="G13" s="11"/>
      <c r="H13" s="6"/>
      <c r="I13" s="23">
        <f>SUBTOTAL(9,I10:I12)</f>
        <v>3208295</v>
      </c>
      <c r="J13" s="5">
        <f>SUBTOTAL(9,J10:J12)</f>
        <v>12048.749999999953</v>
      </c>
      <c r="K13" s="5">
        <f>SUBTOTAL(9,K10:K12)</f>
        <v>12048.749999999953</v>
      </c>
      <c r="L13" s="4"/>
    </row>
    <row r="14" spans="1:12" ht="39.5" outlineLevel="2" thickBot="1" x14ac:dyDescent="0.35">
      <c r="A14" s="29">
        <v>10</v>
      </c>
      <c r="B14" s="24" t="s">
        <v>27</v>
      </c>
      <c r="C14" s="19" t="s">
        <v>5246</v>
      </c>
      <c r="D14" s="8" t="s">
        <v>618</v>
      </c>
      <c r="E14" s="7">
        <v>4260</v>
      </c>
      <c r="F14" s="8">
        <v>2003</v>
      </c>
      <c r="G14" s="11" t="s">
        <v>5167</v>
      </c>
      <c r="H14" s="6" t="s">
        <v>5168</v>
      </c>
      <c r="I14" s="23">
        <v>993500</v>
      </c>
      <c r="J14" s="5">
        <v>74958.890000000014</v>
      </c>
      <c r="K14" s="5">
        <v>74958.890000000014</v>
      </c>
      <c r="L14" s="4">
        <v>0.92455068948163055</v>
      </c>
    </row>
    <row r="15" spans="1:12" ht="78.5" outlineLevel="2" thickBot="1" x14ac:dyDescent="0.35">
      <c r="A15" s="29">
        <v>11</v>
      </c>
      <c r="B15" s="24" t="s">
        <v>27</v>
      </c>
      <c r="C15" s="19" t="s">
        <v>789</v>
      </c>
      <c r="D15" s="8" t="s">
        <v>788</v>
      </c>
      <c r="E15" s="7">
        <v>4260</v>
      </c>
      <c r="F15" s="8">
        <v>2003</v>
      </c>
      <c r="G15" s="11" t="s">
        <v>5167</v>
      </c>
      <c r="H15" s="6" t="s">
        <v>5168</v>
      </c>
      <c r="I15" s="23">
        <v>1490250</v>
      </c>
      <c r="J15" s="5">
        <v>372996.45</v>
      </c>
      <c r="K15" s="5">
        <v>372996.45</v>
      </c>
      <c r="L15" s="4">
        <v>0.74970000000000003</v>
      </c>
    </row>
    <row r="16" spans="1:12" ht="39.5" outlineLevel="2" thickBot="1" x14ac:dyDescent="0.35">
      <c r="A16" s="29">
        <v>12</v>
      </c>
      <c r="B16" s="10" t="s">
        <v>27</v>
      </c>
      <c r="C16" s="9" t="s">
        <v>5247</v>
      </c>
      <c r="D16" s="13" t="s">
        <v>5248</v>
      </c>
      <c r="E16" s="7">
        <v>4260</v>
      </c>
      <c r="F16" s="7">
        <v>2003</v>
      </c>
      <c r="G16" s="6" t="s">
        <v>5167</v>
      </c>
      <c r="H16" s="6" t="s">
        <v>5168</v>
      </c>
      <c r="I16" s="5">
        <v>1192200</v>
      </c>
      <c r="J16" s="5">
        <v>2338.0300000000002</v>
      </c>
      <c r="K16" s="5">
        <v>2338.0300000000002</v>
      </c>
      <c r="L16" s="4">
        <v>0.998</v>
      </c>
    </row>
    <row r="17" spans="1:12" ht="65.5" outlineLevel="2" thickBot="1" x14ac:dyDescent="0.35">
      <c r="A17" s="29">
        <v>13</v>
      </c>
      <c r="B17" s="10" t="s">
        <v>27</v>
      </c>
      <c r="C17" s="9" t="s">
        <v>5249</v>
      </c>
      <c r="D17" s="13" t="s">
        <v>5250</v>
      </c>
      <c r="E17" s="7">
        <v>4260</v>
      </c>
      <c r="F17" s="7">
        <v>2003</v>
      </c>
      <c r="G17" s="6" t="s">
        <v>5167</v>
      </c>
      <c r="H17" s="6" t="s">
        <v>5168</v>
      </c>
      <c r="I17" s="5">
        <v>248375</v>
      </c>
      <c r="J17" s="23">
        <v>0.8</v>
      </c>
      <c r="K17" s="23">
        <v>0.8</v>
      </c>
      <c r="L17" s="4">
        <v>1</v>
      </c>
    </row>
    <row r="18" spans="1:12" ht="78.5" outlineLevel="2" thickBot="1" x14ac:dyDescent="0.35">
      <c r="A18" s="29">
        <v>14</v>
      </c>
      <c r="B18" s="10" t="s">
        <v>27</v>
      </c>
      <c r="C18" s="9" t="s">
        <v>789</v>
      </c>
      <c r="D18" s="13" t="s">
        <v>5251</v>
      </c>
      <c r="E18" s="7">
        <v>4260</v>
      </c>
      <c r="F18" s="7">
        <v>2003</v>
      </c>
      <c r="G18" s="6" t="s">
        <v>5167</v>
      </c>
      <c r="H18" s="6" t="s">
        <v>5168</v>
      </c>
      <c r="I18" s="5">
        <v>1490250</v>
      </c>
      <c r="J18" s="23">
        <v>0.02</v>
      </c>
      <c r="K18" s="23">
        <v>0.02</v>
      </c>
      <c r="L18" s="4">
        <v>1</v>
      </c>
    </row>
    <row r="19" spans="1:12" ht="91.5" outlineLevel="2" thickBot="1" x14ac:dyDescent="0.35">
      <c r="A19" s="29">
        <v>15</v>
      </c>
      <c r="B19" s="10" t="s">
        <v>27</v>
      </c>
      <c r="C19" s="9" t="s">
        <v>5252</v>
      </c>
      <c r="D19" s="13" t="s">
        <v>5161</v>
      </c>
      <c r="E19" s="7" t="s">
        <v>5208</v>
      </c>
      <c r="F19" s="7">
        <v>2004</v>
      </c>
      <c r="G19" s="6" t="s">
        <v>5244</v>
      </c>
      <c r="H19" s="6" t="s">
        <v>5164</v>
      </c>
      <c r="I19" s="5">
        <v>752334.98</v>
      </c>
      <c r="J19" s="23">
        <v>0.02</v>
      </c>
      <c r="K19" s="23">
        <v>0.02</v>
      </c>
      <c r="L19" s="4">
        <v>0.99999998451952476</v>
      </c>
    </row>
    <row r="20" spans="1:12" ht="104.5" outlineLevel="2" thickBot="1" x14ac:dyDescent="0.35">
      <c r="A20" s="29">
        <v>16</v>
      </c>
      <c r="B20" s="24" t="s">
        <v>27</v>
      </c>
      <c r="C20" s="19" t="s">
        <v>5253</v>
      </c>
      <c r="D20" s="8" t="s">
        <v>5161</v>
      </c>
      <c r="E20" s="7" t="s">
        <v>5162</v>
      </c>
      <c r="F20" s="8">
        <v>2006</v>
      </c>
      <c r="G20" s="11" t="s">
        <v>5169</v>
      </c>
      <c r="H20" s="6" t="s">
        <v>5164</v>
      </c>
      <c r="I20" s="23">
        <v>645975</v>
      </c>
      <c r="J20" s="5">
        <v>0.01</v>
      </c>
      <c r="K20" s="5">
        <v>0.01</v>
      </c>
      <c r="L20" s="4">
        <v>0.99999998451952476</v>
      </c>
    </row>
    <row r="21" spans="1:12" ht="91.5" outlineLevel="2" thickBot="1" x14ac:dyDescent="0.35">
      <c r="A21" s="29">
        <v>17</v>
      </c>
      <c r="B21" s="24" t="s">
        <v>27</v>
      </c>
      <c r="C21" s="19" t="s">
        <v>5254</v>
      </c>
      <c r="D21" s="8" t="s">
        <v>5161</v>
      </c>
      <c r="E21" s="7" t="s">
        <v>5162</v>
      </c>
      <c r="F21" s="8">
        <v>2008</v>
      </c>
      <c r="G21" s="11" t="s">
        <v>5187</v>
      </c>
      <c r="H21" s="6" t="s">
        <v>5164</v>
      </c>
      <c r="I21" s="23">
        <v>452270</v>
      </c>
      <c r="J21" s="5">
        <v>7.98</v>
      </c>
      <c r="K21" s="5">
        <v>7.98</v>
      </c>
      <c r="L21" s="4">
        <v>1</v>
      </c>
    </row>
    <row r="22" spans="1:12" ht="117.5" outlineLevel="2" thickBot="1" x14ac:dyDescent="0.35">
      <c r="A22" s="29">
        <v>18</v>
      </c>
      <c r="B22" s="20" t="s">
        <v>27</v>
      </c>
      <c r="C22" s="19" t="s">
        <v>5255</v>
      </c>
      <c r="D22" s="8" t="s">
        <v>5161</v>
      </c>
      <c r="E22" s="7" t="s">
        <v>5175</v>
      </c>
      <c r="F22" s="8">
        <v>2010</v>
      </c>
      <c r="G22" s="11" t="s">
        <v>5176</v>
      </c>
      <c r="H22" s="6" t="s">
        <v>5164</v>
      </c>
      <c r="I22" s="5">
        <v>935000</v>
      </c>
      <c r="J22" s="5">
        <v>0.01</v>
      </c>
      <c r="K22" s="5">
        <v>0.01</v>
      </c>
      <c r="L22" s="4">
        <v>1</v>
      </c>
    </row>
    <row r="23" spans="1:12" ht="117.5" outlineLevel="2" thickBot="1" x14ac:dyDescent="0.35">
      <c r="A23" s="29">
        <v>19</v>
      </c>
      <c r="B23" s="20" t="s">
        <v>27</v>
      </c>
      <c r="C23" s="19" t="s">
        <v>5256</v>
      </c>
      <c r="D23" s="8" t="s">
        <v>5161</v>
      </c>
      <c r="E23" s="7" t="s">
        <v>5175</v>
      </c>
      <c r="F23" s="8">
        <v>2010</v>
      </c>
      <c r="G23" s="11" t="s">
        <v>5176</v>
      </c>
      <c r="H23" s="6" t="s">
        <v>5164</v>
      </c>
      <c r="I23" s="5">
        <v>1000000</v>
      </c>
      <c r="J23" s="5">
        <v>0.01</v>
      </c>
      <c r="K23" s="5">
        <v>0.01</v>
      </c>
      <c r="L23" s="4">
        <v>1</v>
      </c>
    </row>
    <row r="24" spans="1:12" ht="13.5" outlineLevel="2" thickBot="1" x14ac:dyDescent="0.35">
      <c r="A24" s="29">
        <v>20</v>
      </c>
      <c r="B24" s="21" t="s">
        <v>58</v>
      </c>
      <c r="C24" s="19"/>
      <c r="D24" s="8"/>
      <c r="E24" s="7"/>
      <c r="F24" s="8"/>
      <c r="G24" s="11"/>
      <c r="H24" s="6"/>
      <c r="I24" s="5">
        <f>SUBTOTAL(9,I14:I23)</f>
        <v>9200154.9800000004</v>
      </c>
      <c r="J24" s="5">
        <f>SUBTOTAL(9,J14:J23)</f>
        <v>450302.22000000009</v>
      </c>
      <c r="K24" s="5">
        <f>SUBTOTAL(9,K14:K23)</f>
        <v>450302.22000000009</v>
      </c>
      <c r="L24" s="4"/>
    </row>
    <row r="25" spans="1:12" ht="104.5" outlineLevel="1" thickBot="1" x14ac:dyDescent="0.35">
      <c r="A25" s="29">
        <v>21</v>
      </c>
      <c r="B25" s="24" t="s">
        <v>59</v>
      </c>
      <c r="C25" s="19" t="s">
        <v>5257</v>
      </c>
      <c r="D25" s="8" t="s">
        <v>5161</v>
      </c>
      <c r="E25" s="7" t="s">
        <v>5258</v>
      </c>
      <c r="F25" s="8">
        <v>2003</v>
      </c>
      <c r="G25" s="11" t="s">
        <v>5259</v>
      </c>
      <c r="H25" s="6" t="s">
        <v>5164</v>
      </c>
      <c r="I25" s="23">
        <v>745124.76</v>
      </c>
      <c r="J25" s="5">
        <v>0.24</v>
      </c>
      <c r="K25" s="5">
        <v>0.24</v>
      </c>
      <c r="L25" s="4">
        <v>0.99999967790628785</v>
      </c>
    </row>
    <row r="26" spans="1:12" ht="91.5" outlineLevel="2" thickBot="1" x14ac:dyDescent="0.35">
      <c r="A26" s="29">
        <v>22</v>
      </c>
      <c r="B26" s="24" t="s">
        <v>59</v>
      </c>
      <c r="C26" s="19" t="s">
        <v>5260</v>
      </c>
      <c r="D26" s="8" t="s">
        <v>5161</v>
      </c>
      <c r="E26" s="7" t="s">
        <v>5208</v>
      </c>
      <c r="F26" s="8">
        <v>2004</v>
      </c>
      <c r="G26" s="11" t="s">
        <v>5244</v>
      </c>
      <c r="H26" s="6" t="s">
        <v>5164</v>
      </c>
      <c r="I26" s="23">
        <v>705314</v>
      </c>
      <c r="J26" s="5">
        <v>0.2</v>
      </c>
      <c r="K26" s="5">
        <v>0.2</v>
      </c>
      <c r="L26" s="4">
        <v>0.99999971643835228</v>
      </c>
    </row>
    <row r="27" spans="1:12" ht="13.5" outlineLevel="2" thickBot="1" x14ac:dyDescent="0.35">
      <c r="A27" s="29">
        <v>23</v>
      </c>
      <c r="B27" s="39" t="s">
        <v>68</v>
      </c>
      <c r="C27" s="19"/>
      <c r="D27" s="8"/>
      <c r="E27" s="7"/>
      <c r="F27" s="8"/>
      <c r="G27" s="11"/>
      <c r="H27" s="6"/>
      <c r="I27" s="23">
        <f>SUBTOTAL(9,I25:I26)</f>
        <v>1450438.76</v>
      </c>
      <c r="J27" s="5">
        <f>SUBTOTAL(9,J25:J26)</f>
        <v>0.44</v>
      </c>
      <c r="K27" s="5">
        <f>SUBTOTAL(9,K25:K26)</f>
        <v>0.44</v>
      </c>
      <c r="L27" s="4"/>
    </row>
    <row r="28" spans="1:12" ht="39.5" outlineLevel="1" thickBot="1" x14ac:dyDescent="0.35">
      <c r="A28" s="29">
        <v>24</v>
      </c>
      <c r="B28" s="24" t="s">
        <v>75</v>
      </c>
      <c r="C28" s="19" t="s">
        <v>5261</v>
      </c>
      <c r="D28" s="8" t="s">
        <v>5262</v>
      </c>
      <c r="E28" s="7">
        <v>4260</v>
      </c>
      <c r="F28" s="8">
        <v>2003</v>
      </c>
      <c r="G28" s="11" t="s">
        <v>5167</v>
      </c>
      <c r="H28" s="6" t="s">
        <v>5168</v>
      </c>
      <c r="I28" s="23">
        <v>9935000</v>
      </c>
      <c r="J28" s="5">
        <v>10</v>
      </c>
      <c r="K28" s="5">
        <v>10</v>
      </c>
      <c r="L28" s="4">
        <v>1</v>
      </c>
    </row>
    <row r="29" spans="1:12" ht="78.5" outlineLevel="2" thickBot="1" x14ac:dyDescent="0.35">
      <c r="A29" s="29">
        <v>25</v>
      </c>
      <c r="B29" s="10" t="s">
        <v>75</v>
      </c>
      <c r="C29" s="9" t="s">
        <v>5263</v>
      </c>
      <c r="D29" s="13" t="s">
        <v>5161</v>
      </c>
      <c r="E29" s="7" t="s">
        <v>5162</v>
      </c>
      <c r="F29" s="7">
        <v>2008</v>
      </c>
      <c r="G29" s="6" t="s">
        <v>5187</v>
      </c>
      <c r="H29" s="6" t="s">
        <v>5164</v>
      </c>
      <c r="I29" s="5">
        <v>452270</v>
      </c>
      <c r="J29" s="23">
        <v>980</v>
      </c>
      <c r="K29" s="23">
        <v>980</v>
      </c>
      <c r="L29" s="4">
        <v>0.99780000000000002</v>
      </c>
    </row>
    <row r="30" spans="1:12" ht="13.5" outlineLevel="2" thickBot="1" x14ac:dyDescent="0.35">
      <c r="A30" s="29">
        <v>26</v>
      </c>
      <c r="B30" s="12" t="s">
        <v>78</v>
      </c>
      <c r="C30" s="9"/>
      <c r="D30" s="13"/>
      <c r="E30" s="7"/>
      <c r="F30" s="7"/>
      <c r="G30" s="6"/>
      <c r="H30" s="6"/>
      <c r="I30" s="5">
        <f>SUBTOTAL(9,I28:I29)</f>
        <v>10387270</v>
      </c>
      <c r="J30" s="23">
        <f>SUBTOTAL(9,J28:J29)</f>
        <v>990</v>
      </c>
      <c r="K30" s="23">
        <f>SUBTOTAL(9,K28:K29)</f>
        <v>990</v>
      </c>
      <c r="L30" s="4"/>
    </row>
    <row r="31" spans="1:12" ht="78.5" outlineLevel="1" thickBot="1" x14ac:dyDescent="0.35">
      <c r="A31" s="29">
        <v>27</v>
      </c>
      <c r="B31" s="24" t="s">
        <v>79</v>
      </c>
      <c r="C31" s="19" t="s">
        <v>5264</v>
      </c>
      <c r="D31" s="8" t="s">
        <v>5161</v>
      </c>
      <c r="E31" s="7" t="s">
        <v>5233</v>
      </c>
      <c r="F31" s="8">
        <v>2003</v>
      </c>
      <c r="G31" s="11" t="s">
        <v>5265</v>
      </c>
      <c r="H31" s="6" t="s">
        <v>5182</v>
      </c>
      <c r="I31" s="23">
        <v>496750</v>
      </c>
      <c r="J31" s="5">
        <v>14.46</v>
      </c>
      <c r="K31" s="5">
        <v>14.46</v>
      </c>
      <c r="L31" s="4">
        <v>1</v>
      </c>
    </row>
    <row r="32" spans="1:12" ht="52.5" outlineLevel="2" thickBot="1" x14ac:dyDescent="0.35">
      <c r="A32" s="29">
        <v>28</v>
      </c>
      <c r="B32" s="24" t="s">
        <v>79</v>
      </c>
      <c r="C32" s="19" t="s">
        <v>5266</v>
      </c>
      <c r="D32" s="8" t="s">
        <v>5267</v>
      </c>
      <c r="E32" s="7">
        <v>4260</v>
      </c>
      <c r="F32" s="8">
        <v>2003</v>
      </c>
      <c r="G32" s="11" t="s">
        <v>5167</v>
      </c>
      <c r="H32" s="6" t="s">
        <v>5168</v>
      </c>
      <c r="I32" s="23">
        <v>993500</v>
      </c>
      <c r="J32" s="5">
        <v>2378.5100000000002</v>
      </c>
      <c r="K32" s="5">
        <v>2378.5100000000002</v>
      </c>
      <c r="L32" s="4">
        <v>0.99760000000000004</v>
      </c>
    </row>
    <row r="33" spans="1:12" ht="91.5" outlineLevel="2" thickBot="1" x14ac:dyDescent="0.35">
      <c r="A33" s="29">
        <v>29</v>
      </c>
      <c r="B33" s="18" t="s">
        <v>79</v>
      </c>
      <c r="C33" s="9" t="s">
        <v>5268</v>
      </c>
      <c r="D33" s="13" t="s">
        <v>5161</v>
      </c>
      <c r="E33" s="7" t="s">
        <v>5208</v>
      </c>
      <c r="F33" s="7">
        <v>2004</v>
      </c>
      <c r="G33" s="6" t="s">
        <v>5244</v>
      </c>
      <c r="H33" s="6" t="s">
        <v>5164</v>
      </c>
      <c r="I33" s="5">
        <v>705314</v>
      </c>
      <c r="J33" s="23">
        <v>625677.69999999995</v>
      </c>
      <c r="K33" s="23">
        <v>625677.69999999995</v>
      </c>
      <c r="L33" s="4">
        <v>0.1129</v>
      </c>
    </row>
    <row r="34" spans="1:12" ht="78.5" outlineLevel="2" thickBot="1" x14ac:dyDescent="0.35">
      <c r="A34" s="29">
        <v>30</v>
      </c>
      <c r="B34" s="18" t="s">
        <v>79</v>
      </c>
      <c r="C34" s="9" t="s">
        <v>5269</v>
      </c>
      <c r="D34" s="13" t="s">
        <v>5161</v>
      </c>
      <c r="E34" s="7" t="s">
        <v>5180</v>
      </c>
      <c r="F34" s="8">
        <v>2006</v>
      </c>
      <c r="G34" s="11" t="s">
        <v>5169</v>
      </c>
      <c r="H34" s="6" t="s">
        <v>5182</v>
      </c>
      <c r="I34" s="5">
        <v>787757</v>
      </c>
      <c r="J34" s="23">
        <v>643582.91</v>
      </c>
      <c r="K34" s="23">
        <v>643582.91</v>
      </c>
      <c r="L34" s="4">
        <v>0.183</v>
      </c>
    </row>
    <row r="35" spans="1:12" ht="130.5" outlineLevel="2" thickBot="1" x14ac:dyDescent="0.35">
      <c r="A35" s="29">
        <v>31</v>
      </c>
      <c r="B35" s="18" t="s">
        <v>79</v>
      </c>
      <c r="C35" s="9" t="s">
        <v>5270</v>
      </c>
      <c r="D35" s="8" t="s">
        <v>5161</v>
      </c>
      <c r="E35" s="7" t="s">
        <v>5162</v>
      </c>
      <c r="F35" s="7">
        <v>2009</v>
      </c>
      <c r="G35" s="11" t="s">
        <v>5163</v>
      </c>
      <c r="H35" s="6" t="s">
        <v>5164</v>
      </c>
      <c r="I35" s="5">
        <v>570000</v>
      </c>
      <c r="J35" s="23">
        <v>372716.89</v>
      </c>
      <c r="K35" s="23">
        <v>372716.89</v>
      </c>
      <c r="L35" s="4">
        <v>0.34610000000000002</v>
      </c>
    </row>
    <row r="36" spans="1:12" ht="13.5" outlineLevel="2" thickBot="1" x14ac:dyDescent="0.35">
      <c r="A36" s="29">
        <v>32</v>
      </c>
      <c r="B36" s="22" t="s">
        <v>86</v>
      </c>
      <c r="C36" s="9"/>
      <c r="D36" s="8"/>
      <c r="E36" s="7"/>
      <c r="F36" s="7"/>
      <c r="G36" s="11"/>
      <c r="H36" s="6"/>
      <c r="I36" s="5">
        <f>SUBTOTAL(9,I31:I35)</f>
        <v>3553321</v>
      </c>
      <c r="J36" s="23">
        <f>SUBTOTAL(9,J31:J35)</f>
        <v>1644370.4700000002</v>
      </c>
      <c r="K36" s="23">
        <f>SUBTOTAL(9,K31:K35)</f>
        <v>1644370.4700000002</v>
      </c>
      <c r="L36" s="4"/>
    </row>
    <row r="37" spans="1:12" ht="130.5" outlineLevel="1" thickBot="1" x14ac:dyDescent="0.35">
      <c r="A37" s="29">
        <v>33</v>
      </c>
      <c r="B37" s="18" t="s">
        <v>5271</v>
      </c>
      <c r="C37" s="9" t="s">
        <v>5272</v>
      </c>
      <c r="D37" s="8" t="s">
        <v>5161</v>
      </c>
      <c r="E37" s="7" t="s">
        <v>5162</v>
      </c>
      <c r="F37" s="7">
        <v>2009</v>
      </c>
      <c r="G37" s="11" t="s">
        <v>5163</v>
      </c>
      <c r="H37" s="6" t="s">
        <v>5164</v>
      </c>
      <c r="I37" s="5">
        <v>475000</v>
      </c>
      <c r="J37" s="23">
        <v>1.1499999999999999</v>
      </c>
      <c r="K37" s="23">
        <v>1.1499999999999999</v>
      </c>
      <c r="L37" s="4">
        <v>1</v>
      </c>
    </row>
    <row r="38" spans="1:12" ht="13.5" outlineLevel="2" thickBot="1" x14ac:dyDescent="0.35">
      <c r="A38" s="29">
        <v>34</v>
      </c>
      <c r="B38" s="22" t="s">
        <v>5273</v>
      </c>
      <c r="C38" s="9"/>
      <c r="D38" s="8"/>
      <c r="E38" s="7"/>
      <c r="F38" s="7"/>
      <c r="G38" s="11"/>
      <c r="H38" s="6"/>
      <c r="I38" s="5">
        <f>SUBTOTAL(9,I37:I37)</f>
        <v>475000</v>
      </c>
      <c r="J38" s="23">
        <f>SUBTOTAL(9,J37:J37)</f>
        <v>1.1499999999999999</v>
      </c>
      <c r="K38" s="23">
        <f>SUBTOTAL(9,K37:K37)</f>
        <v>1.1499999999999999</v>
      </c>
      <c r="L38" s="4"/>
    </row>
    <row r="39" spans="1:12" ht="39.5" outlineLevel="1" thickBot="1" x14ac:dyDescent="0.35">
      <c r="A39" s="29">
        <v>35</v>
      </c>
      <c r="B39" s="18" t="s">
        <v>98</v>
      </c>
      <c r="C39" s="9" t="s">
        <v>5274</v>
      </c>
      <c r="D39" s="8" t="s">
        <v>5275</v>
      </c>
      <c r="E39" s="7">
        <v>4260</v>
      </c>
      <c r="F39" s="7">
        <v>2003</v>
      </c>
      <c r="G39" s="11" t="s">
        <v>5167</v>
      </c>
      <c r="H39" s="6" t="s">
        <v>5168</v>
      </c>
      <c r="I39" s="5">
        <v>496750</v>
      </c>
      <c r="J39" s="23">
        <v>300000</v>
      </c>
      <c r="K39" s="23">
        <v>300000</v>
      </c>
      <c r="L39" s="4">
        <v>0.39610000000000001</v>
      </c>
    </row>
    <row r="40" spans="1:12" ht="13.5" outlineLevel="2" thickBot="1" x14ac:dyDescent="0.35">
      <c r="A40" s="29">
        <v>36</v>
      </c>
      <c r="B40" s="22" t="s">
        <v>131</v>
      </c>
      <c r="C40" s="9"/>
      <c r="D40" s="8"/>
      <c r="E40" s="7"/>
      <c r="F40" s="7"/>
      <c r="G40" s="11"/>
      <c r="H40" s="6"/>
      <c r="I40" s="5">
        <f>SUBTOTAL(9,I39:I39)</f>
        <v>496750</v>
      </c>
      <c r="J40" s="23">
        <f>SUBTOTAL(9,J39:J39)</f>
        <v>300000</v>
      </c>
      <c r="K40" s="23">
        <f>SUBTOTAL(9,K39:K39)</f>
        <v>300000</v>
      </c>
      <c r="L40" s="4"/>
    </row>
    <row r="41" spans="1:12" ht="52.5" outlineLevel="1" thickBot="1" x14ac:dyDescent="0.35">
      <c r="A41" s="29">
        <v>37</v>
      </c>
      <c r="B41" s="18" t="s">
        <v>5276</v>
      </c>
      <c r="C41" s="9" t="s">
        <v>5277</v>
      </c>
      <c r="D41" s="13" t="s">
        <v>5278</v>
      </c>
      <c r="E41" s="7">
        <v>4260</v>
      </c>
      <c r="F41" s="7">
        <v>2003</v>
      </c>
      <c r="G41" s="6" t="s">
        <v>5167</v>
      </c>
      <c r="H41" s="6" t="s">
        <v>5168</v>
      </c>
      <c r="I41" s="5">
        <v>3974000</v>
      </c>
      <c r="J41" s="23">
        <v>1285.6299999998882</v>
      </c>
      <c r="K41" s="23">
        <v>1285.6299999998882</v>
      </c>
      <c r="L41" s="4">
        <v>0.9996764896829391</v>
      </c>
    </row>
    <row r="42" spans="1:12" ht="13.5" outlineLevel="2" thickBot="1" x14ac:dyDescent="0.35">
      <c r="A42" s="29">
        <v>38</v>
      </c>
      <c r="B42" s="22" t="s">
        <v>5279</v>
      </c>
      <c r="C42" s="9"/>
      <c r="D42" s="13"/>
      <c r="E42" s="7"/>
      <c r="F42" s="7"/>
      <c r="G42" s="6"/>
      <c r="H42" s="6"/>
      <c r="I42" s="5">
        <f>SUBTOTAL(9,I41:I41)</f>
        <v>3974000</v>
      </c>
      <c r="J42" s="23">
        <f>SUBTOTAL(9,J41:J41)</f>
        <v>1285.6299999998882</v>
      </c>
      <c r="K42" s="23">
        <f>SUBTOTAL(9,K41:K41)</f>
        <v>1285.6299999998882</v>
      </c>
      <c r="L42" s="4"/>
    </row>
    <row r="43" spans="1:12" ht="39.5" outlineLevel="1" thickBot="1" x14ac:dyDescent="0.35">
      <c r="A43" s="29">
        <v>39</v>
      </c>
      <c r="B43" s="18" t="s">
        <v>148</v>
      </c>
      <c r="C43" s="9" t="s">
        <v>5280</v>
      </c>
      <c r="D43" s="13" t="s">
        <v>5281</v>
      </c>
      <c r="E43" s="7">
        <v>4260</v>
      </c>
      <c r="F43" s="7">
        <v>2003</v>
      </c>
      <c r="G43" s="6" t="s">
        <v>5167</v>
      </c>
      <c r="H43" s="6" t="s">
        <v>5168</v>
      </c>
      <c r="I43" s="5">
        <v>1738625</v>
      </c>
      <c r="J43" s="23">
        <v>213731.08</v>
      </c>
      <c r="K43" s="23">
        <v>213731.08</v>
      </c>
      <c r="L43" s="4">
        <v>0.87709999999999999</v>
      </c>
    </row>
    <row r="44" spans="1:12" ht="39.5" outlineLevel="2" thickBot="1" x14ac:dyDescent="0.35">
      <c r="A44" s="29">
        <v>40</v>
      </c>
      <c r="B44" s="18" t="s">
        <v>148</v>
      </c>
      <c r="C44" s="9" t="s">
        <v>5282</v>
      </c>
      <c r="D44" s="8" t="s">
        <v>5283</v>
      </c>
      <c r="E44" s="7">
        <v>4260</v>
      </c>
      <c r="F44" s="7">
        <v>2003</v>
      </c>
      <c r="G44" s="11" t="s">
        <v>5167</v>
      </c>
      <c r="H44" s="6" t="s">
        <v>5168</v>
      </c>
      <c r="I44" s="5">
        <v>2980500</v>
      </c>
      <c r="J44" s="5">
        <v>291171.04999999981</v>
      </c>
      <c r="K44" s="5">
        <v>291171.04999999981</v>
      </c>
      <c r="L44" s="4">
        <v>0.90230798523737632</v>
      </c>
    </row>
    <row r="45" spans="1:12" ht="52.5" outlineLevel="2" thickBot="1" x14ac:dyDescent="0.35">
      <c r="A45" s="29">
        <v>41</v>
      </c>
      <c r="B45" s="18" t="s">
        <v>148</v>
      </c>
      <c r="C45" s="9" t="s">
        <v>5284</v>
      </c>
      <c r="D45" s="8" t="s">
        <v>5285</v>
      </c>
      <c r="E45" s="7">
        <v>4260</v>
      </c>
      <c r="F45" s="7">
        <v>2003</v>
      </c>
      <c r="G45" s="11" t="s">
        <v>5167</v>
      </c>
      <c r="H45" s="6" t="s">
        <v>5168</v>
      </c>
      <c r="I45" s="5">
        <v>1639275</v>
      </c>
      <c r="J45" s="5">
        <v>0.16999999992549419</v>
      </c>
      <c r="K45" s="5">
        <v>0.16999999992549419</v>
      </c>
      <c r="L45" s="4">
        <v>0.99999989629561858</v>
      </c>
    </row>
    <row r="46" spans="1:12" ht="39.5" outlineLevel="2" thickBot="1" x14ac:dyDescent="0.35">
      <c r="A46" s="29">
        <v>42</v>
      </c>
      <c r="B46" s="40" t="s">
        <v>148</v>
      </c>
      <c r="C46" s="6" t="s">
        <v>5286</v>
      </c>
      <c r="D46" s="8" t="s">
        <v>5287</v>
      </c>
      <c r="E46" s="41">
        <v>4260</v>
      </c>
      <c r="F46" s="7">
        <v>2003</v>
      </c>
      <c r="G46" s="6" t="s">
        <v>5167</v>
      </c>
      <c r="H46" s="6" t="s">
        <v>5168</v>
      </c>
      <c r="I46" s="42">
        <v>745125</v>
      </c>
      <c r="J46" s="42">
        <v>118674.87</v>
      </c>
      <c r="K46" s="42">
        <v>118674.87</v>
      </c>
      <c r="L46" s="4">
        <v>0.84073159536990438</v>
      </c>
    </row>
    <row r="47" spans="1:12" ht="39.5" outlineLevel="2" thickBot="1" x14ac:dyDescent="0.35">
      <c r="A47" s="29">
        <v>43</v>
      </c>
      <c r="B47" s="40" t="s">
        <v>148</v>
      </c>
      <c r="C47" s="6" t="s">
        <v>5288</v>
      </c>
      <c r="D47" s="8" t="s">
        <v>5289</v>
      </c>
      <c r="E47" s="41">
        <v>4260</v>
      </c>
      <c r="F47" s="7">
        <v>2003</v>
      </c>
      <c r="G47" s="6" t="s">
        <v>5167</v>
      </c>
      <c r="H47" s="6" t="s">
        <v>5168</v>
      </c>
      <c r="I47" s="42">
        <v>3974000</v>
      </c>
      <c r="J47" s="42">
        <v>9932.5600000000559</v>
      </c>
      <c r="K47" s="42">
        <v>9932.5600000000559</v>
      </c>
      <c r="L47" s="4">
        <v>0.99750061399094114</v>
      </c>
    </row>
    <row r="48" spans="1:12" ht="39.5" outlineLevel="2" thickBot="1" x14ac:dyDescent="0.35">
      <c r="A48" s="29">
        <v>44</v>
      </c>
      <c r="B48" s="40" t="s">
        <v>148</v>
      </c>
      <c r="C48" s="6" t="s">
        <v>5290</v>
      </c>
      <c r="D48" s="8" t="s">
        <v>5291</v>
      </c>
      <c r="E48" s="41">
        <v>4260</v>
      </c>
      <c r="F48" s="7">
        <v>2003</v>
      </c>
      <c r="G48" s="6" t="s">
        <v>5167</v>
      </c>
      <c r="H48" s="6" t="s">
        <v>5168</v>
      </c>
      <c r="I48" s="42">
        <v>993500</v>
      </c>
      <c r="J48" s="42">
        <v>145318.1</v>
      </c>
      <c r="K48" s="42">
        <v>145318.1</v>
      </c>
      <c r="L48" s="4">
        <v>0.85370000000000001</v>
      </c>
    </row>
    <row r="49" spans="1:12" ht="39.5" outlineLevel="2" thickBot="1" x14ac:dyDescent="0.35">
      <c r="A49" s="29">
        <v>45</v>
      </c>
      <c r="B49" s="40" t="s">
        <v>148</v>
      </c>
      <c r="C49" s="6" t="s">
        <v>5292</v>
      </c>
      <c r="D49" s="8" t="s">
        <v>5293</v>
      </c>
      <c r="E49" s="41">
        <v>4260</v>
      </c>
      <c r="F49" s="7">
        <v>2003</v>
      </c>
      <c r="G49" s="6" t="s">
        <v>5167</v>
      </c>
      <c r="H49" s="6" t="s">
        <v>5168</v>
      </c>
      <c r="I49" s="42">
        <v>7699625</v>
      </c>
      <c r="J49" s="42">
        <v>275531.76</v>
      </c>
      <c r="K49" s="42">
        <v>275531.76</v>
      </c>
      <c r="L49" s="4">
        <v>0.96419999999999995</v>
      </c>
    </row>
    <row r="50" spans="1:12" ht="39.5" outlineLevel="2" thickBot="1" x14ac:dyDescent="0.35">
      <c r="A50" s="29">
        <v>46</v>
      </c>
      <c r="B50" s="20" t="s">
        <v>148</v>
      </c>
      <c r="C50" s="19" t="s">
        <v>5294</v>
      </c>
      <c r="D50" s="8" t="s">
        <v>5295</v>
      </c>
      <c r="E50" s="7">
        <v>4260</v>
      </c>
      <c r="F50" s="8">
        <v>2003</v>
      </c>
      <c r="G50" s="11" t="s">
        <v>5167</v>
      </c>
      <c r="H50" s="6" t="s">
        <v>5168</v>
      </c>
      <c r="I50" s="5">
        <v>993500</v>
      </c>
      <c r="J50" s="5">
        <v>751254.05</v>
      </c>
      <c r="K50" s="5">
        <v>751254.05</v>
      </c>
      <c r="L50" s="4">
        <v>0.24611133366884752</v>
      </c>
    </row>
    <row r="51" spans="1:12" ht="39.5" outlineLevel="2" thickBot="1" x14ac:dyDescent="0.35">
      <c r="A51" s="29">
        <v>47</v>
      </c>
      <c r="B51" s="10" t="s">
        <v>148</v>
      </c>
      <c r="C51" s="9" t="s">
        <v>5296</v>
      </c>
      <c r="D51" s="13" t="s">
        <v>5297</v>
      </c>
      <c r="E51" s="7">
        <v>4260</v>
      </c>
      <c r="F51" s="7">
        <v>2003</v>
      </c>
      <c r="G51" s="6" t="s">
        <v>5167</v>
      </c>
      <c r="H51" s="6" t="s">
        <v>5168</v>
      </c>
      <c r="I51" s="5">
        <v>844475</v>
      </c>
      <c r="J51" s="5">
        <v>134090</v>
      </c>
      <c r="K51" s="5">
        <v>134090</v>
      </c>
      <c r="L51" s="4">
        <v>0.84121495603777496</v>
      </c>
    </row>
    <row r="52" spans="1:12" ht="91.5" outlineLevel="2" thickBot="1" x14ac:dyDescent="0.35">
      <c r="A52" s="29">
        <v>48</v>
      </c>
      <c r="B52" s="24" t="s">
        <v>148</v>
      </c>
      <c r="C52" s="19" t="s">
        <v>5298</v>
      </c>
      <c r="D52" s="8" t="s">
        <v>5161</v>
      </c>
      <c r="E52" s="7" t="s">
        <v>5208</v>
      </c>
      <c r="F52" s="8">
        <v>2004</v>
      </c>
      <c r="G52" s="11" t="s">
        <v>5244</v>
      </c>
      <c r="H52" s="6" t="s">
        <v>5164</v>
      </c>
      <c r="I52" s="23">
        <v>6159742</v>
      </c>
      <c r="J52" s="5">
        <v>0.03</v>
      </c>
      <c r="K52" s="5">
        <v>0.03</v>
      </c>
      <c r="L52" s="4">
        <v>0.9999999951296662</v>
      </c>
    </row>
    <row r="53" spans="1:12" ht="91.5" outlineLevel="2" thickBot="1" x14ac:dyDescent="0.35">
      <c r="A53" s="29">
        <v>49</v>
      </c>
      <c r="B53" s="10" t="s">
        <v>148</v>
      </c>
      <c r="C53" s="9" t="s">
        <v>5299</v>
      </c>
      <c r="D53" s="13" t="s">
        <v>5161</v>
      </c>
      <c r="E53" s="7" t="s">
        <v>5208</v>
      </c>
      <c r="F53" s="7">
        <v>2005</v>
      </c>
      <c r="G53" s="6" t="s">
        <v>5211</v>
      </c>
      <c r="H53" s="6" t="s">
        <v>5164</v>
      </c>
      <c r="I53" s="5">
        <v>256500</v>
      </c>
      <c r="J53" s="5">
        <v>0.04</v>
      </c>
      <c r="K53" s="5">
        <v>0.04</v>
      </c>
      <c r="L53" s="4">
        <v>1</v>
      </c>
    </row>
    <row r="54" spans="1:12" ht="117.5" outlineLevel="2" thickBot="1" x14ac:dyDescent="0.35">
      <c r="A54" s="29">
        <v>50</v>
      </c>
      <c r="B54" s="24" t="s">
        <v>148</v>
      </c>
      <c r="C54" s="19" t="s">
        <v>5300</v>
      </c>
      <c r="D54" s="8" t="s">
        <v>5161</v>
      </c>
      <c r="E54" s="7" t="s">
        <v>5208</v>
      </c>
      <c r="F54" s="8">
        <v>2005</v>
      </c>
      <c r="G54" s="11" t="s">
        <v>5211</v>
      </c>
      <c r="H54" s="6" t="s">
        <v>5164</v>
      </c>
      <c r="I54" s="23">
        <v>641250</v>
      </c>
      <c r="J54" s="5">
        <v>135618.19</v>
      </c>
      <c r="K54" s="5">
        <v>135618.19</v>
      </c>
      <c r="L54" s="4">
        <v>0.78849999999999998</v>
      </c>
    </row>
    <row r="55" spans="1:12" ht="78.5" outlineLevel="2" thickBot="1" x14ac:dyDescent="0.35">
      <c r="A55" s="29">
        <v>51</v>
      </c>
      <c r="B55" s="24" t="s">
        <v>148</v>
      </c>
      <c r="C55" s="19" t="s">
        <v>5301</v>
      </c>
      <c r="D55" s="8" t="s">
        <v>5161</v>
      </c>
      <c r="E55" s="7" t="s">
        <v>5162</v>
      </c>
      <c r="F55" s="8">
        <v>2006</v>
      </c>
      <c r="G55" s="11" t="s">
        <v>5169</v>
      </c>
      <c r="H55" s="6" t="s">
        <v>5164</v>
      </c>
      <c r="I55" s="23">
        <v>602910</v>
      </c>
      <c r="J55" s="5">
        <v>114632.10999999999</v>
      </c>
      <c r="K55" s="5">
        <v>114632.10999999999</v>
      </c>
      <c r="L55" s="4">
        <v>0.80989999999999995</v>
      </c>
    </row>
    <row r="56" spans="1:12" ht="104.5" outlineLevel="2" thickBot="1" x14ac:dyDescent="0.35">
      <c r="A56" s="29">
        <v>52</v>
      </c>
      <c r="B56" s="24" t="s">
        <v>148</v>
      </c>
      <c r="C56" s="19" t="s">
        <v>5302</v>
      </c>
      <c r="D56" s="8" t="s">
        <v>5161</v>
      </c>
      <c r="E56" s="7" t="s">
        <v>5162</v>
      </c>
      <c r="F56" s="8">
        <v>2006</v>
      </c>
      <c r="G56" s="11" t="s">
        <v>5169</v>
      </c>
      <c r="H56" s="6" t="s">
        <v>5164</v>
      </c>
      <c r="I56" s="23">
        <v>344520</v>
      </c>
      <c r="J56" s="5">
        <v>140823.79999999999</v>
      </c>
      <c r="K56" s="5">
        <v>140823.79999999999</v>
      </c>
      <c r="L56" s="4">
        <v>0.59119999999999995</v>
      </c>
    </row>
    <row r="57" spans="1:12" ht="117.5" outlineLevel="2" thickBot="1" x14ac:dyDescent="0.35">
      <c r="A57" s="29">
        <v>53</v>
      </c>
      <c r="B57" s="24" t="s">
        <v>148</v>
      </c>
      <c r="C57" s="19" t="s">
        <v>5303</v>
      </c>
      <c r="D57" s="8" t="s">
        <v>5161</v>
      </c>
      <c r="E57" s="7" t="s">
        <v>5162</v>
      </c>
      <c r="F57" s="8">
        <v>2006</v>
      </c>
      <c r="G57" s="11" t="s">
        <v>5169</v>
      </c>
      <c r="H57" s="6" t="s">
        <v>5164</v>
      </c>
      <c r="I57" s="23">
        <v>861300</v>
      </c>
      <c r="J57" s="5">
        <v>653211.92000000004</v>
      </c>
      <c r="K57" s="5">
        <v>653211.92000000004</v>
      </c>
      <c r="L57" s="4">
        <v>0.24160000000000001</v>
      </c>
    </row>
    <row r="58" spans="1:12" ht="13.5" outlineLevel="2" thickBot="1" x14ac:dyDescent="0.35">
      <c r="A58" s="29">
        <v>54</v>
      </c>
      <c r="B58" s="39" t="s">
        <v>175</v>
      </c>
      <c r="C58" s="19"/>
      <c r="D58" s="8"/>
      <c r="E58" s="7"/>
      <c r="F58" s="8"/>
      <c r="G58" s="11"/>
      <c r="H58" s="6"/>
      <c r="I58" s="23">
        <f>SUBTOTAL(9,I43:I57)</f>
        <v>30474847</v>
      </c>
      <c r="J58" s="5">
        <f>SUBTOTAL(9,J43:J57)</f>
        <v>2983989.7299999995</v>
      </c>
      <c r="K58" s="5">
        <f>SUBTOTAL(9,K43:K57)</f>
        <v>2983989.7299999995</v>
      </c>
      <c r="L58" s="4"/>
    </row>
    <row r="59" spans="1:12" ht="104.5" outlineLevel="1" thickBot="1" x14ac:dyDescent="0.35">
      <c r="A59" s="29">
        <v>55</v>
      </c>
      <c r="B59" s="24" t="s">
        <v>176</v>
      </c>
      <c r="C59" s="19" t="s">
        <v>5304</v>
      </c>
      <c r="D59" s="8" t="s">
        <v>5161</v>
      </c>
      <c r="E59" s="7" t="s">
        <v>5258</v>
      </c>
      <c r="F59" s="8">
        <v>2003</v>
      </c>
      <c r="G59" s="11" t="s">
        <v>5259</v>
      </c>
      <c r="H59" s="6" t="s">
        <v>5164</v>
      </c>
      <c r="I59" s="23">
        <v>993500</v>
      </c>
      <c r="J59" s="5">
        <v>8705.64</v>
      </c>
      <c r="K59" s="5">
        <v>8705.64</v>
      </c>
      <c r="L59" s="4">
        <v>0.99119999999999997</v>
      </c>
    </row>
    <row r="60" spans="1:12" ht="104.5" outlineLevel="2" thickBot="1" x14ac:dyDescent="0.35">
      <c r="A60" s="29">
        <v>56</v>
      </c>
      <c r="B60" s="20" t="s">
        <v>176</v>
      </c>
      <c r="C60" s="19" t="s">
        <v>5305</v>
      </c>
      <c r="D60" s="8" t="s">
        <v>5161</v>
      </c>
      <c r="E60" s="8" t="s">
        <v>5162</v>
      </c>
      <c r="F60" s="7">
        <v>2006</v>
      </c>
      <c r="G60" s="11" t="s">
        <v>5169</v>
      </c>
      <c r="H60" s="6" t="s">
        <v>5164</v>
      </c>
      <c r="I60" s="5">
        <v>1291950</v>
      </c>
      <c r="J60" s="5">
        <v>1023.76</v>
      </c>
      <c r="K60" s="5">
        <v>1023.76</v>
      </c>
      <c r="L60" s="4">
        <v>0.99019999999999997</v>
      </c>
    </row>
    <row r="61" spans="1:12" ht="117.5" outlineLevel="2" thickBot="1" x14ac:dyDescent="0.35">
      <c r="A61" s="29">
        <v>57</v>
      </c>
      <c r="B61" s="20" t="s">
        <v>176</v>
      </c>
      <c r="C61" s="19" t="s">
        <v>5306</v>
      </c>
      <c r="D61" s="8" t="s">
        <v>5161</v>
      </c>
      <c r="E61" s="8" t="s">
        <v>5175</v>
      </c>
      <c r="F61" s="7">
        <v>2010</v>
      </c>
      <c r="G61" s="11" t="s">
        <v>5176</v>
      </c>
      <c r="H61" s="6" t="s">
        <v>5164</v>
      </c>
      <c r="I61" s="5">
        <v>633100</v>
      </c>
      <c r="J61" s="5">
        <v>291522</v>
      </c>
      <c r="K61" s="5">
        <v>291522</v>
      </c>
      <c r="L61" s="4">
        <v>0.53949999999999998</v>
      </c>
    </row>
    <row r="62" spans="1:12" ht="13.5" outlineLevel="2" thickBot="1" x14ac:dyDescent="0.35">
      <c r="A62" s="29">
        <v>58</v>
      </c>
      <c r="B62" s="21" t="s">
        <v>181</v>
      </c>
      <c r="C62" s="19"/>
      <c r="D62" s="8"/>
      <c r="E62" s="8"/>
      <c r="F62" s="7"/>
      <c r="G62" s="11"/>
      <c r="H62" s="6"/>
      <c r="I62" s="5">
        <f>SUBTOTAL(9,I59:I61)</f>
        <v>2918550</v>
      </c>
      <c r="J62" s="5">
        <f>SUBTOTAL(9,J59:J61)</f>
        <v>301251.40000000002</v>
      </c>
      <c r="K62" s="5">
        <f>SUBTOTAL(9,K59:K61)</f>
        <v>301251.40000000002</v>
      </c>
      <c r="L62" s="4"/>
    </row>
    <row r="63" spans="1:12" ht="117.5" outlineLevel="1" thickBot="1" x14ac:dyDescent="0.35">
      <c r="A63" s="29">
        <v>59</v>
      </c>
      <c r="B63" s="20" t="s">
        <v>2225</v>
      </c>
      <c r="C63" s="19" t="s">
        <v>5307</v>
      </c>
      <c r="D63" s="8" t="s">
        <v>5161</v>
      </c>
      <c r="E63" s="8" t="s">
        <v>5233</v>
      </c>
      <c r="F63" s="7">
        <v>2002</v>
      </c>
      <c r="G63" s="11" t="s">
        <v>5308</v>
      </c>
      <c r="H63" s="6" t="s">
        <v>5182</v>
      </c>
      <c r="I63" s="5">
        <v>1000000</v>
      </c>
      <c r="J63" s="5">
        <v>0.01</v>
      </c>
      <c r="K63" s="5">
        <v>0.01</v>
      </c>
      <c r="L63" s="4">
        <v>1</v>
      </c>
    </row>
    <row r="64" spans="1:12" ht="91.5" outlineLevel="2" thickBot="1" x14ac:dyDescent="0.35">
      <c r="A64" s="29">
        <v>60</v>
      </c>
      <c r="B64" s="20" t="s">
        <v>2225</v>
      </c>
      <c r="C64" s="19" t="s">
        <v>5309</v>
      </c>
      <c r="D64" s="8" t="s">
        <v>5161</v>
      </c>
      <c r="E64" s="8" t="s">
        <v>5243</v>
      </c>
      <c r="F64" s="7">
        <v>2005</v>
      </c>
      <c r="G64" s="11" t="s">
        <v>5211</v>
      </c>
      <c r="H64" s="6" t="s">
        <v>5182</v>
      </c>
      <c r="I64" s="5">
        <v>520417</v>
      </c>
      <c r="J64" s="5">
        <v>160.15000000002328</v>
      </c>
      <c r="K64" s="5">
        <v>160.15000000002328</v>
      </c>
      <c r="L64" s="4">
        <v>0.99969226600975747</v>
      </c>
    </row>
    <row r="65" spans="1:12" ht="91.5" outlineLevel="2" thickBot="1" x14ac:dyDescent="0.35">
      <c r="A65" s="29">
        <v>61</v>
      </c>
      <c r="B65" s="20" t="s">
        <v>2225</v>
      </c>
      <c r="C65" s="19" t="s">
        <v>5310</v>
      </c>
      <c r="D65" s="8" t="s">
        <v>5161</v>
      </c>
      <c r="E65" s="8" t="s">
        <v>5208</v>
      </c>
      <c r="F65" s="7">
        <v>2005</v>
      </c>
      <c r="G65" s="11" t="s">
        <v>5211</v>
      </c>
      <c r="H65" s="6" t="s">
        <v>5164</v>
      </c>
      <c r="I65" s="5">
        <v>684000</v>
      </c>
      <c r="J65" s="5">
        <v>3364.98</v>
      </c>
      <c r="K65" s="5">
        <v>3364.98</v>
      </c>
      <c r="L65" s="4">
        <v>0.9950804385964912</v>
      </c>
    </row>
    <row r="66" spans="1:12" ht="13.5" outlineLevel="2" thickBot="1" x14ac:dyDescent="0.35">
      <c r="A66" s="29">
        <v>62</v>
      </c>
      <c r="B66" s="21" t="s">
        <v>2302</v>
      </c>
      <c r="C66" s="19"/>
      <c r="D66" s="8"/>
      <c r="E66" s="8"/>
      <c r="F66" s="7"/>
      <c r="G66" s="11"/>
      <c r="H66" s="6"/>
      <c r="I66" s="5">
        <f>SUBTOTAL(9,I63:I65)</f>
        <v>2204417</v>
      </c>
      <c r="J66" s="5">
        <f>SUBTOTAL(9,J63:J65)</f>
        <v>3525.1400000000231</v>
      </c>
      <c r="K66" s="5">
        <f>SUBTOTAL(9,K63:K65)</f>
        <v>3525.1400000000231</v>
      </c>
      <c r="L66" s="4"/>
    </row>
    <row r="67" spans="1:12" ht="91.5" outlineLevel="1" thickBot="1" x14ac:dyDescent="0.35">
      <c r="A67" s="29">
        <v>63</v>
      </c>
      <c r="B67" s="20" t="s">
        <v>208</v>
      </c>
      <c r="C67" s="19" t="s">
        <v>5311</v>
      </c>
      <c r="D67" s="8" t="s">
        <v>5161</v>
      </c>
      <c r="E67" s="8" t="s">
        <v>5243</v>
      </c>
      <c r="F67" s="7">
        <v>2005</v>
      </c>
      <c r="G67" s="11" t="s">
        <v>5211</v>
      </c>
      <c r="H67" s="6" t="s">
        <v>5182</v>
      </c>
      <c r="I67" s="5">
        <v>208167</v>
      </c>
      <c r="J67" s="5">
        <v>17453.2</v>
      </c>
      <c r="K67" s="5">
        <v>17453.2</v>
      </c>
      <c r="L67" s="4">
        <v>0.91620000000000001</v>
      </c>
    </row>
    <row r="68" spans="1:12" ht="143.5" outlineLevel="2" thickBot="1" x14ac:dyDescent="0.35">
      <c r="A68" s="29">
        <v>64</v>
      </c>
      <c r="B68" s="20" t="s">
        <v>208</v>
      </c>
      <c r="C68" s="19" t="s">
        <v>5312</v>
      </c>
      <c r="D68" s="8" t="s">
        <v>5161</v>
      </c>
      <c r="E68" s="8" t="s">
        <v>5162</v>
      </c>
      <c r="F68" s="7">
        <v>2008</v>
      </c>
      <c r="G68" s="11" t="s">
        <v>5313</v>
      </c>
      <c r="H68" s="6" t="s">
        <v>5164</v>
      </c>
      <c r="I68" s="5">
        <v>678405</v>
      </c>
      <c r="J68" s="5">
        <v>0.27</v>
      </c>
      <c r="K68" s="5">
        <v>0.27</v>
      </c>
      <c r="L68" s="4">
        <v>1</v>
      </c>
    </row>
    <row r="69" spans="1:12" ht="117.5" outlineLevel="2" thickBot="1" x14ac:dyDescent="0.35">
      <c r="A69" s="29">
        <v>65</v>
      </c>
      <c r="B69" s="24" t="s">
        <v>208</v>
      </c>
      <c r="C69" s="19" t="s">
        <v>5314</v>
      </c>
      <c r="D69" s="8" t="s">
        <v>5161</v>
      </c>
      <c r="E69" s="7" t="s">
        <v>5180</v>
      </c>
      <c r="F69" s="8">
        <v>2009</v>
      </c>
      <c r="G69" s="11" t="s">
        <v>5315</v>
      </c>
      <c r="H69" s="6" t="s">
        <v>5182</v>
      </c>
      <c r="I69" s="23">
        <v>950000</v>
      </c>
      <c r="J69" s="5">
        <v>165000</v>
      </c>
      <c r="K69" s="5">
        <v>165000</v>
      </c>
      <c r="L69" s="4">
        <v>0.82630000000000003</v>
      </c>
    </row>
    <row r="70" spans="1:12" ht="130.5" outlineLevel="2" thickBot="1" x14ac:dyDescent="0.35">
      <c r="A70" s="29">
        <v>66</v>
      </c>
      <c r="B70" s="24" t="s">
        <v>208</v>
      </c>
      <c r="C70" s="19" t="s">
        <v>5316</v>
      </c>
      <c r="D70" s="8" t="s">
        <v>5161</v>
      </c>
      <c r="E70" s="7" t="s">
        <v>5162</v>
      </c>
      <c r="F70" s="8">
        <v>2009</v>
      </c>
      <c r="G70" s="11" t="s">
        <v>5163</v>
      </c>
      <c r="H70" s="6" t="s">
        <v>5164</v>
      </c>
      <c r="I70" s="23">
        <v>1900000</v>
      </c>
      <c r="J70" s="5">
        <v>1074316</v>
      </c>
      <c r="K70" s="5">
        <v>1074316</v>
      </c>
      <c r="L70" s="4">
        <v>0.43459999999999999</v>
      </c>
    </row>
    <row r="71" spans="1:12" ht="13.5" outlineLevel="2" thickBot="1" x14ac:dyDescent="0.35">
      <c r="A71" s="29">
        <v>67</v>
      </c>
      <c r="B71" s="39" t="s">
        <v>213</v>
      </c>
      <c r="C71" s="19"/>
      <c r="D71" s="8"/>
      <c r="E71" s="7"/>
      <c r="F71" s="8"/>
      <c r="G71" s="11"/>
      <c r="H71" s="6"/>
      <c r="I71" s="23">
        <f>SUBTOTAL(9,I67:I70)</f>
        <v>3736572</v>
      </c>
      <c r="J71" s="5">
        <f>SUBTOTAL(9,J67:J70)</f>
        <v>1256769.47</v>
      </c>
      <c r="K71" s="5">
        <f>SUBTOTAL(9,K67:K70)</f>
        <v>1256769.47</v>
      </c>
      <c r="L71" s="4"/>
    </row>
    <row r="72" spans="1:12" ht="208.5" outlineLevel="1" thickBot="1" x14ac:dyDescent="0.35">
      <c r="A72" s="29">
        <v>68</v>
      </c>
      <c r="B72" s="24" t="s">
        <v>214</v>
      </c>
      <c r="C72" s="19" t="s">
        <v>5317</v>
      </c>
      <c r="D72" s="8" t="s">
        <v>5161</v>
      </c>
      <c r="E72" s="7" t="s">
        <v>5180</v>
      </c>
      <c r="F72" s="8">
        <v>2008</v>
      </c>
      <c r="G72" s="11" t="s">
        <v>5187</v>
      </c>
      <c r="H72" s="6" t="s">
        <v>5182</v>
      </c>
      <c r="I72" s="23">
        <v>2008402</v>
      </c>
      <c r="J72" s="5">
        <v>7523.33</v>
      </c>
      <c r="K72" s="5">
        <v>7523.33</v>
      </c>
      <c r="L72" s="4">
        <v>0.99629999999999996</v>
      </c>
    </row>
    <row r="73" spans="1:12" ht="13.5" outlineLevel="2" thickBot="1" x14ac:dyDescent="0.35">
      <c r="A73" s="29">
        <v>69</v>
      </c>
      <c r="B73" s="39" t="s">
        <v>219</v>
      </c>
      <c r="C73" s="19"/>
      <c r="D73" s="8"/>
      <c r="E73" s="7"/>
      <c r="F73" s="8"/>
      <c r="G73" s="11"/>
      <c r="H73" s="6"/>
      <c r="I73" s="23">
        <f>SUBTOTAL(9,I72:I72)</f>
        <v>2008402</v>
      </c>
      <c r="J73" s="5">
        <f>SUBTOTAL(9,J72:J72)</f>
        <v>7523.33</v>
      </c>
      <c r="K73" s="5">
        <f>SUBTOTAL(9,K72:K72)</f>
        <v>7523.33</v>
      </c>
      <c r="L73" s="4"/>
    </row>
    <row r="74" spans="1:12" ht="130.5" outlineLevel="1" thickBot="1" x14ac:dyDescent="0.35">
      <c r="A74" s="29">
        <v>70</v>
      </c>
      <c r="B74" s="24" t="s">
        <v>220</v>
      </c>
      <c r="C74" s="19" t="s">
        <v>5318</v>
      </c>
      <c r="D74" s="8" t="s">
        <v>5161</v>
      </c>
      <c r="E74" s="7" t="s">
        <v>5162</v>
      </c>
      <c r="F74" s="8">
        <v>2009</v>
      </c>
      <c r="G74" s="11" t="s">
        <v>5163</v>
      </c>
      <c r="H74" s="6" t="s">
        <v>5164</v>
      </c>
      <c r="I74" s="23">
        <v>950000</v>
      </c>
      <c r="J74" s="5">
        <v>27083.3</v>
      </c>
      <c r="K74" s="5">
        <v>27083.3</v>
      </c>
      <c r="L74" s="4">
        <v>0.97150000000000003</v>
      </c>
    </row>
    <row r="75" spans="1:12" ht="117.5" outlineLevel="2" thickBot="1" x14ac:dyDescent="0.35">
      <c r="A75" s="29">
        <v>71</v>
      </c>
      <c r="B75" s="24" t="s">
        <v>220</v>
      </c>
      <c r="C75" s="19" t="s">
        <v>5319</v>
      </c>
      <c r="D75" s="8" t="s">
        <v>5161</v>
      </c>
      <c r="E75" s="7" t="s">
        <v>5175</v>
      </c>
      <c r="F75" s="8">
        <v>2010</v>
      </c>
      <c r="G75" s="11" t="s">
        <v>5176</v>
      </c>
      <c r="H75" s="6" t="s">
        <v>5164</v>
      </c>
      <c r="I75" s="23">
        <v>800000</v>
      </c>
      <c r="J75" s="23">
        <v>0.02</v>
      </c>
      <c r="K75" s="23">
        <v>0.02</v>
      </c>
      <c r="L75" s="4">
        <v>1</v>
      </c>
    </row>
    <row r="76" spans="1:12" ht="13.5" outlineLevel="2" thickBot="1" x14ac:dyDescent="0.35">
      <c r="A76" s="29">
        <v>72</v>
      </c>
      <c r="B76" s="39" t="s">
        <v>227</v>
      </c>
      <c r="C76" s="19"/>
      <c r="D76" s="8"/>
      <c r="E76" s="7"/>
      <c r="F76" s="8"/>
      <c r="G76" s="11"/>
      <c r="H76" s="6"/>
      <c r="I76" s="23">
        <f>SUBTOTAL(9,I74:I75)</f>
        <v>1750000</v>
      </c>
      <c r="J76" s="23">
        <f>SUBTOTAL(9,J74:J75)</f>
        <v>27083.32</v>
      </c>
      <c r="K76" s="23">
        <f>SUBTOTAL(9,K74:K75)</f>
        <v>27083.32</v>
      </c>
      <c r="L76" s="4"/>
    </row>
    <row r="77" spans="1:12" ht="104.5" outlineLevel="1" thickBot="1" x14ac:dyDescent="0.35">
      <c r="A77" s="29">
        <v>73</v>
      </c>
      <c r="B77" s="24" t="s">
        <v>240</v>
      </c>
      <c r="C77" s="19" t="s">
        <v>5320</v>
      </c>
      <c r="D77" s="8" t="s">
        <v>5161</v>
      </c>
      <c r="E77" s="7" t="s">
        <v>5258</v>
      </c>
      <c r="F77" s="8">
        <v>2003</v>
      </c>
      <c r="G77" s="11" t="s">
        <v>5259</v>
      </c>
      <c r="H77" s="6" t="s">
        <v>5164</v>
      </c>
      <c r="I77" s="23">
        <v>993500</v>
      </c>
      <c r="J77" s="5">
        <v>13953.07</v>
      </c>
      <c r="K77" s="5">
        <v>13953.07</v>
      </c>
      <c r="L77" s="4">
        <v>0.98595564167086058</v>
      </c>
    </row>
    <row r="78" spans="1:12" ht="104.5" outlineLevel="2" thickBot="1" x14ac:dyDescent="0.35">
      <c r="A78" s="29">
        <v>74</v>
      </c>
      <c r="B78" s="24" t="s">
        <v>240</v>
      </c>
      <c r="C78" s="19" t="s">
        <v>5321</v>
      </c>
      <c r="D78" s="8" t="s">
        <v>5161</v>
      </c>
      <c r="E78" s="7" t="s">
        <v>5258</v>
      </c>
      <c r="F78" s="8">
        <v>2003</v>
      </c>
      <c r="G78" s="11" t="s">
        <v>5259</v>
      </c>
      <c r="H78" s="6" t="s">
        <v>5164</v>
      </c>
      <c r="I78" s="23">
        <v>248375</v>
      </c>
      <c r="J78" s="5">
        <v>100.66</v>
      </c>
      <c r="K78" s="5">
        <v>100.66</v>
      </c>
      <c r="L78" s="4">
        <v>0.99959472571716157</v>
      </c>
    </row>
    <row r="79" spans="1:12" ht="117.5" outlineLevel="2" thickBot="1" x14ac:dyDescent="0.35">
      <c r="A79" s="29">
        <v>75</v>
      </c>
      <c r="B79" s="24" t="s">
        <v>240</v>
      </c>
      <c r="C79" s="19" t="s">
        <v>5322</v>
      </c>
      <c r="D79" s="8" t="s">
        <v>5161</v>
      </c>
      <c r="E79" s="7" t="s">
        <v>5208</v>
      </c>
      <c r="F79" s="8">
        <v>2005</v>
      </c>
      <c r="G79" s="11" t="s">
        <v>5211</v>
      </c>
      <c r="H79" s="6" t="s">
        <v>5164</v>
      </c>
      <c r="I79" s="23">
        <v>1068750</v>
      </c>
      <c r="J79" s="5">
        <v>255003.1</v>
      </c>
      <c r="K79" s="5">
        <v>255003.1</v>
      </c>
      <c r="L79" s="4">
        <v>0.76140060818713451</v>
      </c>
    </row>
    <row r="80" spans="1:12" ht="143.5" outlineLevel="2" thickBot="1" x14ac:dyDescent="0.35">
      <c r="A80" s="29">
        <v>76</v>
      </c>
      <c r="B80" s="24" t="s">
        <v>240</v>
      </c>
      <c r="C80" s="43" t="s">
        <v>5323</v>
      </c>
      <c r="D80" s="8" t="s">
        <v>5161</v>
      </c>
      <c r="E80" s="7" t="s">
        <v>5233</v>
      </c>
      <c r="F80" s="8">
        <v>2003</v>
      </c>
      <c r="G80" s="11" t="s">
        <v>5324</v>
      </c>
      <c r="H80" s="6" t="s">
        <v>5182</v>
      </c>
      <c r="I80" s="23">
        <v>4967500</v>
      </c>
      <c r="J80" s="5">
        <v>30172.410000000149</v>
      </c>
      <c r="K80" s="5">
        <v>30172.410000000149</v>
      </c>
      <c r="L80" s="4">
        <v>0.99390000000000001</v>
      </c>
    </row>
    <row r="81" spans="1:12" ht="130.5" outlineLevel="2" thickBot="1" x14ac:dyDescent="0.35">
      <c r="A81" s="29">
        <v>77</v>
      </c>
      <c r="B81" s="24" t="s">
        <v>240</v>
      </c>
      <c r="C81" s="19" t="s">
        <v>5325</v>
      </c>
      <c r="D81" s="13" t="s">
        <v>5161</v>
      </c>
      <c r="E81" s="7" t="s">
        <v>5180</v>
      </c>
      <c r="F81" s="7">
        <v>2006</v>
      </c>
      <c r="G81" s="6" t="s">
        <v>5169</v>
      </c>
      <c r="H81" s="6" t="s">
        <v>5182</v>
      </c>
      <c r="I81" s="23">
        <v>1575514</v>
      </c>
      <c r="J81" s="5">
        <v>1375514</v>
      </c>
      <c r="K81" s="5">
        <v>1375514</v>
      </c>
      <c r="L81" s="4">
        <v>0.12690000000000001</v>
      </c>
    </row>
    <row r="82" spans="1:12" ht="143.5" outlineLevel="2" thickBot="1" x14ac:dyDescent="0.35">
      <c r="A82" s="29">
        <v>78</v>
      </c>
      <c r="B82" s="10" t="s">
        <v>240</v>
      </c>
      <c r="C82" s="9" t="s">
        <v>5323</v>
      </c>
      <c r="D82" s="13" t="s">
        <v>5161</v>
      </c>
      <c r="E82" s="7" t="s">
        <v>5215</v>
      </c>
      <c r="F82" s="7">
        <v>2010</v>
      </c>
      <c r="G82" s="6" t="s">
        <v>5324</v>
      </c>
      <c r="H82" s="6" t="s">
        <v>5182</v>
      </c>
      <c r="I82" s="5">
        <v>5000000</v>
      </c>
      <c r="J82" s="5">
        <v>4193050.57</v>
      </c>
      <c r="K82" s="5">
        <v>4193050.57</v>
      </c>
      <c r="L82" s="4">
        <v>0.16139999999999999</v>
      </c>
    </row>
    <row r="83" spans="1:12" ht="117.5" outlineLevel="2" thickBot="1" x14ac:dyDescent="0.35">
      <c r="A83" s="29">
        <v>79</v>
      </c>
      <c r="B83" s="24" t="s">
        <v>240</v>
      </c>
      <c r="C83" s="19" t="s">
        <v>5326</v>
      </c>
      <c r="D83" s="13" t="s">
        <v>5161</v>
      </c>
      <c r="E83" s="7" t="s">
        <v>5175</v>
      </c>
      <c r="F83" s="7">
        <v>2010</v>
      </c>
      <c r="G83" s="6" t="s">
        <v>5176</v>
      </c>
      <c r="H83" s="6" t="s">
        <v>5164</v>
      </c>
      <c r="I83" s="23">
        <v>1948000</v>
      </c>
      <c r="J83" s="5">
        <v>572616.62</v>
      </c>
      <c r="K83" s="5">
        <v>572616.62</v>
      </c>
      <c r="L83" s="4">
        <v>0.70599999999999996</v>
      </c>
    </row>
    <row r="84" spans="1:12" ht="13.5" outlineLevel="2" thickBot="1" x14ac:dyDescent="0.35">
      <c r="A84" s="29">
        <v>80</v>
      </c>
      <c r="B84" s="39" t="s">
        <v>261</v>
      </c>
      <c r="C84" s="19"/>
      <c r="D84" s="13"/>
      <c r="E84" s="7"/>
      <c r="F84" s="7"/>
      <c r="G84" s="6"/>
      <c r="H84" s="6"/>
      <c r="I84" s="23">
        <f>SUBTOTAL(9,I77:I83)</f>
        <v>15801639</v>
      </c>
      <c r="J84" s="5">
        <f>SUBTOTAL(9,J77:J83)</f>
        <v>6440410.4300000006</v>
      </c>
      <c r="K84" s="5">
        <f>SUBTOTAL(9,K77:K83)</f>
        <v>6440410.4300000006</v>
      </c>
      <c r="L84" s="4"/>
    </row>
    <row r="85" spans="1:12" ht="130.5" outlineLevel="1" thickBot="1" x14ac:dyDescent="0.35">
      <c r="A85" s="29">
        <v>81</v>
      </c>
      <c r="B85" s="10" t="s">
        <v>3267</v>
      </c>
      <c r="C85" s="9" t="s">
        <v>5327</v>
      </c>
      <c r="D85" s="13" t="s">
        <v>5161</v>
      </c>
      <c r="E85" s="7" t="s">
        <v>5162</v>
      </c>
      <c r="F85" s="7">
        <v>2006</v>
      </c>
      <c r="G85" s="6" t="s">
        <v>5169</v>
      </c>
      <c r="H85" s="6" t="s">
        <v>5164</v>
      </c>
      <c r="I85" s="5">
        <v>667507</v>
      </c>
      <c r="J85" s="5">
        <v>0.06</v>
      </c>
      <c r="K85" s="5">
        <v>0.06</v>
      </c>
      <c r="L85" s="4">
        <v>1</v>
      </c>
    </row>
    <row r="86" spans="1:12" ht="130.5" outlineLevel="2" thickBot="1" x14ac:dyDescent="0.35">
      <c r="A86" s="29">
        <v>82</v>
      </c>
      <c r="B86" s="10" t="s">
        <v>3267</v>
      </c>
      <c r="C86" s="9" t="s">
        <v>5328</v>
      </c>
      <c r="D86" s="13" t="s">
        <v>5161</v>
      </c>
      <c r="E86" s="7" t="s">
        <v>5162</v>
      </c>
      <c r="F86" s="7">
        <v>2009</v>
      </c>
      <c r="G86" s="6" t="s">
        <v>5163</v>
      </c>
      <c r="H86" s="6" t="s">
        <v>5164</v>
      </c>
      <c r="I86" s="5">
        <v>1900000</v>
      </c>
      <c r="J86" s="5">
        <v>1041334.61</v>
      </c>
      <c r="K86" s="5">
        <v>1041334.61</v>
      </c>
      <c r="L86" s="4">
        <v>0.45190000000000002</v>
      </c>
    </row>
    <row r="87" spans="1:12" ht="13.5" outlineLevel="2" thickBot="1" x14ac:dyDescent="0.35">
      <c r="A87" s="29">
        <v>83</v>
      </c>
      <c r="B87" s="12" t="s">
        <v>3294</v>
      </c>
      <c r="C87" s="9"/>
      <c r="D87" s="13"/>
      <c r="E87" s="7"/>
      <c r="F87" s="7"/>
      <c r="G87" s="6"/>
      <c r="H87" s="6"/>
      <c r="I87" s="5">
        <f>SUBTOTAL(9,I85:I86)</f>
        <v>2567507</v>
      </c>
      <c r="J87" s="5">
        <f>SUBTOTAL(9,J85:J86)</f>
        <v>1041334.67</v>
      </c>
      <c r="K87" s="5">
        <f>SUBTOTAL(9,K85:K86)</f>
        <v>1041334.67</v>
      </c>
      <c r="L87" s="4"/>
    </row>
    <row r="88" spans="1:12" ht="78.5" outlineLevel="1" thickBot="1" x14ac:dyDescent="0.35">
      <c r="A88" s="29">
        <v>84</v>
      </c>
      <c r="B88" s="10" t="s">
        <v>262</v>
      </c>
      <c r="C88" s="9" t="s">
        <v>5329</v>
      </c>
      <c r="D88" s="13" t="s">
        <v>5161</v>
      </c>
      <c r="E88" s="7" t="s">
        <v>5233</v>
      </c>
      <c r="F88" s="7">
        <v>2002</v>
      </c>
      <c r="G88" s="6" t="s">
        <v>5330</v>
      </c>
      <c r="H88" s="6" t="s">
        <v>5182</v>
      </c>
      <c r="I88" s="5">
        <v>2500000</v>
      </c>
      <c r="J88" s="5">
        <v>360184</v>
      </c>
      <c r="K88" s="5">
        <v>360184</v>
      </c>
      <c r="L88" s="4">
        <v>0.85589999999999999</v>
      </c>
    </row>
    <row r="89" spans="1:12" ht="78.5" outlineLevel="2" thickBot="1" x14ac:dyDescent="0.35">
      <c r="A89" s="29">
        <v>85</v>
      </c>
      <c r="B89" s="10" t="s">
        <v>262</v>
      </c>
      <c r="C89" s="9" t="s">
        <v>5331</v>
      </c>
      <c r="D89" s="8" t="s">
        <v>5161</v>
      </c>
      <c r="E89" s="7" t="s">
        <v>5233</v>
      </c>
      <c r="F89" s="8">
        <v>2002</v>
      </c>
      <c r="G89" s="11" t="s">
        <v>5330</v>
      </c>
      <c r="H89" s="6" t="s">
        <v>5182</v>
      </c>
      <c r="I89" s="5">
        <v>4500000</v>
      </c>
      <c r="J89" s="5">
        <v>296</v>
      </c>
      <c r="K89" s="5">
        <v>296</v>
      </c>
      <c r="L89" s="4">
        <v>0.99990000000000001</v>
      </c>
    </row>
    <row r="90" spans="1:12" ht="78.5" outlineLevel="2" thickBot="1" x14ac:dyDescent="0.35">
      <c r="A90" s="29">
        <v>86</v>
      </c>
      <c r="B90" s="10" t="s">
        <v>262</v>
      </c>
      <c r="C90" s="9" t="s">
        <v>5332</v>
      </c>
      <c r="D90" s="8" t="s">
        <v>5161</v>
      </c>
      <c r="E90" s="7" t="s">
        <v>5233</v>
      </c>
      <c r="F90" s="8">
        <v>2002</v>
      </c>
      <c r="G90" s="11" t="s">
        <v>5330</v>
      </c>
      <c r="H90" s="6" t="s">
        <v>5182</v>
      </c>
      <c r="I90" s="5">
        <v>600000</v>
      </c>
      <c r="J90" s="5">
        <v>18827</v>
      </c>
      <c r="K90" s="5">
        <v>18827</v>
      </c>
      <c r="L90" s="4">
        <v>0.96860000000000002</v>
      </c>
    </row>
    <row r="91" spans="1:12" ht="78.5" outlineLevel="2" thickBot="1" x14ac:dyDescent="0.35">
      <c r="A91" s="29">
        <v>87</v>
      </c>
      <c r="B91" s="24" t="s">
        <v>262</v>
      </c>
      <c r="C91" s="19" t="s">
        <v>5333</v>
      </c>
      <c r="D91" s="8" t="s">
        <v>5161</v>
      </c>
      <c r="E91" s="7" t="s">
        <v>5180</v>
      </c>
      <c r="F91" s="8">
        <v>2008</v>
      </c>
      <c r="G91" s="11" t="s">
        <v>5187</v>
      </c>
      <c r="H91" s="6" t="s">
        <v>5182</v>
      </c>
      <c r="I91" s="23">
        <v>642346</v>
      </c>
      <c r="J91" s="5">
        <v>152004</v>
      </c>
      <c r="K91" s="5">
        <v>152004</v>
      </c>
      <c r="L91" s="4">
        <v>0.76339999999999997</v>
      </c>
    </row>
    <row r="92" spans="1:12" ht="104.5" outlineLevel="2" thickBot="1" x14ac:dyDescent="0.35">
      <c r="A92" s="29">
        <v>88</v>
      </c>
      <c r="B92" s="24" t="s">
        <v>262</v>
      </c>
      <c r="C92" s="19" t="s">
        <v>5334</v>
      </c>
      <c r="D92" s="8" t="s">
        <v>5161</v>
      </c>
      <c r="E92" s="7" t="s">
        <v>5180</v>
      </c>
      <c r="F92" s="8">
        <v>2009</v>
      </c>
      <c r="G92" s="11" t="s">
        <v>5181</v>
      </c>
      <c r="H92" s="6" t="s">
        <v>5182</v>
      </c>
      <c r="I92" s="23">
        <v>665000</v>
      </c>
      <c r="J92" s="5">
        <v>87272</v>
      </c>
      <c r="K92" s="5">
        <v>87272</v>
      </c>
      <c r="L92" s="4">
        <v>0.86880000000000002</v>
      </c>
    </row>
    <row r="93" spans="1:12" ht="104.5" outlineLevel="2" thickBot="1" x14ac:dyDescent="0.35">
      <c r="A93" s="29">
        <v>89</v>
      </c>
      <c r="B93" s="24" t="s">
        <v>262</v>
      </c>
      <c r="C93" s="19" t="s">
        <v>5335</v>
      </c>
      <c r="D93" s="8" t="s">
        <v>5161</v>
      </c>
      <c r="E93" s="7" t="s">
        <v>5180</v>
      </c>
      <c r="F93" s="8">
        <v>2009</v>
      </c>
      <c r="G93" s="11" t="s">
        <v>5181</v>
      </c>
      <c r="H93" s="6" t="s">
        <v>5182</v>
      </c>
      <c r="I93" s="23">
        <v>1330000</v>
      </c>
      <c r="J93" s="5">
        <v>314033</v>
      </c>
      <c r="K93" s="5">
        <v>314033</v>
      </c>
      <c r="L93" s="4">
        <v>0.76390000000000002</v>
      </c>
    </row>
    <row r="94" spans="1:12" ht="13.5" outlineLevel="2" thickBot="1" x14ac:dyDescent="0.35">
      <c r="A94" s="29">
        <v>90</v>
      </c>
      <c r="B94" s="39" t="s">
        <v>324</v>
      </c>
      <c r="C94" s="19"/>
      <c r="D94" s="8"/>
      <c r="E94" s="7"/>
      <c r="F94" s="8"/>
      <c r="G94" s="11"/>
      <c r="H94" s="6"/>
      <c r="I94" s="23">
        <f>SUBTOTAL(9,I88:I93)</f>
        <v>10237346</v>
      </c>
      <c r="J94" s="5">
        <f>SUBTOTAL(9,J88:J93)</f>
        <v>932616</v>
      </c>
      <c r="K94" s="5">
        <f>SUBTOTAL(9,K88:K93)</f>
        <v>932616</v>
      </c>
      <c r="L94" s="4"/>
    </row>
    <row r="95" spans="1:12" ht="78.5" outlineLevel="1" thickBot="1" x14ac:dyDescent="0.35">
      <c r="A95" s="29">
        <v>91</v>
      </c>
      <c r="B95" s="20" t="s">
        <v>325</v>
      </c>
      <c r="C95" s="19" t="s">
        <v>5336</v>
      </c>
      <c r="D95" s="8" t="s">
        <v>5161</v>
      </c>
      <c r="E95" s="8" t="s">
        <v>5162</v>
      </c>
      <c r="F95" s="7">
        <v>2006</v>
      </c>
      <c r="G95" s="11" t="s">
        <v>5169</v>
      </c>
      <c r="H95" s="6" t="s">
        <v>5164</v>
      </c>
      <c r="I95" s="23">
        <v>1507275</v>
      </c>
      <c r="J95" s="23">
        <v>3</v>
      </c>
      <c r="K95" s="23">
        <v>3</v>
      </c>
      <c r="L95" s="4">
        <v>1</v>
      </c>
    </row>
    <row r="96" spans="1:12" ht="13.5" outlineLevel="2" thickBot="1" x14ac:dyDescent="0.35">
      <c r="A96" s="29">
        <v>92</v>
      </c>
      <c r="B96" s="21" t="s">
        <v>326</v>
      </c>
      <c r="C96" s="19"/>
      <c r="D96" s="8"/>
      <c r="E96" s="8"/>
      <c r="F96" s="7"/>
      <c r="G96" s="11"/>
      <c r="H96" s="6"/>
      <c r="I96" s="23">
        <f>SUBTOTAL(9,I95:I95)</f>
        <v>1507275</v>
      </c>
      <c r="J96" s="23">
        <f>SUBTOTAL(9,J95:J95)</f>
        <v>3</v>
      </c>
      <c r="K96" s="23">
        <f>SUBTOTAL(9,K95:K95)</f>
        <v>3</v>
      </c>
      <c r="L96" s="4"/>
    </row>
    <row r="97" spans="1:12" ht="130.5" outlineLevel="1" thickBot="1" x14ac:dyDescent="0.35">
      <c r="A97" s="29">
        <v>93</v>
      </c>
      <c r="B97" s="24" t="s">
        <v>327</v>
      </c>
      <c r="C97" s="19" t="s">
        <v>5337</v>
      </c>
      <c r="D97" s="8" t="s">
        <v>5161</v>
      </c>
      <c r="E97" s="7" t="s">
        <v>5162</v>
      </c>
      <c r="F97" s="8">
        <v>2009</v>
      </c>
      <c r="G97" s="11" t="s">
        <v>5163</v>
      </c>
      <c r="H97" s="6" t="s">
        <v>5164</v>
      </c>
      <c r="I97" s="23">
        <v>950000</v>
      </c>
      <c r="J97" s="5">
        <v>46912.86</v>
      </c>
      <c r="K97" s="5">
        <v>46912.86</v>
      </c>
      <c r="L97" s="4">
        <v>0.9506</v>
      </c>
    </row>
    <row r="98" spans="1:12" ht="13.5" outlineLevel="2" thickBot="1" x14ac:dyDescent="0.35">
      <c r="A98" s="29">
        <v>94</v>
      </c>
      <c r="B98" s="39" t="s">
        <v>332</v>
      </c>
      <c r="C98" s="19"/>
      <c r="D98" s="8"/>
      <c r="E98" s="7"/>
      <c r="F98" s="8"/>
      <c r="G98" s="11"/>
      <c r="H98" s="6"/>
      <c r="I98" s="23">
        <f>SUBTOTAL(9,I97:I97)</f>
        <v>950000</v>
      </c>
      <c r="J98" s="5">
        <f>SUBTOTAL(9,J97:J97)</f>
        <v>46912.86</v>
      </c>
      <c r="K98" s="5">
        <f>SUBTOTAL(9,K97:K97)</f>
        <v>46912.86</v>
      </c>
      <c r="L98" s="4"/>
    </row>
    <row r="99" spans="1:12" ht="91.5" outlineLevel="1" thickBot="1" x14ac:dyDescent="0.35">
      <c r="A99" s="29">
        <v>95</v>
      </c>
      <c r="B99" s="24" t="s">
        <v>333</v>
      </c>
      <c r="C99" s="19" t="s">
        <v>5338</v>
      </c>
      <c r="D99" s="8" t="s">
        <v>5161</v>
      </c>
      <c r="E99" s="7" t="s">
        <v>5208</v>
      </c>
      <c r="F99" s="8">
        <v>2004</v>
      </c>
      <c r="G99" s="11" t="s">
        <v>5244</v>
      </c>
      <c r="H99" s="6" t="s">
        <v>5164</v>
      </c>
      <c r="I99" s="23">
        <v>940419</v>
      </c>
      <c r="J99" s="5">
        <v>0.01</v>
      </c>
      <c r="K99" s="5">
        <v>0.01</v>
      </c>
      <c r="L99" s="4">
        <f>1-J99/I99</f>
        <v>0.99999998936644197</v>
      </c>
    </row>
    <row r="100" spans="1:12" ht="13.5" outlineLevel="2" thickBot="1" x14ac:dyDescent="0.35">
      <c r="A100" s="29">
        <v>96</v>
      </c>
      <c r="B100" s="39" t="s">
        <v>336</v>
      </c>
      <c r="C100" s="19"/>
      <c r="D100" s="8"/>
      <c r="E100" s="7"/>
      <c r="F100" s="8"/>
      <c r="G100" s="11"/>
      <c r="H100" s="6"/>
      <c r="I100" s="23">
        <f>SUBTOTAL(9,I99:I99)</f>
        <v>940419</v>
      </c>
      <c r="J100" s="5">
        <f>SUBTOTAL(9,J99:J99)</f>
        <v>0.01</v>
      </c>
      <c r="K100" s="5">
        <f>SUBTOTAL(9,K99:K99)</f>
        <v>0.01</v>
      </c>
      <c r="L100" s="4"/>
    </row>
    <row r="101" spans="1:12" ht="104.5" outlineLevel="1" thickBot="1" x14ac:dyDescent="0.35">
      <c r="A101" s="29">
        <v>97</v>
      </c>
      <c r="B101" s="24" t="s">
        <v>337</v>
      </c>
      <c r="C101" s="19" t="s">
        <v>5339</v>
      </c>
      <c r="D101" s="8" t="s">
        <v>5161</v>
      </c>
      <c r="E101" s="7" t="s">
        <v>5258</v>
      </c>
      <c r="F101" s="8">
        <v>2003</v>
      </c>
      <c r="G101" s="11" t="s">
        <v>5259</v>
      </c>
      <c r="H101" s="6" t="s">
        <v>5164</v>
      </c>
      <c r="I101" s="23">
        <v>496750</v>
      </c>
      <c r="J101" s="5">
        <v>4497.59</v>
      </c>
      <c r="K101" s="5">
        <v>4497.59</v>
      </c>
      <c r="L101" s="4">
        <v>0.99094596879718166</v>
      </c>
    </row>
    <row r="102" spans="1:12" ht="13.5" outlineLevel="2" thickBot="1" x14ac:dyDescent="0.35">
      <c r="A102" s="29">
        <v>98</v>
      </c>
      <c r="B102" s="39" t="s">
        <v>340</v>
      </c>
      <c r="C102" s="19"/>
      <c r="D102" s="8"/>
      <c r="E102" s="7"/>
      <c r="F102" s="8"/>
      <c r="G102" s="11"/>
      <c r="H102" s="6"/>
      <c r="I102" s="23">
        <f>SUBTOTAL(9,I101:I101)</f>
        <v>496750</v>
      </c>
      <c r="J102" s="5">
        <f>SUBTOTAL(9,J101:J101)</f>
        <v>4497.59</v>
      </c>
      <c r="K102" s="5">
        <f>SUBTOTAL(9,K101:K101)</f>
        <v>4497.59</v>
      </c>
      <c r="L102" s="4"/>
    </row>
    <row r="103" spans="1:12" ht="78.5" outlineLevel="1" thickBot="1" x14ac:dyDescent="0.35">
      <c r="A103" s="29">
        <v>99</v>
      </c>
      <c r="B103" s="24" t="s">
        <v>341</v>
      </c>
      <c r="C103" s="19" t="s">
        <v>5340</v>
      </c>
      <c r="D103" s="8" t="s">
        <v>5161</v>
      </c>
      <c r="E103" s="7" t="s">
        <v>5258</v>
      </c>
      <c r="F103" s="8">
        <v>2002</v>
      </c>
      <c r="G103" s="11" t="s">
        <v>5330</v>
      </c>
      <c r="H103" s="6" t="s">
        <v>5164</v>
      </c>
      <c r="I103" s="5">
        <v>2914821</v>
      </c>
      <c r="J103" s="5">
        <v>326754.7</v>
      </c>
      <c r="K103" s="5">
        <v>326754.7</v>
      </c>
      <c r="L103" s="4">
        <v>0.88790000000000002</v>
      </c>
    </row>
    <row r="104" spans="1:12" ht="65.5" outlineLevel="2" thickBot="1" x14ac:dyDescent="0.35">
      <c r="A104" s="29">
        <v>100</v>
      </c>
      <c r="B104" s="24" t="s">
        <v>341</v>
      </c>
      <c r="C104" s="19" t="s">
        <v>5341</v>
      </c>
      <c r="D104" s="8" t="s">
        <v>5161</v>
      </c>
      <c r="E104" s="7" t="s">
        <v>5233</v>
      </c>
      <c r="F104" s="8">
        <v>2001</v>
      </c>
      <c r="G104" s="11" t="s">
        <v>5342</v>
      </c>
      <c r="H104" s="6" t="s">
        <v>5182</v>
      </c>
      <c r="I104" s="5">
        <v>879000</v>
      </c>
      <c r="J104" s="5">
        <v>253938.07000000007</v>
      </c>
      <c r="K104" s="5">
        <v>253938.07000000007</v>
      </c>
      <c r="L104" s="4">
        <v>0.71109999999999995</v>
      </c>
    </row>
    <row r="105" spans="1:12" ht="13.5" outlineLevel="2" thickBot="1" x14ac:dyDescent="0.35">
      <c r="A105" s="29">
        <v>101</v>
      </c>
      <c r="B105" s="39" t="s">
        <v>351</v>
      </c>
      <c r="C105" s="19"/>
      <c r="D105" s="8"/>
      <c r="E105" s="7"/>
      <c r="F105" s="8"/>
      <c r="G105" s="11"/>
      <c r="H105" s="6"/>
      <c r="I105" s="5">
        <f>SUBTOTAL(9,I103:I104)</f>
        <v>3793821</v>
      </c>
      <c r="J105" s="5">
        <f>SUBTOTAL(9,J103:J104)</f>
        <v>580692.77</v>
      </c>
      <c r="K105" s="5">
        <f>SUBTOTAL(9,K103:K104)</f>
        <v>580692.77</v>
      </c>
      <c r="L105" s="4"/>
    </row>
    <row r="106" spans="1:12" ht="104.5" outlineLevel="1" thickBot="1" x14ac:dyDescent="0.35">
      <c r="A106" s="29">
        <v>102</v>
      </c>
      <c r="B106" s="24" t="s">
        <v>352</v>
      </c>
      <c r="C106" s="19" t="s">
        <v>5343</v>
      </c>
      <c r="D106" s="8" t="s">
        <v>5161</v>
      </c>
      <c r="E106" s="7" t="s">
        <v>5258</v>
      </c>
      <c r="F106" s="8">
        <v>2003</v>
      </c>
      <c r="G106" s="11" t="s">
        <v>5259</v>
      </c>
      <c r="H106" s="6" t="s">
        <v>5164</v>
      </c>
      <c r="I106" s="23">
        <v>496750</v>
      </c>
      <c r="J106" s="23">
        <v>103844.07</v>
      </c>
      <c r="K106" s="23">
        <v>103844.07</v>
      </c>
      <c r="L106" s="4">
        <v>0.79095305485656764</v>
      </c>
    </row>
    <row r="107" spans="1:12" ht="117.5" outlineLevel="2" thickBot="1" x14ac:dyDescent="0.35">
      <c r="A107" s="29">
        <v>103</v>
      </c>
      <c r="B107" s="24" t="s">
        <v>352</v>
      </c>
      <c r="C107" s="19" t="s">
        <v>5344</v>
      </c>
      <c r="D107" s="13" t="s">
        <v>5161</v>
      </c>
      <c r="E107" s="7" t="s">
        <v>5162</v>
      </c>
      <c r="F107" s="7">
        <v>2008</v>
      </c>
      <c r="G107" s="6" t="s">
        <v>5187</v>
      </c>
      <c r="H107" s="6" t="s">
        <v>5164</v>
      </c>
      <c r="I107" s="23">
        <v>226135</v>
      </c>
      <c r="J107" s="5">
        <v>57111.49</v>
      </c>
      <c r="K107" s="5">
        <v>57111.49</v>
      </c>
      <c r="L107" s="4">
        <v>0.74739999999999995</v>
      </c>
    </row>
    <row r="108" spans="1:12" ht="13.5" outlineLevel="2" thickBot="1" x14ac:dyDescent="0.35">
      <c r="A108" s="29">
        <v>104</v>
      </c>
      <c r="B108" s="39" t="s">
        <v>359</v>
      </c>
      <c r="C108" s="19"/>
      <c r="D108" s="13"/>
      <c r="E108" s="7"/>
      <c r="F108" s="7"/>
      <c r="G108" s="6"/>
      <c r="H108" s="6"/>
      <c r="I108" s="23">
        <f>SUBTOTAL(9,I106:I107)</f>
        <v>722885</v>
      </c>
      <c r="J108" s="5">
        <f>SUBTOTAL(9,J106:J107)</f>
        <v>160955.56</v>
      </c>
      <c r="K108" s="5">
        <f>SUBTOTAL(9,K106:K107)</f>
        <v>160955.56</v>
      </c>
      <c r="L108" s="4"/>
    </row>
    <row r="109" spans="1:12" ht="91.5" outlineLevel="1" thickBot="1" x14ac:dyDescent="0.35">
      <c r="A109" s="29">
        <v>105</v>
      </c>
      <c r="B109" s="24" t="s">
        <v>360</v>
      </c>
      <c r="C109" s="19" t="s">
        <v>5345</v>
      </c>
      <c r="D109" s="13" t="s">
        <v>5161</v>
      </c>
      <c r="E109" s="7" t="s">
        <v>5208</v>
      </c>
      <c r="F109" s="7">
        <v>2005</v>
      </c>
      <c r="G109" s="11" t="s">
        <v>5211</v>
      </c>
      <c r="H109" s="6" t="s">
        <v>5164</v>
      </c>
      <c r="I109" s="23">
        <v>855000</v>
      </c>
      <c r="J109" s="5">
        <v>26.53</v>
      </c>
      <c r="K109" s="5">
        <v>26.53</v>
      </c>
      <c r="L109" s="4">
        <f>1-J109/I109</f>
        <v>0.99996897076023394</v>
      </c>
    </row>
    <row r="110" spans="1:12" ht="117.5" outlineLevel="2" thickBot="1" x14ac:dyDescent="0.35">
      <c r="A110" s="29">
        <v>106</v>
      </c>
      <c r="B110" s="24" t="s">
        <v>5346</v>
      </c>
      <c r="C110" s="19" t="s">
        <v>5347</v>
      </c>
      <c r="D110" s="13" t="s">
        <v>5161</v>
      </c>
      <c r="E110" s="7" t="s">
        <v>5175</v>
      </c>
      <c r="F110" s="7">
        <v>2010</v>
      </c>
      <c r="G110" s="6" t="s">
        <v>5176</v>
      </c>
      <c r="H110" s="6" t="s">
        <v>5164</v>
      </c>
      <c r="I110" s="23">
        <v>1200000</v>
      </c>
      <c r="J110" s="5">
        <v>1800</v>
      </c>
      <c r="K110" s="5">
        <v>1800</v>
      </c>
      <c r="L110" s="4">
        <v>0.99850000000000005</v>
      </c>
    </row>
    <row r="111" spans="1:12" ht="13.5" outlineLevel="2" thickBot="1" x14ac:dyDescent="0.35">
      <c r="A111" s="29">
        <v>107</v>
      </c>
      <c r="B111" s="39" t="s">
        <v>363</v>
      </c>
      <c r="C111" s="19"/>
      <c r="D111" s="13"/>
      <c r="E111" s="7"/>
      <c r="F111" s="7"/>
      <c r="G111" s="6"/>
      <c r="H111" s="6"/>
      <c r="I111" s="23">
        <f>SUBTOTAL(9,I109:I110)</f>
        <v>2055000</v>
      </c>
      <c r="J111" s="5">
        <f>SUBTOTAL(9,J109:J110)</f>
        <v>1826.53</v>
      </c>
      <c r="K111" s="5">
        <f>SUBTOTAL(9,K109:K110)</f>
        <v>1826.53</v>
      </c>
      <c r="L111" s="4"/>
    </row>
    <row r="112" spans="1:12" ht="65.5" outlineLevel="1" thickBot="1" x14ac:dyDescent="0.35">
      <c r="A112" s="29">
        <v>108</v>
      </c>
      <c r="B112" s="24" t="s">
        <v>364</v>
      </c>
      <c r="C112" s="19" t="s">
        <v>5348</v>
      </c>
      <c r="D112" s="8" t="s">
        <v>5161</v>
      </c>
      <c r="E112" s="7" t="s">
        <v>5233</v>
      </c>
      <c r="F112" s="8">
        <v>2001</v>
      </c>
      <c r="G112" s="11" t="s">
        <v>5342</v>
      </c>
      <c r="H112" s="6" t="s">
        <v>5182</v>
      </c>
      <c r="I112" s="23">
        <v>879000</v>
      </c>
      <c r="J112" s="5">
        <v>58620.23</v>
      </c>
      <c r="K112" s="5">
        <v>58620.23</v>
      </c>
      <c r="L112" s="4">
        <v>0.93331031854379976</v>
      </c>
    </row>
    <row r="113" spans="1:12" ht="78.5" outlineLevel="2" thickBot="1" x14ac:dyDescent="0.35">
      <c r="A113" s="29">
        <v>109</v>
      </c>
      <c r="B113" s="24" t="s">
        <v>364</v>
      </c>
      <c r="C113" s="19" t="s">
        <v>5349</v>
      </c>
      <c r="D113" s="8" t="s">
        <v>5161</v>
      </c>
      <c r="E113" s="7" t="s">
        <v>5258</v>
      </c>
      <c r="F113" s="8">
        <v>2002</v>
      </c>
      <c r="G113" s="11" t="s">
        <v>5330</v>
      </c>
      <c r="H113" s="6" t="s">
        <v>5164</v>
      </c>
      <c r="I113" s="23">
        <v>5246678</v>
      </c>
      <c r="J113" s="5">
        <v>1.31</v>
      </c>
      <c r="K113" s="5">
        <v>1.31</v>
      </c>
      <c r="L113" s="4">
        <v>1</v>
      </c>
    </row>
    <row r="114" spans="1:12" ht="104.5" outlineLevel="2" thickBot="1" x14ac:dyDescent="0.35">
      <c r="A114" s="29">
        <v>110</v>
      </c>
      <c r="B114" s="24" t="s">
        <v>364</v>
      </c>
      <c r="C114" s="19" t="s">
        <v>5350</v>
      </c>
      <c r="D114" s="8" t="s">
        <v>5161</v>
      </c>
      <c r="E114" s="7" t="s">
        <v>5162</v>
      </c>
      <c r="F114" s="8">
        <v>2006</v>
      </c>
      <c r="G114" s="11" t="s">
        <v>5169</v>
      </c>
      <c r="H114" s="6" t="s">
        <v>5164</v>
      </c>
      <c r="I114" s="23">
        <v>1507275</v>
      </c>
      <c r="J114" s="5">
        <v>0.13</v>
      </c>
      <c r="K114" s="5">
        <v>0.13</v>
      </c>
      <c r="L114" s="4">
        <v>1</v>
      </c>
    </row>
    <row r="115" spans="1:12" ht="117.5" outlineLevel="2" thickBot="1" x14ac:dyDescent="0.35">
      <c r="A115" s="29">
        <v>111</v>
      </c>
      <c r="B115" s="24" t="s">
        <v>364</v>
      </c>
      <c r="C115" s="19" t="s">
        <v>5351</v>
      </c>
      <c r="D115" s="13" t="s">
        <v>5161</v>
      </c>
      <c r="E115" s="7" t="s">
        <v>5175</v>
      </c>
      <c r="F115" s="7">
        <v>2010</v>
      </c>
      <c r="G115" s="6" t="s">
        <v>5176</v>
      </c>
      <c r="H115" s="6" t="s">
        <v>5164</v>
      </c>
      <c r="I115" s="23">
        <v>500000</v>
      </c>
      <c r="J115" s="5">
        <v>316792.21000000002</v>
      </c>
      <c r="K115" s="5">
        <v>316792.21000000002</v>
      </c>
      <c r="L115" s="4">
        <v>0.3664</v>
      </c>
    </row>
    <row r="116" spans="1:12" ht="117.5" outlineLevel="2" thickBot="1" x14ac:dyDescent="0.35">
      <c r="A116" s="29">
        <v>112</v>
      </c>
      <c r="B116" s="24" t="s">
        <v>364</v>
      </c>
      <c r="C116" s="19" t="s">
        <v>5352</v>
      </c>
      <c r="D116" s="8" t="s">
        <v>5161</v>
      </c>
      <c r="E116" s="7" t="s">
        <v>5175</v>
      </c>
      <c r="F116" s="8">
        <v>2010</v>
      </c>
      <c r="G116" s="11" t="s">
        <v>5176</v>
      </c>
      <c r="H116" s="6" t="s">
        <v>5164</v>
      </c>
      <c r="I116" s="23">
        <v>500000</v>
      </c>
      <c r="J116" s="5">
        <v>294196.82</v>
      </c>
      <c r="K116" s="5">
        <v>294196.82</v>
      </c>
      <c r="L116" s="4">
        <v>0.41160000000000002</v>
      </c>
    </row>
    <row r="117" spans="1:12" ht="117.5" outlineLevel="2" thickBot="1" x14ac:dyDescent="0.35">
      <c r="A117" s="29">
        <v>113</v>
      </c>
      <c r="B117" s="24" t="s">
        <v>364</v>
      </c>
      <c r="C117" s="19" t="s">
        <v>5353</v>
      </c>
      <c r="D117" s="8" t="s">
        <v>5161</v>
      </c>
      <c r="E117" s="7" t="s">
        <v>5175</v>
      </c>
      <c r="F117" s="8">
        <v>2010</v>
      </c>
      <c r="G117" s="11" t="s">
        <v>5176</v>
      </c>
      <c r="H117" s="6" t="s">
        <v>5164</v>
      </c>
      <c r="I117" s="23">
        <v>500000</v>
      </c>
      <c r="J117" s="5">
        <v>84449.24</v>
      </c>
      <c r="K117" s="5">
        <v>84449.24</v>
      </c>
      <c r="L117" s="4">
        <v>0.83109999999999995</v>
      </c>
    </row>
    <row r="118" spans="1:12" ht="13.5" outlineLevel="2" thickBot="1" x14ac:dyDescent="0.35">
      <c r="A118" s="29">
        <v>114</v>
      </c>
      <c r="B118" s="39" t="s">
        <v>385</v>
      </c>
      <c r="C118" s="19"/>
      <c r="D118" s="8"/>
      <c r="E118" s="7"/>
      <c r="F118" s="8"/>
      <c r="G118" s="11"/>
      <c r="H118" s="6"/>
      <c r="I118" s="23">
        <f>SUBTOTAL(9,I112:I117)</f>
        <v>9132953</v>
      </c>
      <c r="J118" s="5">
        <f>SUBTOTAL(9,J112:J117)</f>
        <v>754059.94</v>
      </c>
      <c r="K118" s="5">
        <f>SUBTOTAL(9,K112:K117)</f>
        <v>754059.94</v>
      </c>
      <c r="L118" s="4"/>
    </row>
    <row r="119" spans="1:12" ht="117.5" outlineLevel="1" thickBot="1" x14ac:dyDescent="0.35">
      <c r="A119" s="29">
        <v>115</v>
      </c>
      <c r="B119" s="24" t="s">
        <v>386</v>
      </c>
      <c r="C119" s="19" t="s">
        <v>5354</v>
      </c>
      <c r="D119" s="8" t="s">
        <v>5161</v>
      </c>
      <c r="E119" s="7" t="s">
        <v>5208</v>
      </c>
      <c r="F119" s="8">
        <v>2005</v>
      </c>
      <c r="G119" s="11" t="s">
        <v>5211</v>
      </c>
      <c r="H119" s="6" t="s">
        <v>5164</v>
      </c>
      <c r="I119" s="23">
        <v>2137500</v>
      </c>
      <c r="J119" s="5">
        <v>59.5</v>
      </c>
      <c r="K119" s="5">
        <v>59.5</v>
      </c>
      <c r="L119" s="4">
        <v>1</v>
      </c>
    </row>
    <row r="120" spans="1:12" ht="78.5" outlineLevel="2" thickBot="1" x14ac:dyDescent="0.35">
      <c r="A120" s="29">
        <v>116</v>
      </c>
      <c r="B120" s="24" t="s">
        <v>386</v>
      </c>
      <c r="C120" s="19" t="s">
        <v>5355</v>
      </c>
      <c r="D120" s="8" t="s">
        <v>5161</v>
      </c>
      <c r="E120" s="7" t="s">
        <v>5162</v>
      </c>
      <c r="F120" s="8">
        <v>2008</v>
      </c>
      <c r="G120" s="11" t="s">
        <v>5187</v>
      </c>
      <c r="H120" s="6" t="s">
        <v>5164</v>
      </c>
      <c r="I120" s="23">
        <v>452270</v>
      </c>
      <c r="J120" s="5">
        <v>0.06</v>
      </c>
      <c r="K120" s="5">
        <v>0.06</v>
      </c>
      <c r="L120" s="4">
        <v>1</v>
      </c>
    </row>
    <row r="121" spans="1:12" ht="13.5" outlineLevel="2" thickBot="1" x14ac:dyDescent="0.35">
      <c r="A121" s="29">
        <v>117</v>
      </c>
      <c r="B121" s="39" t="s">
        <v>396</v>
      </c>
      <c r="C121" s="19"/>
      <c r="D121" s="8"/>
      <c r="E121" s="7"/>
      <c r="F121" s="8"/>
      <c r="G121" s="11"/>
      <c r="H121" s="6"/>
      <c r="I121" s="23">
        <f>SUBTOTAL(9,I119:I120)</f>
        <v>2589770</v>
      </c>
      <c r="J121" s="5">
        <f>SUBTOTAL(9,J119:J120)</f>
        <v>59.56</v>
      </c>
      <c r="K121" s="5">
        <f>SUBTOTAL(9,K119:K120)</f>
        <v>59.56</v>
      </c>
      <c r="L121" s="4"/>
    </row>
    <row r="122" spans="1:12" ht="91.5" outlineLevel="1" thickBot="1" x14ac:dyDescent="0.35">
      <c r="A122" s="29">
        <v>118</v>
      </c>
      <c r="B122" s="24" t="s">
        <v>5031</v>
      </c>
      <c r="C122" s="19" t="s">
        <v>5356</v>
      </c>
      <c r="D122" s="13" t="s">
        <v>5161</v>
      </c>
      <c r="E122" s="7" t="s">
        <v>5208</v>
      </c>
      <c r="F122" s="7">
        <v>2004</v>
      </c>
      <c r="G122" s="6" t="s">
        <v>5244</v>
      </c>
      <c r="H122" s="6" t="s">
        <v>5164</v>
      </c>
      <c r="I122" s="23">
        <v>470209</v>
      </c>
      <c r="J122" s="5">
        <v>824.36999999999534</v>
      </c>
      <c r="K122" s="5">
        <v>824.36999999999534</v>
      </c>
      <c r="L122" s="4">
        <v>0.99819999999999998</v>
      </c>
    </row>
    <row r="123" spans="1:12" ht="78.5" outlineLevel="2" thickBot="1" x14ac:dyDescent="0.35">
      <c r="A123" s="29">
        <v>119</v>
      </c>
      <c r="B123" s="24" t="s">
        <v>5031</v>
      </c>
      <c r="C123" s="19" t="s">
        <v>5357</v>
      </c>
      <c r="D123" s="13" t="s">
        <v>5161</v>
      </c>
      <c r="E123" s="7" t="s">
        <v>5162</v>
      </c>
      <c r="F123" s="7">
        <v>2008</v>
      </c>
      <c r="G123" s="6" t="s">
        <v>5187</v>
      </c>
      <c r="H123" s="6" t="s">
        <v>5164</v>
      </c>
      <c r="I123" s="23">
        <v>904540</v>
      </c>
      <c r="J123" s="5">
        <v>15816.41</v>
      </c>
      <c r="K123" s="5">
        <v>15816.41</v>
      </c>
      <c r="L123" s="4">
        <v>0.98250000000000004</v>
      </c>
    </row>
    <row r="124" spans="1:12" ht="104.5" outlineLevel="2" thickBot="1" x14ac:dyDescent="0.35">
      <c r="A124" s="29">
        <v>120</v>
      </c>
      <c r="B124" s="24" t="s">
        <v>5031</v>
      </c>
      <c r="C124" s="19" t="s">
        <v>5358</v>
      </c>
      <c r="D124" s="8" t="s">
        <v>5161</v>
      </c>
      <c r="E124" s="7" t="s">
        <v>5180</v>
      </c>
      <c r="F124" s="8">
        <v>2009</v>
      </c>
      <c r="G124" s="11" t="s">
        <v>5181</v>
      </c>
      <c r="H124" s="6" t="s">
        <v>5182</v>
      </c>
      <c r="I124" s="23">
        <v>2137500</v>
      </c>
      <c r="J124" s="5">
        <v>2043.03</v>
      </c>
      <c r="K124" s="5">
        <v>2043.03</v>
      </c>
      <c r="L124" s="4">
        <v>0.999</v>
      </c>
    </row>
    <row r="125" spans="1:12" ht="13.5" outlineLevel="2" thickBot="1" x14ac:dyDescent="0.35">
      <c r="A125" s="29">
        <v>121</v>
      </c>
      <c r="B125" s="39" t="s">
        <v>5056</v>
      </c>
      <c r="C125" s="19"/>
      <c r="D125" s="8"/>
      <c r="E125" s="7"/>
      <c r="F125" s="8"/>
      <c r="G125" s="11"/>
      <c r="H125" s="6"/>
      <c r="I125" s="23">
        <f>SUBTOTAL(9,I122:I124)</f>
        <v>3512249</v>
      </c>
      <c r="J125" s="5">
        <f>SUBTOTAL(9,J122:J124)</f>
        <v>18683.809999999994</v>
      </c>
      <c r="K125" s="5">
        <f>SUBTOTAL(9,K122:K124)</f>
        <v>18683.809999999994</v>
      </c>
      <c r="L125" s="4"/>
    </row>
    <row r="126" spans="1:12" ht="78.5" outlineLevel="1" thickBot="1" x14ac:dyDescent="0.35">
      <c r="A126" s="29">
        <v>122</v>
      </c>
      <c r="B126" s="24" t="s">
        <v>417</v>
      </c>
      <c r="C126" s="19" t="s">
        <v>5359</v>
      </c>
      <c r="D126" s="8" t="s">
        <v>5161</v>
      </c>
      <c r="E126" s="7" t="s">
        <v>5162</v>
      </c>
      <c r="F126" s="8">
        <v>2006</v>
      </c>
      <c r="G126" s="11" t="s">
        <v>5169</v>
      </c>
      <c r="H126" s="6" t="s">
        <v>5164</v>
      </c>
      <c r="I126" s="23">
        <v>2583900</v>
      </c>
      <c r="J126" s="5">
        <v>269212</v>
      </c>
      <c r="K126" s="5">
        <v>269212</v>
      </c>
      <c r="L126" s="4">
        <v>0.89581175742095287</v>
      </c>
    </row>
    <row r="127" spans="1:12" ht="130.5" outlineLevel="2" thickBot="1" x14ac:dyDescent="0.35">
      <c r="A127" s="29">
        <v>123</v>
      </c>
      <c r="B127" s="24" t="s">
        <v>417</v>
      </c>
      <c r="C127" s="19" t="s">
        <v>5360</v>
      </c>
      <c r="D127" s="8" t="s">
        <v>5161</v>
      </c>
      <c r="E127" s="7" t="s">
        <v>5162</v>
      </c>
      <c r="F127" s="8">
        <v>2009</v>
      </c>
      <c r="G127" s="11" t="s">
        <v>5163</v>
      </c>
      <c r="H127" s="6" t="s">
        <v>5164</v>
      </c>
      <c r="I127" s="23">
        <v>237500</v>
      </c>
      <c r="J127" s="5">
        <v>49961</v>
      </c>
      <c r="K127" s="5">
        <v>49961</v>
      </c>
      <c r="L127" s="4">
        <v>0.78959999999999997</v>
      </c>
    </row>
    <row r="128" spans="1:12" ht="13.5" outlineLevel="2" thickBot="1" x14ac:dyDescent="0.35">
      <c r="A128" s="29">
        <v>124</v>
      </c>
      <c r="B128" s="39" t="s">
        <v>420</v>
      </c>
      <c r="C128" s="19"/>
      <c r="D128" s="8"/>
      <c r="E128" s="7"/>
      <c r="F128" s="8"/>
      <c r="G128" s="11"/>
      <c r="H128" s="6"/>
      <c r="I128" s="23">
        <f>SUBTOTAL(9,I126:I127)</f>
        <v>2821400</v>
      </c>
      <c r="J128" s="5">
        <f>SUBTOTAL(9,J126:J127)</f>
        <v>319173</v>
      </c>
      <c r="K128" s="5">
        <f>SUBTOTAL(9,K126:K127)</f>
        <v>319173</v>
      </c>
      <c r="L128" s="4"/>
    </row>
    <row r="129" spans="1:12" ht="78.5" outlineLevel="1" thickBot="1" x14ac:dyDescent="0.35">
      <c r="A129" s="29">
        <v>125</v>
      </c>
      <c r="B129" s="24" t="s">
        <v>421</v>
      </c>
      <c r="C129" s="19" t="s">
        <v>5361</v>
      </c>
      <c r="D129" s="8" t="s">
        <v>5161</v>
      </c>
      <c r="E129" s="7" t="s">
        <v>5180</v>
      </c>
      <c r="F129" s="8">
        <v>2006</v>
      </c>
      <c r="G129" s="11" t="s">
        <v>5169</v>
      </c>
      <c r="H129" s="6" t="s">
        <v>5182</v>
      </c>
      <c r="I129" s="23">
        <v>315103</v>
      </c>
      <c r="J129" s="5">
        <v>184232.19</v>
      </c>
      <c r="K129" s="5">
        <v>184232.19</v>
      </c>
      <c r="L129" s="4">
        <v>0.4153</v>
      </c>
    </row>
    <row r="130" spans="1:12" ht="13.5" outlineLevel="2" thickBot="1" x14ac:dyDescent="0.35">
      <c r="A130" s="29">
        <v>126</v>
      </c>
      <c r="B130" s="99" t="s">
        <v>422</v>
      </c>
      <c r="C130" s="100"/>
      <c r="D130" s="94"/>
      <c r="E130" s="95"/>
      <c r="F130" s="94"/>
      <c r="G130" s="101"/>
      <c r="H130" s="96"/>
      <c r="I130" s="102">
        <f>SUBTOTAL(9,I129:I129)</f>
        <v>315103</v>
      </c>
      <c r="J130" s="97">
        <f>SUBTOTAL(9,J129:J129)</f>
        <v>184232.19</v>
      </c>
      <c r="K130" s="97">
        <f>SUBTOTAL(9,K129:K129)</f>
        <v>184232.19</v>
      </c>
      <c r="L130" s="98"/>
    </row>
    <row r="131" spans="1:12" outlineLevel="1" x14ac:dyDescent="0.3">
      <c r="A131" s="29">
        <v>127</v>
      </c>
      <c r="B131" s="99" t="s">
        <v>423</v>
      </c>
      <c r="C131" s="100"/>
      <c r="D131" s="94"/>
      <c r="E131" s="95"/>
      <c r="F131" s="94"/>
      <c r="G131" s="101"/>
      <c r="H131" s="96"/>
      <c r="I131" s="102">
        <f>SUBTOTAL(9,I5:I129)</f>
        <v>141228702.74000001</v>
      </c>
      <c r="J131" s="97">
        <f>SUBTOTAL(9,J5:J129)</f>
        <v>18658006.039999999</v>
      </c>
      <c r="K131" s="97">
        <f>SUBTOTAL(9,K5:K129)</f>
        <v>18658006.039999999</v>
      </c>
      <c r="L131" s="98"/>
    </row>
  </sheetData>
  <mergeCells count="3">
    <mergeCell ref="A1:K1"/>
    <mergeCell ref="A2:K2"/>
    <mergeCell ref="A3:K3"/>
  </mergeCells>
  <printOptions horizontalCentered="1"/>
  <pageMargins left="0.7" right="0.7" top="0.5" bottom="0.5" header="0.3" footer="0.3"/>
  <pageSetup scale="46" fitToHeight="0" orientation="landscape" r:id="rId1"/>
  <headerFooter>
    <oddHeader>&amp;RPublication Date 5/16/2022</oddHeader>
  </headerFooter>
  <rowBreaks count="31" manualBreakCount="31">
    <brk id="9" max="16383" man="1"/>
    <brk id="13" max="16383" man="1"/>
    <brk id="25" max="16383" man="1"/>
    <brk id="28" max="16383" man="1"/>
    <brk id="31" max="16383" man="1"/>
    <brk id="37" max="16383" man="1"/>
    <brk id="39" max="16383" man="1"/>
    <brk id="41" max="16383" man="1"/>
    <brk id="43" max="16383" man="1"/>
    <brk id="59" max="16383" man="1"/>
    <brk id="63" max="16383" man="1"/>
    <brk id="67" max="16383" man="1"/>
    <brk id="72" max="16383" man="1"/>
    <brk id="74" max="16383" man="1"/>
    <brk id="77" max="16383" man="1"/>
    <brk id="85" max="16383" man="1"/>
    <brk id="88" max="16383" man="1"/>
    <brk id="95" max="16383" man="1"/>
    <brk id="97" max="16383" man="1"/>
    <brk id="99" max="16383" man="1"/>
    <brk id="101" max="16383" man="1"/>
    <brk id="103" max="16383" man="1"/>
    <brk id="106" max="16383" man="1"/>
    <brk id="109" max="16383" man="1"/>
    <brk id="110" max="16383" man="1"/>
    <brk id="112" max="16383" man="1"/>
    <brk id="119" max="16383" man="1"/>
    <brk id="122" max="16383" man="1"/>
    <brk id="126" max="16383" man="1"/>
    <brk id="129" max="16383" man="1"/>
    <brk id="132" max="16383"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181A6168A5494DB47B6B34EDE3177F" ma:contentTypeVersion="14" ma:contentTypeDescription="Create a new document." ma:contentTypeScope="" ma:versionID="7d872170165fa82aa7cf9222613c8d18">
  <xsd:schema xmlns:xsd="http://www.w3.org/2001/XMLSchema" xmlns:xs="http://www.w3.org/2001/XMLSchema" xmlns:p="http://schemas.microsoft.com/office/2006/metadata/properties" xmlns:ns2="1a73200f-d597-4ea2-9ed2-55bcafa9790d" xmlns:ns3="0740ef9f-85c6-4545-a978-146664f13b62" targetNamespace="http://schemas.microsoft.com/office/2006/metadata/properties" ma:root="true" ma:fieldsID="1db1605a3bda250fef23369442f229fe" ns2:_="" ns3:_="">
    <xsd:import namespace="1a73200f-d597-4ea2-9ed2-55bcafa9790d"/>
    <xsd:import namespace="0740ef9f-85c6-4545-a978-146664f13b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73200f-d597-4ea2-9ed2-55bcafa979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40ef9f-85c6-4545-a978-146664f13b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2e11f6d-55a9-4dfb-83ae-a0bea32e2db7}" ma:internalName="TaxCatchAll" ma:showField="CatchAllData" ma:web="0740ef9f-85c6-4545-a978-146664f13b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73200f-d597-4ea2-9ed2-55bcafa9790d">
      <Terms xmlns="http://schemas.microsoft.com/office/infopath/2007/PartnerControls"/>
    </lcf76f155ced4ddcb4097134ff3c332f>
    <TaxCatchAll xmlns="0740ef9f-85c6-4545-a978-146664f13b6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B4BD2B-E70B-4A4B-BA78-BF88883EFA21}"/>
</file>

<file path=customXml/itemProps2.xml><?xml version="1.0" encoding="utf-8"?>
<ds:datastoreItem xmlns:ds="http://schemas.openxmlformats.org/officeDocument/2006/customXml" ds:itemID="{F0AE294A-5245-4542-8DD1-7E77062CF167}">
  <ds:schemaRefs>
    <ds:schemaRef ds:uri="http://schemas.microsoft.com/office/infopath/2007/PartnerControls"/>
    <ds:schemaRef ds:uri="0ec06477-b7d8-469b-9269-04b303ff75be"/>
    <ds:schemaRef ds:uri="http://purl.org/dc/elements/1.1/"/>
    <ds:schemaRef ds:uri="http://schemas.microsoft.com/office/2006/documentManagement/types"/>
    <ds:schemaRef ds:uri="http://purl.org/dc/terms/"/>
    <ds:schemaRef ds:uri="c1e2d6dd-49dc-467a-a612-23768a37859a"/>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E02EE49-B65D-4511-82F7-7E6E2BCC05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Demo by State &lt; 10%</vt:lpstr>
      <vt:lpstr>Demo by State &gt; 10%</vt:lpstr>
      <vt:lpstr>Unallocated Earmarks &lt; 10%</vt:lpstr>
      <vt:lpstr>Unallocated Earmarks &gt; 10%</vt:lpstr>
      <vt:lpstr>DemoLessThan10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4 - Earmark Lists</dc:title>
  <dc:subject/>
  <dc:creator>FHWA</dc:creator>
  <cp:keywords/>
  <dc:description/>
  <cp:lastModifiedBy>DeShon, Marissa CTR (FHWA)</cp:lastModifiedBy>
  <cp:revision/>
  <dcterms:created xsi:type="dcterms:W3CDTF">2020-03-25T16:40:06Z</dcterms:created>
  <dcterms:modified xsi:type="dcterms:W3CDTF">2025-08-14T14:30:53Z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0x01010032181A6168A5494DB47B6B34EDE3177F</vt:lpwstr>
  </property>
  <property fmtid="{D5CDD505-2E9C-101B-9397-08002B2CF9AE}" pid="3" name="MediaServiceImageTags">
    <vt:lpwstr/>
  </property>
</Properties>
</file>