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trlProps/ctrlProp2.xml" ContentType="application/vnd.ms-excel.controlproperties+xml"/>
  <Override PartName="/xl/tables/table4.xml" ContentType="application/vnd.openxmlformats-officedocument.spreadsheetml.table+xml"/>
  <Override PartName="/xl/comments2.xml" ContentType="application/vnd.openxmlformats-officedocument.spreadsheetml.comment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codeName="{7FF41506-D638-49D5-72EF-22EC70B826FC}"/>
  <workbookPr codeName="ThisWorkbook" defaultThemeVersion="164011"/>
  <mc:AlternateContent xmlns:mc="http://schemas.openxmlformats.org/markup-compatibility/2006">
    <mc:Choice Requires="x15">
      <x15ac:absPath xmlns:x15ac="http://schemas.microsoft.com/office/spreadsheetml/2010/11/ac" url="H:\Excel Documents\"/>
    </mc:Choice>
  </mc:AlternateContent>
  <bookViews>
    <workbookView xWindow="0" yWindow="0" windowWidth="17256" windowHeight="8148"/>
  </bookViews>
  <sheets>
    <sheet name="Instructions" sheetId="3" r:id="rId1"/>
    <sheet name="Identification" sheetId="1" r:id="rId2"/>
    <sheet name="Registrations" sheetId="2" r:id="rId3"/>
    <sheet name="Receipts" sheetId="4" r:id="rId4"/>
    <sheet name="States" sheetId="5" state="hidden" r:id="rId5"/>
    <sheet name="Data" sheetId="6" state="hidden" r:id="rId6"/>
  </sheets>
  <functionGroups builtInGroupCount="18"/>
  <definedNames>
    <definedName name="States">States!$A$1:$A$52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B12" i="2"/>
  <c r="C9" i="2"/>
  <c r="B9" i="2"/>
  <c r="C6" i="2"/>
  <c r="B6" i="2"/>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2" i="6"/>
  <c r="G3" i="6"/>
  <c r="G28" i="6"/>
  <c r="G8" i="6"/>
  <c r="G2" i="6"/>
  <c r="G23" i="6"/>
  <c r="G9" i="6"/>
  <c r="G15" i="6"/>
  <c r="G29" i="6"/>
  <c r="G4" i="6"/>
  <c r="G14" i="6"/>
  <c r="G19" i="6"/>
  <c r="G27" i="6"/>
  <c r="G24" i="6"/>
  <c r="G10" i="6"/>
  <c r="G5" i="6"/>
  <c r="G18" i="6"/>
  <c r="G12" i="6"/>
  <c r="G13" i="6"/>
  <c r="G16" i="6"/>
  <c r="G7" i="6"/>
  <c r="G20" i="6"/>
  <c r="G11" i="6"/>
  <c r="G30" i="6"/>
  <c r="G17" i="6"/>
  <c r="G33" i="6"/>
  <c r="G31" i="6"/>
  <c r="G22" i="6"/>
  <c r="G26" i="6"/>
  <c r="G6" i="6"/>
  <c r="G25" i="6"/>
  <c r="G21" i="6"/>
  <c r="G32" i="6"/>
  <c r="B9" i="4" l="1"/>
</calcChain>
</file>

<file path=xl/comments1.xml><?xml version="1.0" encoding="utf-8"?>
<comments xmlns="http://schemas.openxmlformats.org/spreadsheetml/2006/main">
  <authors>
    <author>Dougherty, Michael (FHWA)</author>
  </authors>
  <commentList>
    <comment ref="A3" authorId="0" shapeId="0">
      <text>
        <r>
          <rPr>
            <b/>
            <sz val="9"/>
            <color indexed="81"/>
            <rFont val="Tahoma"/>
            <family val="2"/>
          </rPr>
          <t>Including sedan, coupe, pickup, van, SUV, and other</t>
        </r>
        <r>
          <rPr>
            <sz val="9"/>
            <color indexed="81"/>
            <rFont val="Tahoma"/>
            <family val="2"/>
          </rPr>
          <t xml:space="preserve">
</t>
        </r>
      </text>
    </comment>
    <comment ref="A6" authorId="0" shapeId="0">
      <text>
        <r>
          <rPr>
            <b/>
            <sz val="9"/>
            <color indexed="81"/>
            <rFont val="Tahoma"/>
            <family val="2"/>
          </rPr>
          <t>Enter values on this line only if subcategories cannot be reported</t>
        </r>
        <r>
          <rPr>
            <sz val="9"/>
            <color indexed="81"/>
            <rFont val="Tahoma"/>
            <family val="2"/>
          </rPr>
          <t xml:space="preserve">
</t>
        </r>
      </text>
    </comment>
    <comment ref="A7" authorId="0" shapeId="0">
      <text>
        <r>
          <rPr>
            <b/>
            <sz val="9"/>
            <color indexed="81"/>
            <rFont val="Tahoma"/>
            <family val="2"/>
          </rPr>
          <t>15-passengers or greater, primarily used for school transportation</t>
        </r>
        <r>
          <rPr>
            <sz val="9"/>
            <color indexed="81"/>
            <rFont val="Tahoma"/>
            <family val="2"/>
          </rPr>
          <t xml:space="preserve">
</t>
        </r>
      </text>
    </comment>
    <comment ref="A8" authorId="0" shapeId="0">
      <text>
        <r>
          <rPr>
            <b/>
            <sz val="9"/>
            <color indexed="81"/>
            <rFont val="Tahoma"/>
            <family val="2"/>
          </rPr>
          <t>15-passengers or greater, not primarily used for school transportation</t>
        </r>
        <r>
          <rPr>
            <sz val="9"/>
            <color indexed="81"/>
            <rFont val="Tahoma"/>
            <family val="2"/>
          </rPr>
          <t xml:space="preserve">
</t>
        </r>
      </text>
    </comment>
    <comment ref="A9" authorId="0" shapeId="0">
      <text>
        <r>
          <rPr>
            <b/>
            <sz val="9"/>
            <color indexed="81"/>
            <rFont val="Tahoma"/>
            <family val="2"/>
          </rPr>
          <t>Enter values on this line only if subcategories cannot be reported</t>
        </r>
      </text>
    </comment>
    <comment ref="A10" authorId="0" shapeId="0">
      <text>
        <r>
          <rPr>
            <b/>
            <sz val="9"/>
            <color indexed="81"/>
            <rFont val="Tahoma"/>
            <family val="2"/>
          </rPr>
          <t>Including motorhomes and recreational vehicles (RVs) if maximum GVW exceeds 10,000 lbs</t>
        </r>
        <r>
          <rPr>
            <sz val="9"/>
            <color indexed="81"/>
            <rFont val="Tahoma"/>
            <family val="2"/>
          </rPr>
          <t xml:space="preserve">
</t>
        </r>
      </text>
    </comment>
    <comment ref="A11" authorId="0" shapeId="0">
      <text>
        <r>
          <rPr>
            <b/>
            <sz val="9"/>
            <color indexed="81"/>
            <rFont val="Tahoma"/>
            <family val="2"/>
          </rPr>
          <t>Vehicle designed primarily for pulling truck trailers and semitrailers, and constructed to carry the weight and load of a semitrailer</t>
        </r>
      </text>
    </comment>
    <comment ref="A12" authorId="0" shapeId="0">
      <text>
        <r>
          <rPr>
            <b/>
            <sz val="9"/>
            <color indexed="81"/>
            <rFont val="Tahoma"/>
            <family val="2"/>
          </rPr>
          <t>Enter values on this line only if subcategories cannot be reported</t>
        </r>
        <r>
          <rPr>
            <sz val="9"/>
            <color indexed="81"/>
            <rFont val="Tahoma"/>
            <family val="2"/>
          </rPr>
          <t xml:space="preserve">
</t>
        </r>
      </text>
    </comment>
    <comment ref="A13" authorId="0" shapeId="0">
      <text>
        <r>
          <rPr>
            <b/>
            <sz val="9"/>
            <color indexed="81"/>
            <rFont val="Tahoma"/>
            <family val="2"/>
          </rPr>
          <t>Including full trailers, semi-trailers, and house trailers, or any other trailers</t>
        </r>
        <r>
          <rPr>
            <sz val="9"/>
            <color indexed="81"/>
            <rFont val="Tahoma"/>
            <family val="2"/>
          </rPr>
          <t xml:space="preserve">
</t>
        </r>
      </text>
    </comment>
  </commentList>
</comments>
</file>

<file path=xl/comments2.xml><?xml version="1.0" encoding="utf-8"?>
<comments xmlns="http://schemas.openxmlformats.org/spreadsheetml/2006/main">
  <authors>
    <author>Dougherty, Michael (FHWA)</author>
  </authors>
  <commentList>
    <comment ref="A4" authorId="0" shapeId="0">
      <text>
        <r>
          <rPr>
            <b/>
            <sz val="9"/>
            <color indexed="81"/>
            <rFont val="Tahoma"/>
            <family val="2"/>
          </rPr>
          <t>Only special dealers' or garage licenses issued by the agencies regulating or licensing motor vehicles, inspection, repair, etc., should be given here. Regular licenses that are required of all businesses should not be included.</t>
        </r>
      </text>
    </comment>
    <comment ref="A6" authorId="0" shapeId="0">
      <text>
        <r>
          <rPr>
            <b/>
            <sz val="9"/>
            <color indexed="81"/>
            <rFont val="Tahoma"/>
            <family val="2"/>
          </rPr>
          <t>Only related to motor vehicle registration violations, excluding parking and moving violations</t>
        </r>
      </text>
    </comment>
    <comment ref="A8" authorId="0" shapeId="0">
      <text>
        <r>
          <rPr>
            <b/>
            <sz val="9"/>
            <color indexed="81"/>
            <rFont val="Tahoma"/>
            <family val="2"/>
          </rPr>
          <t>Please give examples...</t>
        </r>
        <r>
          <rPr>
            <sz val="9"/>
            <color indexed="81"/>
            <rFont val="Tahoma"/>
            <family val="2"/>
          </rPr>
          <t xml:space="preserve">
</t>
        </r>
      </text>
    </comment>
  </commentList>
</comments>
</file>

<file path=xl/sharedStrings.xml><?xml version="1.0" encoding="utf-8"?>
<sst xmlns="http://schemas.openxmlformats.org/spreadsheetml/2006/main" count="161" uniqueCount="101">
  <si>
    <t>Vehicle Registrations</t>
  </si>
  <si>
    <t>Vehicle Type</t>
  </si>
  <si>
    <t>Gov't vehicle registrations snapshot on reporting date</t>
  </si>
  <si>
    <t>Private vehicle registration snapshot on reporting date</t>
  </si>
  <si>
    <t>Motorcycles</t>
  </si>
  <si>
    <t>Motor Bicycles and Mopeds</t>
  </si>
  <si>
    <t>Truck Tractors</t>
  </si>
  <si>
    <t>Trailers</t>
  </si>
  <si>
    <t>Automobiles</t>
  </si>
  <si>
    <t>School Buses</t>
  </si>
  <si>
    <t>Non-School Buses</t>
  </si>
  <si>
    <t>Single-Unit Trucks (over 10,000 lbs max GVW)</t>
  </si>
  <si>
    <t>Identification Information</t>
  </si>
  <si>
    <t>State</t>
  </si>
  <si>
    <t>Reporting Date</t>
  </si>
  <si>
    <t>Notes and Comments</t>
  </si>
  <si>
    <t>Collecting Agency</t>
  </si>
  <si>
    <t>Compiled under the direction of:</t>
  </si>
  <si>
    <t>Response</t>
  </si>
  <si>
    <t>Vehicle Registration Fees and Receipts</t>
  </si>
  <si>
    <t>Fees collected in previous 12 months ending on reporting date</t>
  </si>
  <si>
    <t>Types of Fees and Receipts</t>
  </si>
  <si>
    <t>All Vehicle Registration Fees</t>
  </si>
  <si>
    <t>Dealers' license or permit receipts</t>
  </si>
  <si>
    <t>Certificates of title receipts (new and transfer)</t>
  </si>
  <si>
    <t>Fines and penalties receipts</t>
  </si>
  <si>
    <t>Oversise and/or overweight permit receipts</t>
  </si>
  <si>
    <t>Other receipts</t>
  </si>
  <si>
    <t>Total, Receipts and Fees</t>
  </si>
  <si>
    <t>Information Item</t>
  </si>
  <si>
    <t>Information from the records of:</t>
  </si>
  <si>
    <t xml:space="preserve">Passenger Vehicles Sub-Total  </t>
  </si>
  <si>
    <t xml:space="preserve">Bus Sub-Total  </t>
  </si>
  <si>
    <t xml:space="preserve">Truck Sub-Total  </t>
  </si>
  <si>
    <t>Alabama</t>
  </si>
  <si>
    <t>Alaska</t>
  </si>
  <si>
    <t>Arizona</t>
  </si>
  <si>
    <t>Arkansas</t>
  </si>
  <si>
    <t>California</t>
  </si>
  <si>
    <t>Colorado</t>
  </si>
  <si>
    <t>Connecticut</t>
  </si>
  <si>
    <t>Delaware</t>
  </si>
  <si>
    <t>District of Columbia</t>
  </si>
  <si>
    <t>Florida</t>
  </si>
  <si>
    <t>Georgia</t>
  </si>
  <si>
    <t>Hawaii</t>
  </si>
  <si>
    <t>Idaho</t>
  </si>
  <si>
    <t>Indiana</t>
  </si>
  <si>
    <t>Illinois</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</si>
  <si>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</si>
  <si>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</si>
  <si>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</si>
  <si>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</si>
  <si>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</si>
  <si>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</si>
  <si>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</si>
  <si>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</si>
  <si>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</si>
  <si>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</si>
  <si>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</si>
  <si>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</si>
  <si>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</si>
  <si>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</si>
  <si>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</si>
  <si>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</si>
  <si>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</si>
  <si>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</si>
  <si>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</si>
  <si>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</si>
  <si>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</si>
  <si>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</si>
  <si>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</si>
  <si>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</si>
  <si>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</si>
  <si>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</si>
  <si>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</si>
  <si>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</si>
  <si>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</si>
  <si>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</si>
  <si>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</si>
  <si>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</si>
  <si>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</si>
  <si>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</si>
  <si>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</si>
  <si>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Massachusetts</t>
  </si>
  <si>
    <t xml:space="preserve">Vehicle Registration Fees and Receipts </t>
  </si>
  <si>
    <t>Enter data requested in yellow highlighted cells. Note that some cells calculate values automatically from other cells and may not be changed. Do not attempt to change any calculations or locked cells.</t>
  </si>
  <si>
    <r>
      <t xml:space="preserve">Paperwork Reduction Burden Statement
</t>
    </r>
    <r>
      <rPr>
        <sz val="11"/>
        <color theme="1"/>
        <rFont val="Calibri"/>
        <family val="2"/>
        <scheme val="minor"/>
      </rPr>
      <t>This collection of information is mandatory (23 CFR 420.105) and will be used to "provide data that support the FHWA's responsibilities to the Congress and to the public." Public reporting burden is estimated to average 14 hours per response, including the time for reviewing instructions searching existing data sources, gathering and maintaining the data needed, and completeing and reviewing the collection of information.  No confidentiality is necessary. Please note that an agency may not conduct or sponsor, and a person is not required to respond to, a collection of information unless it displays a currently valid OMB contron number. The OMB control number for this collection is 2125-0032. Send comments regarding this burden estimate, or any other aspect of this collection of information, including suggestions for reducing this burden to: Information Collection Clearance Officer, Federal Highway Administration, 1200 New Jersey Ave, SE, Washington, DC 20590.</t>
    </r>
    <r>
      <rPr>
        <b/>
        <sz val="11"/>
        <color theme="1"/>
        <rFont val="Calibri"/>
        <family val="2"/>
        <scheme val="minor"/>
      </rPr>
      <t xml:space="preserve">
</t>
    </r>
  </si>
  <si>
    <t>Macros (automatic actions) must be enabled to use this form. To enable macros in Excel 2007 and later, select Options in the message bar that appears toward the top of the screen, then select "Enable Content"
You may also enable macros by selecting: File&gt;Options&gt;Trust Center&gt;Trucst Center Settings&gt;Macro Settings&gt;Enable all macros.</t>
  </si>
  <si>
    <t>Date</t>
  </si>
  <si>
    <t>Sheet</t>
  </si>
  <si>
    <t>Col</t>
  </si>
  <si>
    <t>Row</t>
  </si>
  <si>
    <t>Cell</t>
  </si>
  <si>
    <t>Value</t>
  </si>
  <si>
    <t>Identification</t>
  </si>
  <si>
    <t>Registrations</t>
  </si>
  <si>
    <t>Receipts</t>
  </si>
  <si>
    <t>B</t>
  </si>
  <si>
    <t>C</t>
  </si>
  <si>
    <t>Press "Ctrl-k" to check the document for missing data.
Press "Ctrl-r" to clear all data from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</si>
</sst>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name val="Calibri"/>
      <family val="2"/>
      <scheme val="minor"/>
    </font>
    <font>
      <b/>
      <sz val="1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sz val="11"/>
      <color rgb="FF000000"/>
      <name val="Calibri"/>
      <family val="2"/>
    </font>
    <font>
      <sz val="11"/>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theme="4" tint="0.499984740745262"/>
      </left>
      <right style="thin">
        <color theme="4" tint="0.499984740745262"/>
      </right>
      <top style="thick">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39997558519241921"/>
      </left>
      <right/>
      <top style="thin">
        <color theme="4" tint="0.39997558519241921"/>
      </top>
      <bottom style="thin">
        <color theme="4" tint="0.39997558519241921"/>
      </bottom>
      <diagonal/>
    </border>
    <border>
      <left style="thin">
        <color theme="4" tint="0.499984740745262"/>
      </left>
      <right style="thin">
        <color theme="4" tint="0.499984740745262"/>
      </right>
      <top style="thin">
        <color theme="4" tint="0.499984740745262"/>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43" fontId="13" fillId="0" borderId="0" applyFont="0" applyFill="0" applyBorder="0" applyAlignment="0" applyProtection="0"/>
    <xf numFmtId="44" fontId="13" fillId="0" borderId="0" applyFont="0" applyFill="0" applyBorder="0" applyAlignment="0" applyProtection="0"/>
  </cellStyleXfs>
  <cellXfs count="41">
    <xf numFmtId="0" fontId="0" fillId="0" borderId="0" xfId="0"/>
    <xf numFmtId="0" fontId="2" fillId="7" borderId="2" xfId="2" applyFill="1"/>
    <xf numFmtId="0" fontId="2" fillId="7" borderId="2" xfId="2" applyFill="1" applyAlignment="1">
      <alignment wrapText="1"/>
    </xf>
    <xf numFmtId="0" fontId="0" fillId="7" borderId="0" xfId="0" applyFill="1" applyAlignment="1">
      <alignment horizontal="right"/>
    </xf>
    <xf numFmtId="0" fontId="0" fillId="7" borderId="5" xfId="0" applyFill="1" applyBorder="1" applyAlignment="1">
      <alignment horizontal="right"/>
    </xf>
    <xf numFmtId="0" fontId="0" fillId="7" borderId="4" xfId="0" applyFill="1" applyBorder="1" applyAlignment="1">
      <alignment vertical="top"/>
    </xf>
    <xf numFmtId="0" fontId="0" fillId="7" borderId="5" xfId="0" applyFill="1" applyBorder="1" applyAlignment="1">
      <alignment vertical="top"/>
    </xf>
    <xf numFmtId="0" fontId="0" fillId="5" borderId="6" xfId="0" applyFont="1" applyFill="1" applyBorder="1"/>
    <xf numFmtId="0" fontId="0" fillId="6" borderId="6" xfId="0" applyFont="1" applyFill="1" applyBorder="1"/>
    <xf numFmtId="0" fontId="0" fillId="5" borderId="4" xfId="0" applyFont="1" applyFill="1" applyBorder="1"/>
    <xf numFmtId="0" fontId="0" fillId="5" borderId="5" xfId="0" applyFont="1" applyFill="1" applyBorder="1"/>
    <xf numFmtId="0" fontId="0" fillId="6" borderId="5" xfId="0" applyFont="1" applyFill="1" applyBorder="1"/>
    <xf numFmtId="0" fontId="0" fillId="8" borderId="5" xfId="0" applyFont="1" applyFill="1" applyBorder="1"/>
    <xf numFmtId="0" fontId="0" fillId="10" borderId="0" xfId="0" applyFill="1" applyAlignment="1">
      <alignment vertical="center" wrapText="1"/>
    </xf>
    <xf numFmtId="0" fontId="0" fillId="10" borderId="0" xfId="0" applyFill="1"/>
    <xf numFmtId="0" fontId="0" fillId="10" borderId="0" xfId="0" applyFill="1" applyAlignment="1">
      <alignment wrapText="1"/>
    </xf>
    <xf numFmtId="0" fontId="0" fillId="10" borderId="0" xfId="0" applyFill="1" applyAlignment="1">
      <alignment horizontal="center"/>
    </xf>
    <xf numFmtId="0" fontId="0" fillId="10" borderId="0" xfId="0" applyFill="1" applyAlignment="1">
      <alignment vertical="center"/>
    </xf>
    <xf numFmtId="0" fontId="5" fillId="10" borderId="0" xfId="0" applyFont="1" applyFill="1" applyBorder="1" applyAlignment="1">
      <alignment wrapText="1"/>
    </xf>
    <xf numFmtId="0" fontId="6" fillId="10" borderId="0" xfId="0" applyFont="1" applyFill="1"/>
    <xf numFmtId="0" fontId="1" fillId="7" borderId="0" xfId="1" applyFill="1" applyBorder="1"/>
    <xf numFmtId="0" fontId="3" fillId="9" borderId="5" xfId="3" applyFont="1" applyFill="1" applyBorder="1" applyProtection="1">
      <protection locked="0"/>
    </xf>
    <xf numFmtId="164" fontId="6" fillId="9" borderId="4" xfId="4" applyNumberFormat="1" applyFont="1" applyFill="1" applyBorder="1" applyProtection="1">
      <protection locked="0"/>
    </xf>
    <xf numFmtId="164" fontId="6" fillId="9" borderId="5" xfId="4" applyNumberFormat="1" applyFont="1" applyFill="1" applyBorder="1" applyProtection="1">
      <protection locked="0"/>
    </xf>
    <xf numFmtId="164" fontId="4" fillId="3" borderId="5" xfId="4" applyNumberFormat="1" applyFont="1" applyFill="1" applyBorder="1" applyProtection="1">
      <protection locked="0"/>
    </xf>
    <xf numFmtId="165" fontId="6" fillId="9" borderId="4" xfId="5" applyNumberFormat="1" applyFont="1" applyFill="1" applyBorder="1" applyProtection="1">
      <protection locked="0"/>
    </xf>
    <xf numFmtId="165" fontId="6" fillId="9" borderId="5" xfId="5" applyNumberFormat="1" applyFont="1" applyFill="1" applyBorder="1" applyProtection="1">
      <protection locked="0"/>
    </xf>
    <xf numFmtId="165" fontId="7" fillId="3" borderId="3" xfId="5" applyNumberFormat="1" applyFont="1" applyFill="1" applyBorder="1" applyProtection="1"/>
    <xf numFmtId="0" fontId="0" fillId="0" borderId="0" xfId="0" applyAlignment="1">
      <alignment horizontal="center"/>
    </xf>
    <xf numFmtId="14" fontId="0" fillId="0" borderId="0" xfId="0" applyNumberFormat="1" applyAlignment="1">
      <alignment horizontal="center"/>
    </xf>
    <xf numFmtId="14" fontId="3" fillId="9" borderId="5" xfId="3" applyNumberFormat="1" applyFont="1" applyFill="1" applyBorder="1" applyProtection="1">
      <protection locked="0"/>
    </xf>
    <xf numFmtId="0" fontId="0" fillId="7" borderId="7" xfId="0" applyFill="1" applyBorder="1" applyAlignment="1">
      <alignment vertical="top"/>
    </xf>
    <xf numFmtId="0" fontId="3" fillId="9" borderId="7" xfId="3" applyFont="1" applyFill="1" applyBorder="1" applyProtection="1">
      <protection locked="0"/>
    </xf>
    <xf numFmtId="0" fontId="0" fillId="4" borderId="7" xfId="0" applyFont="1" applyFill="1" applyBorder="1"/>
    <xf numFmtId="164" fontId="6" fillId="9" borderId="7" xfId="4" applyNumberFormat="1" applyFont="1" applyFill="1" applyBorder="1" applyProtection="1">
      <protection locked="0"/>
    </xf>
    <xf numFmtId="0" fontId="11" fillId="7" borderId="0" xfId="0" applyFont="1" applyFill="1" applyBorder="1" applyAlignment="1" applyProtection="1">
      <alignment horizontal="center" vertical="center" wrapText="1"/>
    </xf>
    <xf numFmtId="0" fontId="0" fillId="7" borderId="0" xfId="0" applyFill="1" applyBorder="1" applyAlignment="1" applyProtection="1">
      <alignment vertical="top" wrapText="1"/>
    </xf>
    <xf numFmtId="0" fontId="0" fillId="7" borderId="0" xfId="0" applyFill="1" applyBorder="1" applyAlignment="1" applyProtection="1">
      <alignment wrapText="1"/>
    </xf>
    <xf numFmtId="0" fontId="8" fillId="7" borderId="0" xfId="0" applyFont="1" applyFill="1" applyBorder="1" applyAlignment="1" applyProtection="1">
      <alignment horizontal="center" vertical="center" wrapText="1"/>
    </xf>
    <xf numFmtId="0" fontId="0" fillId="7" borderId="0" xfId="0" applyFill="1" applyBorder="1" applyProtection="1"/>
    <xf numFmtId="0" fontId="0" fillId="7" borderId="0" xfId="0" applyFill="1" applyBorder="1" applyAlignment="1" applyProtection="1">
      <alignment horizontal="center" vertical="center" wrapText="1"/>
    </xf>
  </cellXfs>
  <cellStyles count="6">
    <cellStyle name="Comma" xfId="4" builtinId="3"/>
    <cellStyle name="Currency" xfId="5" builtinId="4"/>
    <cellStyle name="Heading 1" xfId="1" builtinId="16"/>
    <cellStyle name="Heading 2" xfId="2" builtinId="17"/>
    <cellStyle name="Input" xfId="3" builtinId="20"/>
    <cellStyle name="Normal" xfId="0" builtinId="0"/>
  </cellStyles>
  <dxfs count="12">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indexed="64"/>
          <bgColor rgb="FFFFFF99"/>
        </patternFill>
      </fill>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protection locked="0" hidden="0"/>
    </dxf>
    <dxf>
      <font>
        <b val="0"/>
        <i val="0"/>
        <strike val="0"/>
        <condense val="0"/>
        <extend val="0"/>
        <outline val="0"/>
        <shadow val="0"/>
        <u val="none"/>
        <vertAlign val="baseline"/>
        <sz val="11"/>
        <color auto="1"/>
        <name val="Calibri"/>
        <family val="2"/>
        <scheme val="minor"/>
      </font>
      <numFmt numFmtId="164" formatCode="_(* #,##0_);_(* \(#,##0\);_(* &quot;-&quot;??_);_(@_)"/>
      <fill>
        <patternFill patternType="solid">
          <fgColor indexed="64"/>
          <bgColor rgb="FFFFFF99"/>
        </patternFill>
      </fill>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protection locked="0" hidden="0"/>
    </dxf>
    <dxf>
      <border outline="0">
        <bottom style="thick">
          <color theme="4" tint="0.499984740745262"/>
        </bottom>
      </border>
    </dxf>
    <dxf>
      <font>
        <b val="0"/>
        <i val="0"/>
        <strike val="0"/>
        <condense val="0"/>
        <extend val="0"/>
        <outline val="0"/>
        <shadow val="0"/>
        <u val="none"/>
        <vertAlign val="baseline"/>
        <sz val="11"/>
        <color auto="1"/>
        <name val="Calibri"/>
        <family val="2"/>
        <scheme val="minor"/>
      </font>
      <numFmt numFmtId="165" formatCode="_(&quot;$&quot;* #,##0_);_(&quot;$&quot;* \(#,##0\);_(&quot;$&quot;* &quot;-&quot;??_);_(@_)"/>
      <fill>
        <patternFill patternType="solid">
          <fgColor indexed="64"/>
          <bgColor rgb="FFFFFF99"/>
        </patternFill>
      </fill>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border outline="0">
        <bottom style="thick">
          <color theme="4" tint="0.499984740745262"/>
        </bottom>
      </border>
    </dxf>
    <dxf>
      <font>
        <b val="0"/>
        <i val="0"/>
        <strike val="0"/>
        <condense val="0"/>
        <extend val="0"/>
        <outline val="0"/>
        <shadow val="0"/>
        <u val="none"/>
        <vertAlign val="baseline"/>
        <sz val="11"/>
        <color rgb="FF3F3F76"/>
        <name val="Calibri"/>
        <family val="2"/>
        <scheme val="minor"/>
      </font>
      <fill>
        <patternFill patternType="solid">
          <fgColor indexed="64"/>
          <bgColor rgb="FFFFFF99"/>
        </patternFill>
      </fill>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protection locked="0" hidden="0"/>
    </dxf>
    <dxf>
      <fill>
        <patternFill patternType="solid">
          <fgColor indexed="64"/>
          <bgColor theme="0"/>
        </patternFill>
      </fill>
      <alignment horizontal="general" vertical="top" textRotation="0" wrapText="0" indent="0" justifyLastLine="0" shrinkToFit="0" readingOrder="0"/>
      <border diagonalUp="0" diagonalDown="0">
        <left style="thin">
          <color theme="4" tint="0.499984740745262"/>
        </left>
        <right style="thin">
          <color theme="4" tint="0.499984740745262"/>
        </right>
        <top style="thin">
          <color theme="4" tint="0.499984740745262"/>
        </top>
        <bottom style="thin">
          <color theme="4" tint="0.499984740745262"/>
        </bottom>
        <vertical/>
        <horizontal/>
      </border>
    </dxf>
    <dxf>
      <border outline="0">
        <bottom style="thick">
          <color theme="4" tint="0.499984740745262"/>
        </bottom>
      </border>
    </dxf>
    <dxf>
      <protection locked="1" hidden="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protection locked="1" hidden="0"/>
    </dxf>
    <dxf>
      <protection locked="1" hidden="0"/>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1371600</xdr:colOff>
          <xdr:row>4</xdr:row>
          <xdr:rowOff>114300</xdr:rowOff>
        </xdr:from>
        <xdr:to>
          <xdr:col>0</xdr:col>
          <xdr:colOff>2278380</xdr:colOff>
          <xdr:row>4</xdr:row>
          <xdr:rowOff>373380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Check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3665220</xdr:colOff>
          <xdr:row>4</xdr:row>
          <xdr:rowOff>99060</xdr:rowOff>
        </xdr:from>
        <xdr:to>
          <xdr:col>0</xdr:col>
          <xdr:colOff>4617720</xdr:colOff>
          <xdr:row>4</xdr:row>
          <xdr:rowOff>358140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Clear All Data</a:t>
              </a:r>
            </a:p>
          </xdr:txBody>
        </xdr:sp>
        <xdr:clientData fPrintsWithSheet="0"/>
      </xdr:twoCellAnchor>
    </mc:Choice>
    <mc:Fallback/>
  </mc:AlternateContent>
  <xdr:twoCellAnchor editAs="oneCell">
    <xdr:from>
      <xdr:col>0</xdr:col>
      <xdr:colOff>431800</xdr:colOff>
      <xdr:row>1</xdr:row>
      <xdr:rowOff>571500</xdr:rowOff>
    </xdr:from>
    <xdr:to>
      <xdr:col>0</xdr:col>
      <xdr:colOff>4507990</xdr:colOff>
      <xdr:row>1</xdr:row>
      <xdr:rowOff>857214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31800" y="1028700"/>
          <a:ext cx="4076190" cy="285714"/>
        </a:xfrm>
        <a:prstGeom prst="rect">
          <a:avLst/>
        </a:prstGeom>
      </xdr:spPr>
    </xdr:pic>
    <xdr:clientData/>
  </xdr:twoCellAnchor>
</xdr:wsDr>
</file>

<file path=xl/tables/table1.xml><?xml version="1.0" encoding="utf-8"?>
<table xmlns="http://schemas.openxmlformats.org/spreadsheetml/2006/main" id="1" name="Instructions" displayName="Instructions" ref="A1:A6" totalsRowShown="0" headerRowDxfId="10" dataDxfId="9">
  <tableColumns count="1">
    <tableColumn id="1" name="Vehicle Registration Fees and Receipts " dataDxfId="11"/>
  </tableColumns>
  <tableStyleInfo name="TableStyleMedium2" showFirstColumn="0" showLastColumn="0" showRowStripes="1" showColumnStripes="0"/>
</table>
</file>

<file path=xl/tables/table2.xml><?xml version="1.0" encoding="utf-8"?>
<table xmlns="http://schemas.openxmlformats.org/spreadsheetml/2006/main" id="2" name="Identification" displayName="Identification" ref="A2:B8" totalsRowShown="0" headerRowBorderDxfId="8">
  <tableColumns count="2">
    <tableColumn id="1" name="Information Item" dataDxfId="7"/>
    <tableColumn id="2" name="Response" dataDxfId="6" dataCellStyle="Input"/>
  </tableColumns>
  <tableStyleInfo name="TableStyleMedium2" showFirstColumn="1" showLastColumn="0" showRowStripes="1" showColumnStripes="0"/>
</table>
</file>

<file path=xl/tables/table3.xml><?xml version="1.0" encoding="utf-8"?>
<table xmlns="http://schemas.openxmlformats.org/spreadsheetml/2006/main" id="3" name="Registrations" displayName="Registrations" ref="A2:C13" totalsRowShown="0" headerRowBorderDxfId="2">
  <tableColumns count="3">
    <tableColumn id="1" name="Vehicle Type"/>
    <tableColumn id="2" name="Gov't vehicle registrations snapshot on reporting date" dataDxfId="1" dataCellStyle="Comma"/>
    <tableColumn id="3" name="Private vehicle registration snapshot on reporting date" dataDxfId="0" dataCellStyle="Comma"/>
  </tableColumns>
  <tableStyleInfo name="TableStyleMedium2" showFirstColumn="1" showLastColumn="0" showRowStripes="1" showColumnStripes="0"/>
</table>
</file>

<file path=xl/tables/table4.xml><?xml version="1.0" encoding="utf-8"?>
<table xmlns="http://schemas.openxmlformats.org/spreadsheetml/2006/main" id="4" name="Receipts" displayName="Receipts" ref="A2:B9" totalsRowShown="0" headerRowBorderDxfId="5">
  <tableColumns count="2">
    <tableColumn id="1" name="Types of Fees and Receipts" dataDxfId="4"/>
    <tableColumn id="2" name="Fees collected in previous 12 months ending on reporting date" dataDxfId="3" dataCellStyle="Currency"/>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11"/>
  <sheetViews>
    <sheetView tabSelected="1" workbookViewId="0">
      <selection activeCell="B6" sqref="B6"/>
    </sheetView>
  </sheetViews>
  <sheetFormatPr defaultColWidth="8.77734375" defaultRowHeight="14.4" x14ac:dyDescent="0.3"/>
  <cols>
    <col min="1" max="1" width="86.21875" style="14" customWidth="1"/>
    <col min="2" max="2" width="79.33203125" style="14" customWidth="1"/>
    <col min="3" max="16384" width="8.77734375" style="14"/>
  </cols>
  <sheetData>
    <row r="1" spans="1:2" s="13" customFormat="1" ht="36" customHeight="1" x14ac:dyDescent="0.3">
      <c r="A1" s="35" t="s">
        <v>85</v>
      </c>
    </row>
    <row r="2" spans="1:2" ht="109.95" customHeight="1" x14ac:dyDescent="0.3">
      <c r="A2" s="36" t="s">
        <v>88</v>
      </c>
    </row>
    <row r="3" spans="1:2" ht="28.8" x14ac:dyDescent="0.3">
      <c r="A3" s="37" t="s">
        <v>86</v>
      </c>
    </row>
    <row r="4" spans="1:2" s="17" customFormat="1" ht="187.8" customHeight="1" x14ac:dyDescent="0.3">
      <c r="A4" s="38" t="s">
        <v>87</v>
      </c>
    </row>
    <row r="5" spans="1:2" ht="36" customHeight="1" x14ac:dyDescent="0.3">
      <c r="A5" s="39"/>
    </row>
    <row r="6" spans="1:2" ht="33.6" customHeight="1" x14ac:dyDescent="0.3">
      <c r="A6" s="40" t="s">
        <v>100</v>
      </c>
    </row>
    <row r="7" spans="1:2" x14ac:dyDescent="0.3">
      <c r="A7" s="16"/>
      <c r="B7" s="16"/>
    </row>
    <row r="8" spans="1:2" x14ac:dyDescent="0.3">
      <c r="A8" s="16"/>
      <c r="B8" s="16"/>
    </row>
    <row r="9" spans="1:2" x14ac:dyDescent="0.3">
      <c r="A9" s="16"/>
      <c r="B9" s="16"/>
    </row>
    <row r="10" spans="1:2" x14ac:dyDescent="0.3">
      <c r="A10" s="16"/>
    </row>
    <row r="11" spans="1:2" x14ac:dyDescent="0.3">
      <c r="A11" s="16"/>
    </row>
  </sheetData>
  <sheetProtection sheet="1" objects="1" scenarios="1" select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heet1.cmdCheck_Click">
                <anchor moveWithCells="1" sizeWithCells="1">
                  <from>
                    <xdr:col>0</xdr:col>
                    <xdr:colOff>1371600</xdr:colOff>
                    <xdr:row>4</xdr:row>
                    <xdr:rowOff>114300</xdr:rowOff>
                  </from>
                  <to>
                    <xdr:col>0</xdr:col>
                    <xdr:colOff>2278380</xdr:colOff>
                    <xdr:row>4</xdr:row>
                    <xdr:rowOff>373380</xdr:rowOff>
                  </to>
                </anchor>
              </controlPr>
            </control>
          </mc:Choice>
        </mc:AlternateContent>
        <mc:AlternateContent xmlns:mc="http://schemas.openxmlformats.org/markup-compatibility/2006">
          <mc:Choice Requires="x14">
            <control shapeId="1026" r:id="rId5" name="Button 2">
              <controlPr defaultSize="0" print="0" autoFill="0" autoPict="0" macro="[0]!Sheet1.cmdClear_Click">
                <anchor moveWithCells="1" sizeWithCells="1">
                  <from>
                    <xdr:col>0</xdr:col>
                    <xdr:colOff>3665220</xdr:colOff>
                    <xdr:row>4</xdr:row>
                    <xdr:rowOff>99060</xdr:rowOff>
                  </from>
                  <to>
                    <xdr:col>0</xdr:col>
                    <xdr:colOff>4617720</xdr:colOff>
                    <xdr:row>4</xdr:row>
                    <xdr:rowOff>358140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9"/>
  <sheetViews>
    <sheetView showRowColHeaders="0" workbookViewId="0">
      <selection activeCell="B8" sqref="B8"/>
    </sheetView>
  </sheetViews>
  <sheetFormatPr defaultColWidth="8.77734375" defaultRowHeight="14.4" x14ac:dyDescent="0.3"/>
  <cols>
    <col min="1" max="1" width="28.6640625" style="14" customWidth="1"/>
    <col min="2" max="2" width="32.5546875" style="14" customWidth="1"/>
    <col min="3" max="3" width="10.109375" style="14" customWidth="1"/>
    <col min="4" max="16384" width="8.77734375" style="14"/>
  </cols>
  <sheetData>
    <row r="1" spans="1:3" ht="19.8" x14ac:dyDescent="0.4">
      <c r="A1" s="20" t="s">
        <v>12</v>
      </c>
      <c r="B1" s="20"/>
    </row>
    <row r="2" spans="1:3" ht="18" thickBot="1" x14ac:dyDescent="0.4">
      <c r="A2" s="1" t="s">
        <v>29</v>
      </c>
      <c r="B2" s="2" t="s">
        <v>18</v>
      </c>
      <c r="C2" s="18"/>
    </row>
    <row r="3" spans="1:3" ht="15" thickTop="1" x14ac:dyDescent="0.3">
      <c r="A3" s="5" t="s">
        <v>13</v>
      </c>
      <c r="B3" s="21"/>
      <c r="C3" s="15"/>
    </row>
    <row r="4" spans="1:3" x14ac:dyDescent="0.3">
      <c r="A4" s="6" t="s">
        <v>14</v>
      </c>
      <c r="B4" s="30"/>
    </row>
    <row r="5" spans="1:3" ht="82.8" customHeight="1" x14ac:dyDescent="0.3">
      <c r="A5" s="6" t="s">
        <v>15</v>
      </c>
      <c r="B5" s="21"/>
    </row>
    <row r="6" spans="1:3" x14ac:dyDescent="0.3">
      <c r="A6" s="6" t="s">
        <v>16</v>
      </c>
      <c r="B6" s="21"/>
    </row>
    <row r="7" spans="1:3" x14ac:dyDescent="0.3">
      <c r="A7" s="6" t="s">
        <v>30</v>
      </c>
      <c r="B7" s="21"/>
    </row>
    <row r="8" spans="1:3" x14ac:dyDescent="0.3">
      <c r="A8" s="31" t="s">
        <v>17</v>
      </c>
      <c r="B8" s="32"/>
    </row>
    <row r="9" spans="1:3" x14ac:dyDescent="0.3">
      <c r="A9" s="19"/>
    </row>
    <row r="10" spans="1:3" x14ac:dyDescent="0.3">
      <c r="A10" s="19"/>
    </row>
    <row r="11" spans="1:3" x14ac:dyDescent="0.3">
      <c r="A11" s="19"/>
    </row>
    <row r="12" spans="1:3" x14ac:dyDescent="0.3">
      <c r="A12" s="19"/>
    </row>
    <row r="13" spans="1:3" x14ac:dyDescent="0.3">
      <c r="A13" s="19"/>
    </row>
    <row r="14" spans="1:3" x14ac:dyDescent="0.3">
      <c r="A14" s="19"/>
    </row>
    <row r="15" spans="1:3" x14ac:dyDescent="0.3">
      <c r="A15" s="19"/>
    </row>
    <row r="16" spans="1:3" x14ac:dyDescent="0.3">
      <c r="A16" s="19"/>
    </row>
    <row r="17" spans="1:1" x14ac:dyDescent="0.3">
      <c r="A17" s="19"/>
    </row>
    <row r="18" spans="1:1" x14ac:dyDescent="0.3">
      <c r="A18" s="19"/>
    </row>
    <row r="19" spans="1:1" x14ac:dyDescent="0.3">
      <c r="A19" s="19"/>
    </row>
    <row r="20" spans="1:1" x14ac:dyDescent="0.3">
      <c r="A20" s="19"/>
    </row>
    <row r="21" spans="1:1" x14ac:dyDescent="0.3">
      <c r="A21" s="19"/>
    </row>
    <row r="22" spans="1:1" x14ac:dyDescent="0.3">
      <c r="A22" s="19"/>
    </row>
    <row r="23" spans="1:1" x14ac:dyDescent="0.3">
      <c r="A23" s="19"/>
    </row>
    <row r="24" spans="1:1" x14ac:dyDescent="0.3">
      <c r="A24" s="19"/>
    </row>
    <row r="25" spans="1:1" x14ac:dyDescent="0.3">
      <c r="A25" s="19"/>
    </row>
    <row r="26" spans="1:1" x14ac:dyDescent="0.3">
      <c r="A26" s="19"/>
    </row>
    <row r="27" spans="1:1" x14ac:dyDescent="0.3">
      <c r="A27" s="19"/>
    </row>
    <row r="28" spans="1:1" x14ac:dyDescent="0.3">
      <c r="A28" s="19"/>
    </row>
    <row r="29" spans="1:1" x14ac:dyDescent="0.3">
      <c r="A29" s="19"/>
    </row>
  </sheetData>
  <sheetProtection sheet="1" objects="1" scenarios="1" selectLockedCells="1"/>
  <dataValidations count="2">
    <dataValidation type="date" allowBlank="1" showInputMessage="1" showErrorMessage="1" errorTitle="Invalid Value" error="The value entered appears to be invalid. Please enter the correct value again." promptTitle="Enter Date" prompt="Please enter the last day of the reporting period (e.g. 6/30/2020)" sqref="B4">
      <formula1>40179</formula1>
      <formula2>47483</formula2>
    </dataValidation>
    <dataValidation type="list" showInputMessage="1" showErrorMessage="1" errorTitle="Invalid Value" error="The value entered appears to be invalid. Please enter the correct value again." promptTitle="Select State" prompt="Please select a state from the drop-down menu" sqref="B3">
      <formula1>States</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13"/>
  <sheetViews>
    <sheetView workbookViewId="0">
      <selection activeCell="C12" sqref="C12"/>
    </sheetView>
  </sheetViews>
  <sheetFormatPr defaultColWidth="8.77734375" defaultRowHeight="14.4" x14ac:dyDescent="0.3"/>
  <cols>
    <col min="1" max="1" width="39.88671875" style="14" customWidth="1"/>
    <col min="2" max="3" width="57.109375" style="14" customWidth="1"/>
    <col min="4" max="16384" width="8.77734375" style="14"/>
  </cols>
  <sheetData>
    <row r="1" spans="1:3" ht="19.8" x14ac:dyDescent="0.4">
      <c r="A1" s="20" t="s">
        <v>0</v>
      </c>
      <c r="B1" s="20"/>
      <c r="C1" s="20"/>
    </row>
    <row r="2" spans="1:3" ht="63.6" customHeight="1" thickBot="1" x14ac:dyDescent="0.4">
      <c r="A2" s="1" t="s">
        <v>1</v>
      </c>
      <c r="B2" s="2" t="s">
        <v>2</v>
      </c>
      <c r="C2" s="2" t="s">
        <v>3</v>
      </c>
    </row>
    <row r="3" spans="1:3" ht="15" thickTop="1" x14ac:dyDescent="0.3">
      <c r="A3" s="9" t="s">
        <v>8</v>
      </c>
      <c r="B3" s="22"/>
      <c r="C3" s="22"/>
    </row>
    <row r="4" spans="1:3" x14ac:dyDescent="0.3">
      <c r="A4" s="10" t="s">
        <v>4</v>
      </c>
      <c r="B4" s="23"/>
      <c r="C4" s="23"/>
    </row>
    <row r="5" spans="1:3" x14ac:dyDescent="0.3">
      <c r="A5" s="10" t="s">
        <v>5</v>
      </c>
      <c r="B5" s="23"/>
      <c r="C5" s="23"/>
    </row>
    <row r="6" spans="1:3" x14ac:dyDescent="0.3">
      <c r="A6" s="4" t="s">
        <v>31</v>
      </c>
      <c r="B6" s="24">
        <f>SUM(B3:B5)</f>
        <v>0</v>
      </c>
      <c r="C6" s="24">
        <f>SUM(C3:C5)</f>
        <v>0</v>
      </c>
    </row>
    <row r="7" spans="1:3" x14ac:dyDescent="0.3">
      <c r="A7" s="11" t="s">
        <v>9</v>
      </c>
      <c r="B7" s="23"/>
      <c r="C7" s="23"/>
    </row>
    <row r="8" spans="1:3" x14ac:dyDescent="0.3">
      <c r="A8" s="11" t="s">
        <v>10</v>
      </c>
      <c r="B8" s="23"/>
      <c r="C8" s="23"/>
    </row>
    <row r="9" spans="1:3" x14ac:dyDescent="0.3">
      <c r="A9" s="4" t="s">
        <v>32</v>
      </c>
      <c r="B9" s="24">
        <f>SUM(B7:B8)</f>
        <v>0</v>
      </c>
      <c r="C9" s="24">
        <f>SUM(C7:C8)</f>
        <v>0</v>
      </c>
    </row>
    <row r="10" spans="1:3" x14ac:dyDescent="0.3">
      <c r="A10" s="12" t="s">
        <v>11</v>
      </c>
      <c r="B10" s="23"/>
      <c r="C10" s="23"/>
    </row>
    <row r="11" spans="1:3" x14ac:dyDescent="0.3">
      <c r="A11" s="12" t="s">
        <v>6</v>
      </c>
      <c r="B11" s="23"/>
      <c r="C11" s="23"/>
    </row>
    <row r="12" spans="1:3" x14ac:dyDescent="0.3">
      <c r="A12" s="4" t="s">
        <v>33</v>
      </c>
      <c r="B12" s="24">
        <f>SUM(B10:B11)</f>
        <v>0</v>
      </c>
      <c r="C12" s="24">
        <f>SUM(C10:C11)</f>
        <v>0</v>
      </c>
    </row>
    <row r="13" spans="1:3" x14ac:dyDescent="0.3">
      <c r="A13" s="33" t="s">
        <v>7</v>
      </c>
      <c r="B13" s="34"/>
      <c r="C13" s="34"/>
    </row>
  </sheetData>
  <sheetProtection sheet="1" objects="1" scenarios="1" selectLockedCells="1"/>
  <dataValidations count="1">
    <dataValidation type="whole" operator="greaterThanOrEqual" allowBlank="1" showInputMessage="1" showErrorMessage="1" errorTitle="Invalid Value" error="The value entered is not valid. Please enter only non-negative whole numbers." sqref="B3:C13">
      <formula1>0</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9"/>
  <sheetViews>
    <sheetView showRowColHeaders="0" workbookViewId="0">
      <selection activeCell="B8" sqref="B8"/>
    </sheetView>
  </sheetViews>
  <sheetFormatPr defaultColWidth="8.77734375" defaultRowHeight="14.4" x14ac:dyDescent="0.3"/>
  <cols>
    <col min="1" max="1" width="39.33203125" style="14" customWidth="1"/>
    <col min="2" max="2" width="57.109375" style="14" customWidth="1"/>
    <col min="3" max="16384" width="8.77734375" style="14"/>
  </cols>
  <sheetData>
    <row r="1" spans="1:2" ht="19.8" x14ac:dyDescent="0.4">
      <c r="A1" s="20" t="s">
        <v>19</v>
      </c>
      <c r="B1" s="20"/>
    </row>
    <row r="2" spans="1:2" ht="44.4" customHeight="1" thickBot="1" x14ac:dyDescent="0.4">
      <c r="A2" s="1" t="s">
        <v>21</v>
      </c>
      <c r="B2" s="2" t="s">
        <v>20</v>
      </c>
    </row>
    <row r="3" spans="1:2" ht="15" thickTop="1" x14ac:dyDescent="0.3">
      <c r="A3" s="7" t="s">
        <v>22</v>
      </c>
      <c r="B3" s="25"/>
    </row>
    <row r="4" spans="1:2" x14ac:dyDescent="0.3">
      <c r="A4" s="8" t="s">
        <v>23</v>
      </c>
      <c r="B4" s="26"/>
    </row>
    <row r="5" spans="1:2" x14ac:dyDescent="0.3">
      <c r="A5" s="8" t="s">
        <v>24</v>
      </c>
      <c r="B5" s="26"/>
    </row>
    <row r="6" spans="1:2" x14ac:dyDescent="0.3">
      <c r="A6" s="8" t="s">
        <v>25</v>
      </c>
      <c r="B6" s="26"/>
    </row>
    <row r="7" spans="1:2" x14ac:dyDescent="0.3">
      <c r="A7" s="8" t="s">
        <v>26</v>
      </c>
      <c r="B7" s="26"/>
    </row>
    <row r="8" spans="1:2" x14ac:dyDescent="0.3">
      <c r="A8" s="8" t="s">
        <v>27</v>
      </c>
      <c r="B8" s="26"/>
    </row>
    <row r="9" spans="1:2" x14ac:dyDescent="0.3">
      <c r="A9" s="3" t="s">
        <v>28</v>
      </c>
      <c r="B9" s="27">
        <f>SUM(B3:B8)</f>
        <v>0</v>
      </c>
    </row>
  </sheetData>
  <sheetProtection sheet="1" objects="1" scenarios="1" selectLockedCells="1"/>
  <dataValidations count="1">
    <dataValidation type="whole" operator="greaterThanOrEqual" allowBlank="1" showInputMessage="1" showErrorMessage="1" errorTitle="Invalid Value" error="The value entered is not valid. Please enter only non-negative whole numbers." sqref="B3:B8">
      <formula1>0</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52"/>
  <sheetViews>
    <sheetView showRowColHeaders="0" workbookViewId="0">
      <selection activeCell="I25" sqref="I25"/>
    </sheetView>
  </sheetViews>
  <sheetFormatPr defaultRowHeight="14.4" x14ac:dyDescent="0.3"/>
  <cols>
    <col min="1" max="1" width="16.33203125" customWidth="1"/>
  </cols>
  <sheetData>
    <row r="2" spans="1:1" x14ac:dyDescent="0.3">
      <c r="A2" t="s">
        <v>34</v>
      </c>
    </row>
    <row r="3" spans="1:1" x14ac:dyDescent="0.3">
      <c r="A3" t="s">
        <v>35</v>
      </c>
    </row>
    <row r="4" spans="1:1" x14ac:dyDescent="0.3">
      <c r="A4" t="s">
        <v>36</v>
      </c>
    </row>
    <row r="5" spans="1:1" x14ac:dyDescent="0.3">
      <c r="A5" t="s">
        <v>37</v>
      </c>
    </row>
    <row r="6" spans="1:1" x14ac:dyDescent="0.3">
      <c r="A6" t="s">
        <v>38</v>
      </c>
    </row>
    <row r="7" spans="1:1" x14ac:dyDescent="0.3">
      <c r="A7" t="s">
        <v>39</v>
      </c>
    </row>
    <row r="8" spans="1:1" x14ac:dyDescent="0.3">
      <c r="A8" t="s">
        <v>40</v>
      </c>
    </row>
    <row r="9" spans="1:1" x14ac:dyDescent="0.3">
      <c r="A9" t="s">
        <v>41</v>
      </c>
    </row>
    <row r="10" spans="1:1" x14ac:dyDescent="0.3">
      <c r="A10" t="s">
        <v>42</v>
      </c>
    </row>
    <row r="11" spans="1:1" x14ac:dyDescent="0.3">
      <c r="A11" t="s">
        <v>43</v>
      </c>
    </row>
    <row r="12" spans="1:1" x14ac:dyDescent="0.3">
      <c r="A12" t="s">
        <v>44</v>
      </c>
    </row>
    <row r="13" spans="1:1" x14ac:dyDescent="0.3">
      <c r="A13" t="s">
        <v>45</v>
      </c>
    </row>
    <row r="14" spans="1:1" x14ac:dyDescent="0.3">
      <c r="A14" t="s">
        <v>46</v>
      </c>
    </row>
    <row r="15" spans="1:1" x14ac:dyDescent="0.3">
      <c r="A15" t="s">
        <v>48</v>
      </c>
    </row>
    <row r="16" spans="1:1" x14ac:dyDescent="0.3">
      <c r="A16" t="s">
        <v>47</v>
      </c>
    </row>
    <row r="17" spans="1:1" x14ac:dyDescent="0.3">
      <c r="A17" t="s">
        <v>49</v>
      </c>
    </row>
    <row r="18" spans="1:1" x14ac:dyDescent="0.3">
      <c r="A18" t="s">
        <v>50</v>
      </c>
    </row>
    <row r="19" spans="1:1" x14ac:dyDescent="0.3">
      <c r="A19" t="s">
        <v>51</v>
      </c>
    </row>
    <row r="20" spans="1:1" x14ac:dyDescent="0.3">
      <c r="A20" t="s">
        <v>52</v>
      </c>
    </row>
    <row r="21" spans="1:1" x14ac:dyDescent="0.3">
      <c r="A21" t="s">
        <v>53</v>
      </c>
    </row>
    <row r="22" spans="1:1" x14ac:dyDescent="0.3">
      <c r="A22" t="s">
        <v>54</v>
      </c>
    </row>
    <row r="23" spans="1:1" x14ac:dyDescent="0.3">
      <c r="A23" t="s">
        <v>84</v>
      </c>
    </row>
    <row r="24" spans="1:1" x14ac:dyDescent="0.3">
      <c r="A24" t="s">
        <v>55</v>
      </c>
    </row>
    <row r="25" spans="1:1" x14ac:dyDescent="0.3">
      <c r="A25" t="s">
        <v>56</v>
      </c>
    </row>
    <row r="26" spans="1:1" x14ac:dyDescent="0.3">
      <c r="A26" t="s">
        <v>57</v>
      </c>
    </row>
    <row r="27" spans="1:1" x14ac:dyDescent="0.3">
      <c r="A27" t="s">
        <v>58</v>
      </c>
    </row>
    <row r="28" spans="1:1" x14ac:dyDescent="0.3">
      <c r="A28" t="s">
        <v>59</v>
      </c>
    </row>
    <row r="29" spans="1:1" x14ac:dyDescent="0.3">
      <c r="A29" t="s">
        <v>60</v>
      </c>
    </row>
    <row r="30" spans="1:1" x14ac:dyDescent="0.3">
      <c r="A30" t="s">
        <v>61</v>
      </c>
    </row>
    <row r="31" spans="1:1" x14ac:dyDescent="0.3">
      <c r="A31" t="s">
        <v>62</v>
      </c>
    </row>
    <row r="32" spans="1:1" x14ac:dyDescent="0.3">
      <c r="A32" t="s">
        <v>63</v>
      </c>
    </row>
    <row r="33" spans="1:1" x14ac:dyDescent="0.3">
      <c r="A33" t="s">
        <v>64</v>
      </c>
    </row>
    <row r="34" spans="1:1" x14ac:dyDescent="0.3">
      <c r="A34" t="s">
        <v>65</v>
      </c>
    </row>
    <row r="35" spans="1:1" x14ac:dyDescent="0.3">
      <c r="A35" t="s">
        <v>66</v>
      </c>
    </row>
    <row r="36" spans="1:1" x14ac:dyDescent="0.3">
      <c r="A36" t="s">
        <v>67</v>
      </c>
    </row>
    <row r="37" spans="1:1" x14ac:dyDescent="0.3">
      <c r="A37" t="s">
        <v>68</v>
      </c>
    </row>
    <row r="38" spans="1:1" x14ac:dyDescent="0.3">
      <c r="A38" t="s">
        <v>69</v>
      </c>
    </row>
    <row r="39" spans="1:1" x14ac:dyDescent="0.3">
      <c r="A39" t="s">
        <v>70</v>
      </c>
    </row>
    <row r="40" spans="1:1" x14ac:dyDescent="0.3">
      <c r="A40" t="s">
        <v>71</v>
      </c>
    </row>
    <row r="41" spans="1:1" x14ac:dyDescent="0.3">
      <c r="A41" t="s">
        <v>72</v>
      </c>
    </row>
    <row r="42" spans="1:1" x14ac:dyDescent="0.3">
      <c r="A42" t="s">
        <v>73</v>
      </c>
    </row>
    <row r="43" spans="1:1" x14ac:dyDescent="0.3">
      <c r="A43" t="s">
        <v>74</v>
      </c>
    </row>
    <row r="44" spans="1:1" x14ac:dyDescent="0.3">
      <c r="A44" t="s">
        <v>75</v>
      </c>
    </row>
    <row r="45" spans="1:1" x14ac:dyDescent="0.3">
      <c r="A45" t="s">
        <v>76</v>
      </c>
    </row>
    <row r="46" spans="1:1" x14ac:dyDescent="0.3">
      <c r="A46" t="s">
        <v>77</v>
      </c>
    </row>
    <row r="47" spans="1:1" x14ac:dyDescent="0.3">
      <c r="A47" t="s">
        <v>78</v>
      </c>
    </row>
    <row r="48" spans="1:1" x14ac:dyDescent="0.3">
      <c r="A48" t="s">
        <v>79</v>
      </c>
    </row>
    <row r="49" spans="1:1" x14ac:dyDescent="0.3">
      <c r="A49" t="s">
        <v>80</v>
      </c>
    </row>
    <row r="50" spans="1:1" x14ac:dyDescent="0.3">
      <c r="A50" t="s">
        <v>81</v>
      </c>
    </row>
    <row r="51" spans="1:1" x14ac:dyDescent="0.3">
      <c r="A51" t="s">
        <v>82</v>
      </c>
    </row>
    <row r="52" spans="1:1" x14ac:dyDescent="0.3">
      <c r="A52" t="s">
        <v>83</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workbookViewId="0">
      <selection activeCell="L23" sqref="L23"/>
    </sheetView>
  </sheetViews>
  <sheetFormatPr defaultRowHeight="14.4" x14ac:dyDescent="0.3"/>
  <cols>
    <col min="1" max="1" width="8.77734375" style="28"/>
    <col min="2" max="2" width="11.6640625" style="28" customWidth="1"/>
    <col min="3" max="3" width="14.77734375" style="28" customWidth="1"/>
    <col min="4" max="7" width="8.77734375" style="28"/>
  </cols>
  <sheetData>
    <row r="1" spans="1:7" x14ac:dyDescent="0.3">
      <c r="A1" s="28" t="s">
        <v>13</v>
      </c>
      <c r="B1" s="28" t="s">
        <v>89</v>
      </c>
      <c r="C1" s="28" t="s">
        <v>90</v>
      </c>
      <c r="D1" s="28" t="s">
        <v>91</v>
      </c>
      <c r="E1" s="28" t="s">
        <v>92</v>
      </c>
      <c r="F1" s="28" t="s">
        <v>93</v>
      </c>
      <c r="G1" s="28" t="s">
        <v>94</v>
      </c>
    </row>
    <row r="2" spans="1:7" x14ac:dyDescent="0.3">
      <c r="A2" s="28">
        <v>0</v>
      </c>
      <c r="B2" s="29">
        <v>0</v>
      </c>
      <c r="C2" s="28" t="s">
        <v>95</v>
      </c>
      <c r="D2" s="28" t="s">
        <v>98</v>
      </c>
      <c r="E2" s="28">
        <v>5</v>
      </c>
      <c r="F2" s="28" t="str">
        <f>CONCATENATE(D2,E2)</f>
        <v>B5</v>
      </c>
      <c r="G2" s="28">
        <f ca="1">INDIRECT("'"&amp;C2&amp;"'!"&amp;F2)</f>
        <v>0</v>
      </c>
    </row>
    <row r="3" spans="1:7" x14ac:dyDescent="0.3">
      <c r="A3" s="28">
        <v>0</v>
      </c>
      <c r="B3" s="29">
        <v>0</v>
      </c>
      <c r="C3" s="28" t="s">
        <v>95</v>
      </c>
      <c r="D3" s="28" t="s">
        <v>98</v>
      </c>
      <c r="E3" s="28">
        <v>6</v>
      </c>
      <c r="F3" s="28" t="str">
        <f t="shared" ref="F3:F33" si="0">CONCATENATE(D3,E3)</f>
        <v>B6</v>
      </c>
      <c r="G3" s="28">
        <f t="shared" ref="G3:G33" ca="1" si="1">INDIRECT("'"&amp;C3&amp;"'!"&amp;F3)</f>
        <v>0</v>
      </c>
    </row>
    <row r="4" spans="1:7" x14ac:dyDescent="0.3">
      <c r="A4" s="28">
        <v>0</v>
      </c>
      <c r="B4" s="29">
        <v>0</v>
      </c>
      <c r="C4" s="28" t="s">
        <v>95</v>
      </c>
      <c r="D4" s="28" t="s">
        <v>98</v>
      </c>
      <c r="E4" s="28">
        <v>7</v>
      </c>
      <c r="F4" s="28" t="str">
        <f t="shared" si="0"/>
        <v>B7</v>
      </c>
      <c r="G4" s="28">
        <f t="shared" ca="1" si="1"/>
        <v>0</v>
      </c>
    </row>
    <row r="5" spans="1:7" x14ac:dyDescent="0.3">
      <c r="A5" s="28">
        <v>0</v>
      </c>
      <c r="B5" s="29">
        <v>0</v>
      </c>
      <c r="C5" s="28" t="s">
        <v>95</v>
      </c>
      <c r="D5" s="28" t="s">
        <v>98</v>
      </c>
      <c r="E5" s="28">
        <v>8</v>
      </c>
      <c r="F5" s="28" t="str">
        <f t="shared" si="0"/>
        <v>B8</v>
      </c>
      <c r="G5" s="28">
        <f t="shared" ca="1" si="1"/>
        <v>0</v>
      </c>
    </row>
    <row r="6" spans="1:7" x14ac:dyDescent="0.3">
      <c r="A6" s="28">
        <v>0</v>
      </c>
      <c r="B6" s="29">
        <v>0</v>
      </c>
      <c r="C6" s="28" t="s">
        <v>96</v>
      </c>
      <c r="D6" s="28" t="s">
        <v>98</v>
      </c>
      <c r="E6" s="28">
        <v>3</v>
      </c>
      <c r="F6" s="28" t="str">
        <f t="shared" si="0"/>
        <v>B3</v>
      </c>
      <c r="G6" s="28">
        <f t="shared" ca="1" si="1"/>
        <v>0</v>
      </c>
    </row>
    <row r="7" spans="1:7" x14ac:dyDescent="0.3">
      <c r="A7" s="28">
        <v>0</v>
      </c>
      <c r="B7" s="29">
        <v>0</v>
      </c>
      <c r="C7" s="28" t="s">
        <v>96</v>
      </c>
      <c r="D7" s="28" t="s">
        <v>98</v>
      </c>
      <c r="E7" s="28">
        <v>4</v>
      </c>
      <c r="F7" s="28" t="str">
        <f t="shared" si="0"/>
        <v>B4</v>
      </c>
      <c r="G7" s="28">
        <f t="shared" ca="1" si="1"/>
        <v>0</v>
      </c>
    </row>
    <row r="8" spans="1:7" x14ac:dyDescent="0.3">
      <c r="A8" s="28">
        <v>0</v>
      </c>
      <c r="B8" s="29">
        <v>0</v>
      </c>
      <c r="C8" s="28" t="s">
        <v>96</v>
      </c>
      <c r="D8" s="28" t="s">
        <v>98</v>
      </c>
      <c r="E8" s="28">
        <v>5</v>
      </c>
      <c r="F8" s="28" t="str">
        <f t="shared" si="0"/>
        <v>B5</v>
      </c>
      <c r="G8" s="28">
        <f t="shared" ca="1" si="1"/>
        <v>0</v>
      </c>
    </row>
    <row r="9" spans="1:7" x14ac:dyDescent="0.3">
      <c r="A9" s="28">
        <v>0</v>
      </c>
      <c r="B9" s="29">
        <v>0</v>
      </c>
      <c r="C9" s="28" t="s">
        <v>96</v>
      </c>
      <c r="D9" s="28" t="s">
        <v>98</v>
      </c>
      <c r="E9" s="28">
        <v>6</v>
      </c>
      <c r="F9" s="28" t="str">
        <f t="shared" si="0"/>
        <v>B6</v>
      </c>
      <c r="G9" s="28">
        <f t="shared" ca="1" si="1"/>
        <v>0</v>
      </c>
    </row>
    <row r="10" spans="1:7" x14ac:dyDescent="0.3">
      <c r="A10" s="28">
        <v>0</v>
      </c>
      <c r="B10" s="29">
        <v>0</v>
      </c>
      <c r="C10" s="28" t="s">
        <v>96</v>
      </c>
      <c r="D10" s="28" t="s">
        <v>98</v>
      </c>
      <c r="E10" s="28">
        <v>7</v>
      </c>
      <c r="F10" s="28" t="str">
        <f t="shared" si="0"/>
        <v>B7</v>
      </c>
      <c r="G10" s="28">
        <f t="shared" ca="1" si="1"/>
        <v>0</v>
      </c>
    </row>
    <row r="11" spans="1:7" x14ac:dyDescent="0.3">
      <c r="A11" s="28">
        <v>0</v>
      </c>
      <c r="B11" s="29">
        <v>0</v>
      </c>
      <c r="C11" s="28" t="s">
        <v>96</v>
      </c>
      <c r="D11" s="28" t="s">
        <v>98</v>
      </c>
      <c r="E11" s="28">
        <v>8</v>
      </c>
      <c r="F11" s="28" t="str">
        <f t="shared" si="0"/>
        <v>B8</v>
      </c>
      <c r="G11" s="28">
        <f t="shared" ca="1" si="1"/>
        <v>0</v>
      </c>
    </row>
    <row r="12" spans="1:7" x14ac:dyDescent="0.3">
      <c r="A12" s="28">
        <v>0</v>
      </c>
      <c r="B12" s="29">
        <v>0</v>
      </c>
      <c r="C12" s="28" t="s">
        <v>96</v>
      </c>
      <c r="D12" s="28" t="s">
        <v>98</v>
      </c>
      <c r="E12" s="28">
        <v>9</v>
      </c>
      <c r="F12" s="28" t="str">
        <f t="shared" si="0"/>
        <v>B9</v>
      </c>
      <c r="G12" s="28">
        <f t="shared" ca="1" si="1"/>
        <v>0</v>
      </c>
    </row>
    <row r="13" spans="1:7" x14ac:dyDescent="0.3">
      <c r="A13" s="28">
        <v>0</v>
      </c>
      <c r="B13" s="29">
        <v>0</v>
      </c>
      <c r="C13" s="28" t="s">
        <v>96</v>
      </c>
      <c r="D13" s="28" t="s">
        <v>98</v>
      </c>
      <c r="E13" s="28">
        <v>10</v>
      </c>
      <c r="F13" s="28" t="str">
        <f t="shared" si="0"/>
        <v>B10</v>
      </c>
      <c r="G13" s="28">
        <f t="shared" ca="1" si="1"/>
        <v>0</v>
      </c>
    </row>
    <row r="14" spans="1:7" x14ac:dyDescent="0.3">
      <c r="A14" s="28">
        <v>0</v>
      </c>
      <c r="B14" s="29">
        <v>0</v>
      </c>
      <c r="C14" s="28" t="s">
        <v>96</v>
      </c>
      <c r="D14" s="28" t="s">
        <v>98</v>
      </c>
      <c r="E14" s="28">
        <v>11</v>
      </c>
      <c r="F14" s="28" t="str">
        <f t="shared" si="0"/>
        <v>B11</v>
      </c>
      <c r="G14" s="28">
        <f t="shared" ca="1" si="1"/>
        <v>0</v>
      </c>
    </row>
    <row r="15" spans="1:7" x14ac:dyDescent="0.3">
      <c r="A15" s="28">
        <v>0</v>
      </c>
      <c r="B15" s="29">
        <v>0</v>
      </c>
      <c r="C15" s="28" t="s">
        <v>96</v>
      </c>
      <c r="D15" s="28" t="s">
        <v>98</v>
      </c>
      <c r="E15" s="28">
        <v>12</v>
      </c>
      <c r="F15" s="28" t="str">
        <f t="shared" si="0"/>
        <v>B12</v>
      </c>
      <c r="G15" s="28">
        <f t="shared" ca="1" si="1"/>
        <v>0</v>
      </c>
    </row>
    <row r="16" spans="1:7" x14ac:dyDescent="0.3">
      <c r="A16" s="28">
        <v>0</v>
      </c>
      <c r="B16" s="29">
        <v>0</v>
      </c>
      <c r="C16" s="28" t="s">
        <v>96</v>
      </c>
      <c r="D16" s="28" t="s">
        <v>98</v>
      </c>
      <c r="E16" s="28">
        <v>13</v>
      </c>
      <c r="F16" s="28" t="str">
        <f t="shared" si="0"/>
        <v>B13</v>
      </c>
      <c r="G16" s="28">
        <f t="shared" ca="1" si="1"/>
        <v>0</v>
      </c>
    </row>
    <row r="17" spans="1:7" x14ac:dyDescent="0.3">
      <c r="A17" s="28">
        <v>0</v>
      </c>
      <c r="B17" s="29">
        <v>0</v>
      </c>
      <c r="C17" s="28" t="s">
        <v>96</v>
      </c>
      <c r="D17" s="28" t="s">
        <v>99</v>
      </c>
      <c r="E17" s="28">
        <v>3</v>
      </c>
      <c r="F17" s="28" t="str">
        <f t="shared" si="0"/>
        <v>C3</v>
      </c>
      <c r="G17" s="28">
        <f t="shared" ca="1" si="1"/>
        <v>0</v>
      </c>
    </row>
    <row r="18" spans="1:7" x14ac:dyDescent="0.3">
      <c r="A18" s="28">
        <v>0</v>
      </c>
      <c r="B18" s="29">
        <v>0</v>
      </c>
      <c r="C18" s="28" t="s">
        <v>96</v>
      </c>
      <c r="D18" s="28" t="s">
        <v>99</v>
      </c>
      <c r="E18" s="28">
        <v>4</v>
      </c>
      <c r="F18" s="28" t="str">
        <f t="shared" si="0"/>
        <v>C4</v>
      </c>
      <c r="G18" s="28">
        <f t="shared" ca="1" si="1"/>
        <v>0</v>
      </c>
    </row>
    <row r="19" spans="1:7" x14ac:dyDescent="0.3">
      <c r="A19" s="28">
        <v>0</v>
      </c>
      <c r="B19" s="29">
        <v>0</v>
      </c>
      <c r="C19" s="28" t="s">
        <v>96</v>
      </c>
      <c r="D19" s="28" t="s">
        <v>99</v>
      </c>
      <c r="E19" s="28">
        <v>5</v>
      </c>
      <c r="F19" s="28" t="str">
        <f t="shared" si="0"/>
        <v>C5</v>
      </c>
      <c r="G19" s="28">
        <f t="shared" ca="1" si="1"/>
        <v>0</v>
      </c>
    </row>
    <row r="20" spans="1:7" x14ac:dyDescent="0.3">
      <c r="A20" s="28">
        <v>0</v>
      </c>
      <c r="B20" s="29">
        <v>0</v>
      </c>
      <c r="C20" s="28" t="s">
        <v>96</v>
      </c>
      <c r="D20" s="28" t="s">
        <v>99</v>
      </c>
      <c r="E20" s="28">
        <v>6</v>
      </c>
      <c r="F20" s="28" t="str">
        <f t="shared" si="0"/>
        <v>C6</v>
      </c>
      <c r="G20" s="28">
        <f t="shared" ca="1" si="1"/>
        <v>0</v>
      </c>
    </row>
    <row r="21" spans="1:7" x14ac:dyDescent="0.3">
      <c r="A21" s="28">
        <v>0</v>
      </c>
      <c r="B21" s="29">
        <v>0</v>
      </c>
      <c r="C21" s="28" t="s">
        <v>96</v>
      </c>
      <c r="D21" s="28" t="s">
        <v>99</v>
      </c>
      <c r="E21" s="28">
        <v>7</v>
      </c>
      <c r="F21" s="28" t="str">
        <f t="shared" si="0"/>
        <v>C7</v>
      </c>
      <c r="G21" s="28">
        <f t="shared" ca="1" si="1"/>
        <v>0</v>
      </c>
    </row>
    <row r="22" spans="1:7" x14ac:dyDescent="0.3">
      <c r="A22" s="28">
        <v>0</v>
      </c>
      <c r="B22" s="29">
        <v>0</v>
      </c>
      <c r="C22" s="28" t="s">
        <v>96</v>
      </c>
      <c r="D22" s="28" t="s">
        <v>99</v>
      </c>
      <c r="E22" s="28">
        <v>8</v>
      </c>
      <c r="F22" s="28" t="str">
        <f t="shared" si="0"/>
        <v>C8</v>
      </c>
      <c r="G22" s="28">
        <f t="shared" ca="1" si="1"/>
        <v>0</v>
      </c>
    </row>
    <row r="23" spans="1:7" x14ac:dyDescent="0.3">
      <c r="A23" s="28">
        <v>0</v>
      </c>
      <c r="B23" s="29">
        <v>0</v>
      </c>
      <c r="C23" s="28" t="s">
        <v>96</v>
      </c>
      <c r="D23" s="28" t="s">
        <v>99</v>
      </c>
      <c r="E23" s="28">
        <v>9</v>
      </c>
      <c r="F23" s="28" t="str">
        <f t="shared" si="0"/>
        <v>C9</v>
      </c>
      <c r="G23" s="28">
        <f t="shared" ca="1" si="1"/>
        <v>0</v>
      </c>
    </row>
    <row r="24" spans="1:7" x14ac:dyDescent="0.3">
      <c r="A24" s="28">
        <v>0</v>
      </c>
      <c r="B24" s="29">
        <v>0</v>
      </c>
      <c r="C24" s="28" t="s">
        <v>96</v>
      </c>
      <c r="D24" s="28" t="s">
        <v>99</v>
      </c>
      <c r="E24" s="28">
        <v>10</v>
      </c>
      <c r="F24" s="28" t="str">
        <f t="shared" si="0"/>
        <v>C10</v>
      </c>
      <c r="G24" s="28">
        <f t="shared" ca="1" si="1"/>
        <v>0</v>
      </c>
    </row>
    <row r="25" spans="1:7" x14ac:dyDescent="0.3">
      <c r="A25" s="28">
        <v>0</v>
      </c>
      <c r="B25" s="29">
        <v>0</v>
      </c>
      <c r="C25" s="28" t="s">
        <v>96</v>
      </c>
      <c r="D25" s="28" t="s">
        <v>99</v>
      </c>
      <c r="E25" s="28">
        <v>11</v>
      </c>
      <c r="F25" s="28" t="str">
        <f t="shared" si="0"/>
        <v>C11</v>
      </c>
      <c r="G25" s="28">
        <f t="shared" ca="1" si="1"/>
        <v>0</v>
      </c>
    </row>
    <row r="26" spans="1:7" x14ac:dyDescent="0.3">
      <c r="A26" s="28">
        <v>0</v>
      </c>
      <c r="B26" s="29">
        <v>0</v>
      </c>
      <c r="C26" s="28" t="s">
        <v>96</v>
      </c>
      <c r="D26" s="28" t="s">
        <v>99</v>
      </c>
      <c r="E26" s="28">
        <v>12</v>
      </c>
      <c r="F26" s="28" t="str">
        <f t="shared" si="0"/>
        <v>C12</v>
      </c>
      <c r="G26" s="28">
        <f t="shared" ca="1" si="1"/>
        <v>0</v>
      </c>
    </row>
    <row r="27" spans="1:7" x14ac:dyDescent="0.3">
      <c r="A27" s="28">
        <v>0</v>
      </c>
      <c r="B27" s="29">
        <v>0</v>
      </c>
      <c r="C27" s="28" t="s">
        <v>96</v>
      </c>
      <c r="D27" s="28" t="s">
        <v>99</v>
      </c>
      <c r="E27" s="28">
        <v>13</v>
      </c>
      <c r="F27" s="28" t="str">
        <f t="shared" si="0"/>
        <v>C13</v>
      </c>
      <c r="G27" s="28">
        <f t="shared" ca="1" si="1"/>
        <v>0</v>
      </c>
    </row>
    <row r="28" spans="1:7" x14ac:dyDescent="0.3">
      <c r="A28" s="28">
        <v>0</v>
      </c>
      <c r="B28" s="29">
        <v>0</v>
      </c>
      <c r="C28" s="28" t="s">
        <v>97</v>
      </c>
      <c r="D28" s="28" t="s">
        <v>98</v>
      </c>
      <c r="E28" s="28">
        <v>3</v>
      </c>
      <c r="F28" s="28" t="str">
        <f t="shared" si="0"/>
        <v>B3</v>
      </c>
      <c r="G28" s="28">
        <f t="shared" ca="1" si="1"/>
        <v>0</v>
      </c>
    </row>
    <row r="29" spans="1:7" x14ac:dyDescent="0.3">
      <c r="A29" s="28">
        <v>0</v>
      </c>
      <c r="B29" s="29">
        <v>0</v>
      </c>
      <c r="C29" s="28" t="s">
        <v>97</v>
      </c>
      <c r="D29" s="28" t="s">
        <v>98</v>
      </c>
      <c r="E29" s="28">
        <v>4</v>
      </c>
      <c r="F29" s="28" t="str">
        <f t="shared" si="0"/>
        <v>B4</v>
      </c>
      <c r="G29" s="28">
        <f t="shared" ca="1" si="1"/>
        <v>0</v>
      </c>
    </row>
    <row r="30" spans="1:7" x14ac:dyDescent="0.3">
      <c r="A30" s="28">
        <v>0</v>
      </c>
      <c r="B30" s="29">
        <v>0</v>
      </c>
      <c r="C30" s="28" t="s">
        <v>97</v>
      </c>
      <c r="D30" s="28" t="s">
        <v>98</v>
      </c>
      <c r="E30" s="28">
        <v>5</v>
      </c>
      <c r="F30" s="28" t="str">
        <f t="shared" si="0"/>
        <v>B5</v>
      </c>
      <c r="G30" s="28">
        <f t="shared" ca="1" si="1"/>
        <v>0</v>
      </c>
    </row>
    <row r="31" spans="1:7" x14ac:dyDescent="0.3">
      <c r="A31" s="28">
        <v>0</v>
      </c>
      <c r="B31" s="29">
        <v>0</v>
      </c>
      <c r="C31" s="28" t="s">
        <v>97</v>
      </c>
      <c r="D31" s="28" t="s">
        <v>98</v>
      </c>
      <c r="E31" s="28">
        <v>6</v>
      </c>
      <c r="F31" s="28" t="str">
        <f t="shared" si="0"/>
        <v>B6</v>
      </c>
      <c r="G31" s="28">
        <f t="shared" ca="1" si="1"/>
        <v>0</v>
      </c>
    </row>
    <row r="32" spans="1:7" x14ac:dyDescent="0.3">
      <c r="A32" s="28">
        <v>0</v>
      </c>
      <c r="B32" s="29">
        <v>0</v>
      </c>
      <c r="C32" s="28" t="s">
        <v>97</v>
      </c>
      <c r="D32" s="28" t="s">
        <v>98</v>
      </c>
      <c r="E32" s="28">
        <v>7</v>
      </c>
      <c r="F32" s="28" t="str">
        <f t="shared" si="0"/>
        <v>B7</v>
      </c>
      <c r="G32" s="28">
        <f t="shared" ca="1" si="1"/>
        <v>0</v>
      </c>
    </row>
    <row r="33" spans="1:7" x14ac:dyDescent="0.3">
      <c r="A33" s="28">
        <v>0</v>
      </c>
      <c r="B33" s="29">
        <v>0</v>
      </c>
      <c r="C33" s="28" t="s">
        <v>97</v>
      </c>
      <c r="D33" s="28" t="s">
        <v>98</v>
      </c>
      <c r="E33" s="28">
        <v>8</v>
      </c>
      <c r="F33" s="28" t="str">
        <f t="shared" si="0"/>
        <v>B8</v>
      </c>
      <c r="G33" s="28">
        <f t="shared" ca="1" si="1"/>
        <v>0</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194539-3AE1-48F5-A936-3B67A932F659}"/>
</file>

<file path=customXml/itemProps2.xml><?xml version="1.0" encoding="utf-8"?>
<ds:datastoreItem xmlns:ds="http://schemas.openxmlformats.org/officeDocument/2006/customXml" ds:itemID="{2906EB3D-6E70-48A8-8E77-E2EDBBF05B5C}"/>
</file>

<file path=customXml/itemProps3.xml><?xml version="1.0" encoding="utf-8"?>
<ds:datastoreItem xmlns:ds="http://schemas.openxmlformats.org/officeDocument/2006/customXml" ds:itemID="{80AA2D83-A4DA-4E78-8EB8-7E8B51418E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Identification</vt:lpstr>
      <vt:lpstr>Registrations</vt:lpstr>
      <vt:lpstr>Receipts</vt:lpstr>
      <vt:lpstr>States</vt:lpstr>
      <vt:lpstr>Data</vt:lpstr>
      <vt:lpstr>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David (FHWA)</dc:creator>
  <cp:lastModifiedBy>Winter, David (FHWA)</cp:lastModifiedBy>
  <dcterms:created xsi:type="dcterms:W3CDTF">2020-11-03T14:15:37Z</dcterms:created>
  <dcterms:modified xsi:type="dcterms:W3CDTF">2020-11-04T20:38:20Z</dcterms:modified>
</cp:coreProperties>
</file>