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240" windowWidth="11088" windowHeight="6456" activeTab="0"/>
  </bookViews>
  <sheets>
    <sheet name="october range valued" sheetId="1" r:id="rId1"/>
  </sheets>
  <externalReferences>
    <externalReference r:id="rId4"/>
    <externalReference r:id="rId5"/>
    <externalReference r:id="rId6"/>
  </externalReferences>
  <definedNames>
    <definedName name="\P" localSheetId="0">'october range valued'!$B$80</definedName>
    <definedName name="\P">#REF!</definedName>
    <definedName name="EVENPRINT" localSheetId="0">'october range valued'!$B$87</definedName>
    <definedName name="EVENPRINT">#REF!</definedName>
    <definedName name="HS" localSheetId="0">'october range valued'!$A$6:$P$72</definedName>
    <definedName name="HS">#REF!</definedName>
    <definedName name="ODD" localSheetId="0">'october range valued'!$B$78</definedName>
    <definedName name="ODD">#REF!</definedName>
    <definedName name="ODDPRINT" localSheetId="0">'october range valued'!$B$85</definedName>
    <definedName name="ODDPRINT">#REF!</definedName>
    <definedName name="PAGENUMBER" localSheetId="0">'october range valued'!$B$77</definedName>
    <definedName name="PAGENUMBER">#REF!</definedName>
    <definedName name="_xlnm.Print_Area" localSheetId="0">'october range valued'!$A$6:$P$72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B78" authorId="0">
      <text>
        <r>
          <rPr>
            <sz val="8"/>
            <rFont val="Tahoma"/>
            <family val="0"/>
          </rPr>
          <t>Formula failed to convert</t>
        </r>
      </text>
    </comment>
  </commentList>
</comments>
</file>

<file path=xl/sharedStrings.xml><?xml version="1.0" encoding="utf-8"?>
<sst xmlns="http://schemas.openxmlformats.org/spreadsheetml/2006/main" count="94" uniqueCount="94">
  <si>
    <t>(THOUSANDS OF GALLONS)</t>
  </si>
  <si>
    <t>TABLE MF-33GA</t>
  </si>
  <si>
    <t>CHANGE FROM</t>
  </si>
  <si>
    <t>PRIOR YEAR</t>
  </si>
  <si>
    <t>STATE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</si>
  <si>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</si>
  <si>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</si>
  <si>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</si>
  <si>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</si>
  <si>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</si>
  <si>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</si>
  <si>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</si>
  <si>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</si>
  <si>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</si>
  <si>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</si>
  <si>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</si>
  <si>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</si>
  <si>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</si>
  <si>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2/</t>
  </si>
  <si>
    <t>GALLONS</t>
  </si>
  <si>
    <t>PERCENT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</si>
  <si>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</si>
  <si>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</si>
  <si>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</si>
  <si>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</si>
  <si>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</si>
  <si>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</si>
  <si>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</si>
  <si>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</si>
  <si>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</si>
  <si>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</si>
  <si>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</si>
  <si>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</si>
  <si>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</si>
  <si>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</si>
  <si>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</si>
  <si>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</si>
  <si>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</si>
  <si>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</si>
  <si>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</si>
  <si>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</si>
  <si>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</si>
  <si>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</si>
  <si>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</si>
  <si>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</si>
  <si>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</si>
  <si>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</si>
  <si>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</si>
  <si>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</si>
  <si>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</si>
  <si>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</si>
  <si>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</si>
  <si>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</si>
  <si>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</si>
  <si>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</si>
  <si>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</si>
  <si>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</si>
  <si>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</si>
  <si>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</si>
  <si>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</si>
  <si>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</si>
  <si>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</si>
  <si>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</si>
  <si>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</si>
  <si>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 xml:space="preserve">Texas 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</si>
  <si>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</si>
  <si>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</si>
  <si>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</si>
  <si>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</si>
  <si>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</si>
  <si>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</si>
  <si>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</si>
  <si>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    Total  2/</t>
  </si>
  <si>
    <t xml:space="preserve">       1/   This table shows gross volume of gasoline reported by sellers, usually at the terminal or wholesale level, </t>
  </si>
  <si>
    <t>made to eliminate exports and military use and to limit percentage loss allowances to a maximum of 1 percent.</t>
  </si>
  <si>
    <t>in each State.  The data are taken from State taxation reports and may reflect time lags of 6 weeks or more</t>
  </si>
  <si>
    <t>In States where jet fuel was initially included with aviation gasoline, the jet fuel has been deducted.</t>
  </si>
  <si>
    <t xml:space="preserve">between the report level and the time of retail sale.  The data include highway use, nonhighway use, and losses.  </t>
  </si>
  <si>
    <t xml:space="preserve">       2/  The total may not equal the sum of the months due to independent rounding.</t>
  </si>
  <si>
    <t xml:space="preserve">The gross volumes shown in this table will not agree with that in table MF-21.  Table MF-21 reflects adjustments </t>
  </si>
  <si>
    <t>MF-33GA</t>
  </si>
  <si>
    <t>PAGENUMBER</t>
  </si>
  <si>
    <t>ODD</t>
  </si>
  <si>
    <t>\P</t>
  </si>
  <si>
    <t>{IF ODD=1}{ODDPRINT}</t>
  </si>
  <si>
    <t>{IF ODD=0}{EVENPRINT}</t>
  </si>
  <si>
    <t>/fs~r</t>
  </si>
  <si>
    <t>{end}</t>
  </si>
  <si>
    <t>ODDPRINT</t>
  </si>
  <si>
    <t>:plmt.75~b.5~qqg</t>
  </si>
  <si>
    <t>EVENPRINT</t>
  </si>
  <si>
    <t>:plmt.5~b.75~qqg</t>
  </si>
  <si>
    <t>MONTHLY GASOLINE REPORTED BY STATES - 2000  1/</t>
  </si>
  <si>
    <t>OCTOBER 2001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</si>
</sst>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_);_(* \(#,##0\);_ &quot; -&quot;"/>
  </numFmts>
  <fonts count="8">
    <font>
      <sz val="6"/>
      <name val="P-AVGARD"/>
      <family val="0"/>
    </font>
    <font>
      <sz val="10"/>
      <name val="Arial"/>
      <family val="0"/>
    </font>
    <font>
      <sz val="8"/>
      <name val="Tahoma"/>
      <family val="0"/>
    </font>
    <font>
      <b/>
      <sz val="12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sz val="5"/>
      <name val="Arial"/>
      <family val="2"/>
    </font>
    <font>
      <b/>
      <sz val="8"/>
      <name val="P-AVGARD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gray125">
        <fgColor indexed="8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2" borderId="0" xfId="0" applyFont="1" applyFill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1" xfId="0" applyFont="1" applyBorder="1" applyAlignment="1" applyProtection="1">
      <alignment horizontal="centerContinuous" vertical="center"/>
      <protection/>
    </xf>
    <xf numFmtId="0" fontId="4" fillId="0" borderId="2" xfId="0" applyFont="1" applyBorder="1" applyAlignment="1" applyProtection="1">
      <alignment vertical="center"/>
      <protection/>
    </xf>
    <xf numFmtId="0" fontId="4" fillId="0" borderId="2" xfId="0" applyFont="1" applyBorder="1" applyAlignment="1" applyProtection="1">
      <alignment horizontal="centerContinuous" vertical="center"/>
      <protection/>
    </xf>
    <xf numFmtId="0" fontId="4" fillId="0" borderId="3" xfId="0" applyFont="1" applyBorder="1" applyAlignment="1" applyProtection="1">
      <alignment horizontal="centerContinuous" vertical="center"/>
      <protection/>
    </xf>
    <xf numFmtId="0" fontId="4" fillId="0" borderId="4" xfId="0" applyFont="1" applyBorder="1" applyAlignment="1" applyProtection="1">
      <alignment horizontal="centerContinuous"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horizontal="centerContinuous" vertical="center"/>
      <protection/>
    </xf>
    <xf numFmtId="0" fontId="4" fillId="0" borderId="6" xfId="0" applyFont="1" applyBorder="1" applyAlignment="1" applyProtection="1">
      <alignment horizontal="centerContinuous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4" fillId="0" borderId="8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Continuous" vertical="center"/>
      <protection/>
    </xf>
    <xf numFmtId="37" fontId="4" fillId="0" borderId="2" xfId="0" applyNumberFormat="1" applyFont="1" applyBorder="1" applyAlignment="1" applyProtection="1">
      <alignment vertical="center"/>
      <protection/>
    </xf>
    <xf numFmtId="164" fontId="4" fillId="0" borderId="7" xfId="0" applyNumberFormat="1" applyFont="1" applyBorder="1" applyAlignment="1" applyProtection="1">
      <alignment horizontal="centerContinuous" vertical="center"/>
      <protection/>
    </xf>
    <xf numFmtId="164" fontId="4" fillId="0" borderId="9" xfId="0" applyNumberFormat="1" applyFont="1" applyBorder="1" applyAlignment="1" applyProtection="1">
      <alignment horizontal="centerContinuous" vertical="center"/>
      <protection/>
    </xf>
    <xf numFmtId="0" fontId="4" fillId="0" borderId="5" xfId="0" applyFont="1" applyBorder="1" applyAlignment="1">
      <alignment vertical="center"/>
    </xf>
    <xf numFmtId="0" fontId="4" fillId="0" borderId="10" xfId="0" applyFont="1" applyBorder="1" applyAlignment="1" applyProtection="1">
      <alignment vertical="center"/>
      <protection/>
    </xf>
    <xf numFmtId="164" fontId="4" fillId="0" borderId="11" xfId="0" applyNumberFormat="1" applyFont="1" applyBorder="1" applyAlignment="1" applyProtection="1">
      <alignment horizontal="centerContinuous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37" fontId="6" fillId="0" borderId="13" xfId="0" applyNumberFormat="1" applyFont="1" applyBorder="1" applyAlignment="1" applyProtection="1">
      <alignment vertical="center"/>
      <protection/>
    </xf>
    <xf numFmtId="37" fontId="6" fillId="0" borderId="13" xfId="0" applyNumberFormat="1" applyFont="1" applyBorder="1" applyAlignment="1" applyProtection="1">
      <alignment horizontal="centerContinuous" vertical="center"/>
      <protection/>
    </xf>
    <xf numFmtId="164" fontId="6" fillId="0" borderId="14" xfId="0" applyNumberFormat="1" applyFont="1" applyBorder="1" applyAlignment="1" applyProtection="1">
      <alignment horizontal="centerContinuous" vertical="center"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Continuous"/>
      <protection/>
    </xf>
    <xf numFmtId="0" fontId="4" fillId="0" borderId="4" xfId="0" applyFont="1" applyBorder="1" applyAlignment="1" applyProtection="1">
      <alignment vertical="center"/>
      <protection/>
    </xf>
    <xf numFmtId="0" fontId="4" fillId="3" borderId="0" xfId="0" applyFont="1" applyFill="1" applyAlignment="1" applyProtection="1">
      <alignment/>
      <protection/>
    </xf>
    <xf numFmtId="0" fontId="4" fillId="0" borderId="15" xfId="0" applyFont="1" applyBorder="1" applyAlignment="1" applyProtection="1">
      <alignment horizontal="left"/>
      <protection/>
    </xf>
    <xf numFmtId="165" fontId="4" fillId="0" borderId="2" xfId="0" applyNumberFormat="1" applyFont="1" applyBorder="1" applyAlignment="1" applyProtection="1">
      <alignment horizontal="center" vertical="center"/>
      <protection/>
    </xf>
    <xf numFmtId="165" fontId="4" fillId="0" borderId="3" xfId="0" applyNumberFormat="1" applyFont="1" applyBorder="1" applyAlignment="1" applyProtection="1">
      <alignment horizontal="center" vertical="center"/>
      <protection/>
    </xf>
    <xf numFmtId="165" fontId="4" fillId="0" borderId="5" xfId="0" applyNumberFormat="1" applyFont="1" applyBorder="1" applyAlignment="1" applyProtection="1">
      <alignment horizontal="center" vertical="center"/>
      <protection/>
    </xf>
    <xf numFmtId="165" fontId="4" fillId="0" borderId="8" xfId="0" applyNumberFormat="1" applyFont="1" applyBorder="1" applyAlignment="1" applyProtection="1">
      <alignment horizontal="center" vertical="center"/>
      <protection/>
    </xf>
    <xf numFmtId="165" fontId="4" fillId="0" borderId="7" xfId="0" applyNumberFormat="1" applyFont="1" applyBorder="1" applyAlignment="1" applyProtection="1">
      <alignment horizontal="center" vertical="center"/>
      <protection/>
    </xf>
    <xf numFmtId="165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 quotePrefix="1">
      <alignment horizontal="left" vertical="center"/>
      <protection/>
    </xf>
    <xf numFmtId="0" fontId="4" fillId="0" borderId="0" xfId="0" applyFont="1" applyAlignment="1">
      <alignment vertical="center"/>
    </xf>
    <xf numFmtId="37" fontId="4" fillId="0" borderId="5" xfId="0" applyNumberFormat="1" applyFont="1" applyBorder="1" applyAlignment="1" applyProtection="1">
      <alignment horizontal="centerContinuous"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6" xfId="0" applyFont="1" applyBorder="1" applyAlignment="1" applyProtection="1">
      <alignment vertical="center"/>
      <protection/>
    </xf>
    <xf numFmtId="0" fontId="4" fillId="2" borderId="0" xfId="0" applyFont="1" applyFill="1" applyAlignment="1" applyProtection="1">
      <alignment horizontal="right"/>
      <protection/>
    </xf>
    <xf numFmtId="0" fontId="4" fillId="0" borderId="12" xfId="0" applyFont="1" applyBorder="1" applyAlignment="1" applyProtection="1">
      <alignment horizontal="centerContinuous" vertical="center"/>
      <protection/>
    </xf>
    <xf numFmtId="0" fontId="4" fillId="0" borderId="1" xfId="0" applyFont="1" applyBorder="1" applyAlignment="1" applyProtection="1">
      <alignment horizontal="right" vertical="center"/>
      <protection/>
    </xf>
    <xf numFmtId="0" fontId="0" fillId="4" borderId="0" xfId="0" applyFill="1" applyAlignment="1">
      <alignment/>
    </xf>
    <xf numFmtId="37" fontId="4" fillId="5" borderId="0" xfId="0" applyNumberFormat="1" applyFont="1" applyFill="1" applyAlignment="1" applyProtection="1">
      <alignment vertical="center"/>
      <protection/>
    </xf>
    <xf numFmtId="0" fontId="4" fillId="5" borderId="0" xfId="0" applyFont="1" applyFill="1" applyAlignment="1" applyProtection="1">
      <alignment vertical="center"/>
      <protection/>
    </xf>
    <xf numFmtId="0" fontId="4" fillId="4" borderId="0" xfId="0" applyFont="1" applyFill="1" applyAlignment="1" applyProtection="1">
      <alignment vertical="center"/>
      <protection/>
    </xf>
    <xf numFmtId="0" fontId="4" fillId="5" borderId="0" xfId="0" applyFont="1" applyFill="1" applyAlignment="1" applyProtection="1">
      <alignment/>
      <protection/>
    </xf>
    <xf numFmtId="0" fontId="4" fillId="4" borderId="0" xfId="0" applyFont="1" applyFill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SFSTATUS\TABLES.WK4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TABLES\33GA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TABLES\33GA99r.wK4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S"/>
    </sheetNames>
    <definedNames>
      <definedName name="ODDEVEN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nthly"/>
      <sheetName val="Formulas"/>
      <sheetName val="Hwy Stats"/>
      <sheetName val="CTIPS"/>
      <sheetName val="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I96"/>
  <sheetViews>
    <sheetView showGridLines="0" tabSelected="1" defaultGridColor="0" colorId="22" workbookViewId="0" topLeftCell="A1">
      <selection activeCell="A1" sqref="A1"/>
    </sheetView>
  </sheetViews>
  <sheetFormatPr defaultColWidth="9.796875" defaultRowHeight="8.25"/>
  <cols>
    <col min="1" max="1" width="24.796875" style="3" customWidth="1"/>
    <col min="2" max="13" width="12.796875" style="3" customWidth="1"/>
    <col min="14" max="14" width="14.796875" style="3" customWidth="1"/>
    <col min="15" max="16" width="12.796875" style="3" customWidth="1"/>
    <col min="17" max="17" width="9.796875" style="3" customWidth="1"/>
    <col min="18" max="19" width="14.796875" style="3" customWidth="1"/>
    <col min="20" max="16384" width="9.796875" style="3" customWidth="1"/>
  </cols>
  <sheetData>
    <row r="1" spans="1:19" ht="15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48"/>
      <c r="N3" s="2"/>
      <c r="O3" s="2"/>
      <c r="P3" s="2"/>
      <c r="Q3" s="2"/>
      <c r="R3" s="2"/>
      <c r="S3" s="2"/>
    </row>
    <row r="4" spans="1:19" ht="1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5.7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8">
      <c r="A6" s="4" t="s">
        <v>92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2"/>
      <c r="R6" s="2"/>
      <c r="S6" s="2"/>
    </row>
    <row r="7" spans="1:19" ht="9" customHeigh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2"/>
      <c r="R7" s="2"/>
      <c r="S7" s="2"/>
    </row>
    <row r="8" spans="1:19" ht="9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2"/>
      <c r="R8" s="2"/>
      <c r="S8" s="2"/>
    </row>
    <row r="9" spans="1:19" ht="12" customHeight="1">
      <c r="A9" s="43" t="s">
        <v>93</v>
      </c>
      <c r="B9" s="6" t="s">
        <v>0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P9" s="50" t="s">
        <v>1</v>
      </c>
      <c r="Q9" s="2"/>
      <c r="R9" s="2"/>
      <c r="S9" s="2"/>
    </row>
    <row r="10" spans="1:19" ht="6" customHeight="1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9"/>
      <c r="O10" s="49" t="s">
        <v>2</v>
      </c>
      <c r="P10" s="10"/>
      <c r="Q10" s="2"/>
      <c r="R10" s="2"/>
      <c r="S10" s="2"/>
    </row>
    <row r="11" spans="1:19" ht="8.25">
      <c r="A11" s="7"/>
      <c r="B11" s="7"/>
      <c r="C11" s="7"/>
      <c r="D11" s="7"/>
      <c r="E11" s="7"/>
      <c r="F11" s="8"/>
      <c r="G11" s="8"/>
      <c r="H11" s="8"/>
      <c r="I11" s="8"/>
      <c r="J11" s="8"/>
      <c r="K11" s="8"/>
      <c r="L11" s="8"/>
      <c r="M11" s="8"/>
      <c r="N11" s="11"/>
      <c r="O11" s="12" t="s">
        <v>3</v>
      </c>
      <c r="P11" s="13"/>
      <c r="Q11" s="2"/>
      <c r="R11" s="2"/>
      <c r="S11" s="2"/>
    </row>
    <row r="12" spans="1:19" ht="8.25">
      <c r="A12" s="14" t="s">
        <v>4</v>
      </c>
      <c r="B12" s="14" t="s">
        <v>5</v>
      </c>
      <c r="C12" s="14" t="s">
        <v>6</v>
      </c>
      <c r="D12" s="14" t="s">
        <v>7</v>
      </c>
      <c r="E12" s="14" t="s">
        <v>8</v>
      </c>
      <c r="F12" s="14" t="s">
        <v>9</v>
      </c>
      <c r="G12" s="14" t="s">
        <v>10</v>
      </c>
      <c r="H12" s="14" t="s">
        <v>11</v>
      </c>
      <c r="I12" s="14" t="s">
        <v>12</v>
      </c>
      <c r="J12" s="14" t="s">
        <v>13</v>
      </c>
      <c r="K12" s="14" t="s">
        <v>14</v>
      </c>
      <c r="L12" s="14" t="s">
        <v>15</v>
      </c>
      <c r="M12" s="14" t="s">
        <v>16</v>
      </c>
      <c r="N12" s="15" t="s">
        <v>17</v>
      </c>
      <c r="O12" s="7"/>
      <c r="P12" s="16"/>
      <c r="Q12" s="2"/>
      <c r="R12" s="2"/>
      <c r="S12" s="2"/>
    </row>
    <row r="13" spans="1:19" ht="8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15" t="s">
        <v>18</v>
      </c>
      <c r="O13" s="7"/>
      <c r="P13" s="16"/>
      <c r="Q13" s="2"/>
      <c r="R13" s="2"/>
      <c r="S13" s="2"/>
    </row>
    <row r="14" spans="1:19" ht="8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8"/>
      <c r="O14" s="12" t="s">
        <v>19</v>
      </c>
      <c r="P14" s="19" t="s">
        <v>20</v>
      </c>
      <c r="Q14" s="2"/>
      <c r="R14" s="2"/>
      <c r="S14" s="2"/>
    </row>
    <row r="15" spans="1:19" s="44" customFormat="1" ht="7.5" customHeight="1">
      <c r="A15" s="7" t="s">
        <v>21</v>
      </c>
      <c r="B15" s="37">
        <v>181406</v>
      </c>
      <c r="C15" s="37">
        <v>192301</v>
      </c>
      <c r="D15" s="37">
        <v>203331</v>
      </c>
      <c r="E15" s="37">
        <v>206423</v>
      </c>
      <c r="F15" s="37">
        <v>218219</v>
      </c>
      <c r="G15" s="37">
        <v>206282</v>
      </c>
      <c r="H15" s="37">
        <v>209091</v>
      </c>
      <c r="I15" s="37">
        <v>215069</v>
      </c>
      <c r="J15" s="37">
        <v>194089</v>
      </c>
      <c r="K15" s="37">
        <v>203596</v>
      </c>
      <c r="L15" s="37">
        <v>197569</v>
      </c>
      <c r="M15" s="37">
        <v>204415</v>
      </c>
      <c r="N15" s="38">
        <v>2431791</v>
      </c>
      <c r="O15" s="37">
        <v>-7745.662000000011</v>
      </c>
      <c r="P15" s="21">
        <v>-0.3</v>
      </c>
      <c r="Q15" s="51"/>
      <c r="R15" s="51"/>
      <c r="S15" s="51"/>
    </row>
    <row r="16" spans="1:19" s="44" customFormat="1" ht="7.5" customHeight="1">
      <c r="A16" s="7" t="s">
        <v>22</v>
      </c>
      <c r="B16" s="37">
        <v>20128</v>
      </c>
      <c r="C16" s="37">
        <v>20534</v>
      </c>
      <c r="D16" s="37">
        <v>20968</v>
      </c>
      <c r="E16" s="37">
        <v>20567</v>
      </c>
      <c r="F16" s="37">
        <v>24345</v>
      </c>
      <c r="G16" s="37">
        <v>28582</v>
      </c>
      <c r="H16" s="37">
        <v>31411</v>
      </c>
      <c r="I16" s="37">
        <v>28063</v>
      </c>
      <c r="J16" s="37">
        <v>23262</v>
      </c>
      <c r="K16" s="37">
        <v>13530</v>
      </c>
      <c r="L16" s="37">
        <v>11090</v>
      </c>
      <c r="M16" s="37">
        <v>32481</v>
      </c>
      <c r="N16" s="38">
        <v>274961</v>
      </c>
      <c r="O16" s="37">
        <v>-17991.455000000016</v>
      </c>
      <c r="P16" s="21">
        <v>-6.1</v>
      </c>
      <c r="Q16" s="51"/>
      <c r="R16" s="51"/>
      <c r="S16" s="51"/>
    </row>
    <row r="17" spans="1:19" s="44" customFormat="1" ht="7.5" customHeight="1">
      <c r="A17" s="7" t="s">
        <v>23</v>
      </c>
      <c r="B17" s="37">
        <v>182559</v>
      </c>
      <c r="C17" s="37">
        <v>195685</v>
      </c>
      <c r="D17" s="37">
        <v>211781</v>
      </c>
      <c r="E17" s="37">
        <v>200242</v>
      </c>
      <c r="F17" s="37">
        <v>207264</v>
      </c>
      <c r="G17" s="37">
        <v>200731</v>
      </c>
      <c r="H17" s="37">
        <v>194355</v>
      </c>
      <c r="I17" s="37">
        <v>204732</v>
      </c>
      <c r="J17" s="37">
        <v>191654</v>
      </c>
      <c r="K17" s="37">
        <v>203290</v>
      </c>
      <c r="L17" s="37">
        <v>207678</v>
      </c>
      <c r="M17" s="37">
        <v>203307</v>
      </c>
      <c r="N17" s="38">
        <v>2403278</v>
      </c>
      <c r="O17" s="37">
        <v>163407.6120000002</v>
      </c>
      <c r="P17" s="21">
        <v>7.3</v>
      </c>
      <c r="Q17" s="51"/>
      <c r="R17" s="51"/>
      <c r="S17" s="51"/>
    </row>
    <row r="18" spans="1:19" s="44" customFormat="1" ht="7.5" customHeight="1">
      <c r="A18" s="17" t="s">
        <v>24</v>
      </c>
      <c r="B18" s="39">
        <v>114892</v>
      </c>
      <c r="C18" s="39">
        <v>111654</v>
      </c>
      <c r="D18" s="39">
        <v>120051</v>
      </c>
      <c r="E18" s="39">
        <v>112862</v>
      </c>
      <c r="F18" s="39">
        <v>125486</v>
      </c>
      <c r="G18" s="39">
        <v>126118</v>
      </c>
      <c r="H18" s="39">
        <v>129267</v>
      </c>
      <c r="I18" s="39">
        <v>124689</v>
      </c>
      <c r="J18" s="39">
        <v>117028</v>
      </c>
      <c r="K18" s="39">
        <v>117326</v>
      </c>
      <c r="L18" s="39">
        <v>121250</v>
      </c>
      <c r="M18" s="39">
        <v>114161</v>
      </c>
      <c r="N18" s="40">
        <v>1434784</v>
      </c>
      <c r="O18" s="39">
        <v>3926.75</v>
      </c>
      <c r="P18" s="22">
        <v>0.3</v>
      </c>
      <c r="Q18" s="51"/>
      <c r="R18" s="51"/>
      <c r="S18" s="51"/>
    </row>
    <row r="19" spans="1:19" s="44" customFormat="1" ht="7.5" customHeight="1">
      <c r="A19" s="7" t="s">
        <v>25</v>
      </c>
      <c r="B19" s="37">
        <v>1083914</v>
      </c>
      <c r="C19" s="37">
        <v>1137000</v>
      </c>
      <c r="D19" s="37">
        <v>1221348</v>
      </c>
      <c r="E19" s="37">
        <v>1243242</v>
      </c>
      <c r="F19" s="37">
        <v>1163507</v>
      </c>
      <c r="G19" s="37">
        <v>1248321</v>
      </c>
      <c r="H19" s="37">
        <v>1270349</v>
      </c>
      <c r="I19" s="37">
        <v>1299280</v>
      </c>
      <c r="J19" s="37">
        <v>1186478</v>
      </c>
      <c r="K19" s="37">
        <v>1227204</v>
      </c>
      <c r="L19" s="37">
        <v>1203825</v>
      </c>
      <c r="M19" s="37">
        <v>1297313</v>
      </c>
      <c r="N19" s="38">
        <v>14581781</v>
      </c>
      <c r="O19" s="37">
        <v>577978</v>
      </c>
      <c r="P19" s="21">
        <v>4.1</v>
      </c>
      <c r="Q19" s="51"/>
      <c r="R19" s="51"/>
      <c r="S19" s="51"/>
    </row>
    <row r="20" spans="1:19" s="44" customFormat="1" ht="7.5" customHeight="1">
      <c r="A20" s="7" t="s">
        <v>26</v>
      </c>
      <c r="B20" s="41">
        <v>91280</v>
      </c>
      <c r="C20" s="37">
        <v>216282</v>
      </c>
      <c r="D20" s="37">
        <v>143380</v>
      </c>
      <c r="E20" s="37">
        <v>143904</v>
      </c>
      <c r="F20" s="37">
        <v>229929</v>
      </c>
      <c r="G20" s="37">
        <v>172241</v>
      </c>
      <c r="H20" s="37">
        <v>171924</v>
      </c>
      <c r="I20" s="37">
        <v>143508</v>
      </c>
      <c r="J20" s="37">
        <v>182948</v>
      </c>
      <c r="K20" s="37">
        <v>211728</v>
      </c>
      <c r="L20" s="37">
        <v>140483</v>
      </c>
      <c r="M20" s="37">
        <v>192929</v>
      </c>
      <c r="N20" s="38">
        <v>2040536</v>
      </c>
      <c r="O20" s="37">
        <v>106889.63299999991</v>
      </c>
      <c r="P20" s="21">
        <v>5.5</v>
      </c>
      <c r="Q20" s="51"/>
      <c r="R20" s="51"/>
      <c r="S20" s="51"/>
    </row>
    <row r="21" spans="1:19" s="44" customFormat="1" ht="7.5" customHeight="1">
      <c r="A21" s="7" t="s">
        <v>27</v>
      </c>
      <c r="B21" s="37">
        <v>112891</v>
      </c>
      <c r="C21" s="37">
        <v>114987</v>
      </c>
      <c r="D21" s="37">
        <v>126344</v>
      </c>
      <c r="E21" s="37">
        <v>114578</v>
      </c>
      <c r="F21" s="37">
        <v>127780</v>
      </c>
      <c r="G21" s="37">
        <v>120424</v>
      </c>
      <c r="H21" s="37">
        <v>125892</v>
      </c>
      <c r="I21" s="37">
        <v>126659</v>
      </c>
      <c r="J21" s="37">
        <v>125626</v>
      </c>
      <c r="K21" s="37">
        <v>132178</v>
      </c>
      <c r="L21" s="37">
        <v>126476</v>
      </c>
      <c r="M21" s="37">
        <v>122505</v>
      </c>
      <c r="N21" s="38">
        <v>1476340</v>
      </c>
      <c r="O21" s="37">
        <v>50262.97200000007</v>
      </c>
      <c r="P21" s="21">
        <v>3.5</v>
      </c>
      <c r="Q21" s="51"/>
      <c r="R21" s="51"/>
      <c r="S21" s="51"/>
    </row>
    <row r="22" spans="1:19" s="44" customFormat="1" ht="7.5" customHeight="1">
      <c r="A22" s="17" t="s">
        <v>28</v>
      </c>
      <c r="B22" s="39">
        <v>28420</v>
      </c>
      <c r="C22" s="39">
        <v>29132</v>
      </c>
      <c r="D22" s="39">
        <v>32311</v>
      </c>
      <c r="E22" s="39">
        <v>31719</v>
      </c>
      <c r="F22" s="39">
        <v>55987</v>
      </c>
      <c r="G22" s="39">
        <v>13796</v>
      </c>
      <c r="H22" s="39">
        <v>35028</v>
      </c>
      <c r="I22" s="39">
        <v>35587</v>
      </c>
      <c r="J22" s="39">
        <v>28748</v>
      </c>
      <c r="K22" s="39">
        <v>29258</v>
      </c>
      <c r="L22" s="39">
        <v>30780</v>
      </c>
      <c r="M22" s="39">
        <v>32545</v>
      </c>
      <c r="N22" s="40">
        <v>383311</v>
      </c>
      <c r="O22" s="39">
        <v>-4181.744000000006</v>
      </c>
      <c r="P22" s="22">
        <v>-1.1</v>
      </c>
      <c r="Q22" s="51"/>
      <c r="R22" s="51"/>
      <c r="S22" s="51"/>
    </row>
    <row r="23" spans="1:19" s="44" customFormat="1" ht="7.5" customHeight="1">
      <c r="A23" s="7" t="s">
        <v>29</v>
      </c>
      <c r="B23" s="37">
        <v>13862</v>
      </c>
      <c r="C23" s="37">
        <v>14678</v>
      </c>
      <c r="D23" s="37">
        <v>16240</v>
      </c>
      <c r="E23" s="37">
        <v>14898</v>
      </c>
      <c r="F23" s="37">
        <v>15730</v>
      </c>
      <c r="G23" s="37">
        <v>15746</v>
      </c>
      <c r="H23" s="37">
        <v>15282</v>
      </c>
      <c r="I23" s="37">
        <v>15211</v>
      </c>
      <c r="J23" s="37">
        <v>13904</v>
      </c>
      <c r="K23" s="37">
        <v>15114</v>
      </c>
      <c r="L23" s="37">
        <v>14041</v>
      </c>
      <c r="M23" s="37">
        <v>14488</v>
      </c>
      <c r="N23" s="38">
        <v>179194</v>
      </c>
      <c r="O23" s="37">
        <v>3300.339000000007</v>
      </c>
      <c r="P23" s="21">
        <v>1.9</v>
      </c>
      <c r="Q23" s="51"/>
      <c r="R23" s="51"/>
      <c r="S23" s="51"/>
    </row>
    <row r="24" spans="1:19" s="44" customFormat="1" ht="7.5" customHeight="1">
      <c r="A24" s="7" t="s">
        <v>30</v>
      </c>
      <c r="B24" s="37">
        <v>653038</v>
      </c>
      <c r="C24" s="37">
        <v>608282</v>
      </c>
      <c r="D24" s="37">
        <v>628363</v>
      </c>
      <c r="E24" s="37">
        <v>686033</v>
      </c>
      <c r="F24" s="37">
        <v>630424</v>
      </c>
      <c r="G24" s="37">
        <v>647686</v>
      </c>
      <c r="H24" s="37">
        <v>619981</v>
      </c>
      <c r="I24" s="37">
        <v>628596</v>
      </c>
      <c r="J24" s="37">
        <v>642566</v>
      </c>
      <c r="K24" s="37">
        <v>596129</v>
      </c>
      <c r="L24" s="37">
        <v>628645</v>
      </c>
      <c r="M24" s="37">
        <v>623877</v>
      </c>
      <c r="N24" s="38">
        <v>7593620</v>
      </c>
      <c r="O24" s="37">
        <v>406018.517</v>
      </c>
      <c r="P24" s="21">
        <v>5.6</v>
      </c>
      <c r="Q24" s="51"/>
      <c r="R24" s="51"/>
      <c r="S24" s="51"/>
    </row>
    <row r="25" spans="1:19" s="44" customFormat="1" ht="7.5" customHeight="1">
      <c r="A25" s="7" t="s">
        <v>31</v>
      </c>
      <c r="B25" s="37">
        <v>354458</v>
      </c>
      <c r="C25" s="37">
        <v>372074</v>
      </c>
      <c r="D25" s="37">
        <v>411454</v>
      </c>
      <c r="E25" s="37">
        <v>391965</v>
      </c>
      <c r="F25" s="37">
        <v>413182</v>
      </c>
      <c r="G25" s="37">
        <v>403107</v>
      </c>
      <c r="H25" s="37">
        <v>401777</v>
      </c>
      <c r="I25" s="37">
        <v>408737</v>
      </c>
      <c r="J25" s="37">
        <v>383418</v>
      </c>
      <c r="K25" s="37">
        <v>407380</v>
      </c>
      <c r="L25" s="37">
        <v>383323</v>
      </c>
      <c r="M25" s="37">
        <v>404290</v>
      </c>
      <c r="N25" s="38">
        <v>4735165</v>
      </c>
      <c r="O25" s="37">
        <v>202482.09200000018</v>
      </c>
      <c r="P25" s="21">
        <v>4.5</v>
      </c>
      <c r="Q25" s="51"/>
      <c r="R25" s="51"/>
      <c r="S25" s="51"/>
    </row>
    <row r="26" spans="1:19" s="44" customFormat="1" ht="7.5" customHeight="1">
      <c r="A26" s="17" t="s">
        <v>32</v>
      </c>
      <c r="B26" s="39">
        <v>31812</v>
      </c>
      <c r="C26" s="39">
        <v>23187</v>
      </c>
      <c r="D26" s="39">
        <v>40241</v>
      </c>
      <c r="E26" s="39">
        <v>35782</v>
      </c>
      <c r="F26" s="39">
        <v>38139</v>
      </c>
      <c r="G26" s="39">
        <v>34244</v>
      </c>
      <c r="H26" s="39">
        <v>34849</v>
      </c>
      <c r="I26" s="39">
        <v>31487</v>
      </c>
      <c r="J26" s="39">
        <v>30472</v>
      </c>
      <c r="K26" s="39">
        <v>40031</v>
      </c>
      <c r="L26" s="39">
        <v>33055</v>
      </c>
      <c r="M26" s="39">
        <v>27415</v>
      </c>
      <c r="N26" s="40">
        <v>400714</v>
      </c>
      <c r="O26" s="39">
        <v>-5237.8279999999795</v>
      </c>
      <c r="P26" s="22">
        <v>-1.3</v>
      </c>
      <c r="Q26" s="51"/>
      <c r="R26" s="51"/>
      <c r="S26" s="51"/>
    </row>
    <row r="27" spans="1:19" s="44" customFormat="1" ht="7.5" customHeight="1">
      <c r="A27" s="7" t="s">
        <v>33</v>
      </c>
      <c r="B27" s="37">
        <v>54257</v>
      </c>
      <c r="C27" s="37">
        <v>56854</v>
      </c>
      <c r="D27" s="37">
        <v>44103</v>
      </c>
      <c r="E27" s="37">
        <v>49720</v>
      </c>
      <c r="F27" s="37">
        <v>51307</v>
      </c>
      <c r="G27" s="37">
        <v>51785</v>
      </c>
      <c r="H27" s="37">
        <v>54890</v>
      </c>
      <c r="I27" s="37">
        <v>57313</v>
      </c>
      <c r="J27" s="37">
        <v>65931</v>
      </c>
      <c r="K27" s="37">
        <v>63943</v>
      </c>
      <c r="L27" s="37">
        <v>57253</v>
      </c>
      <c r="M27" s="37">
        <v>53600</v>
      </c>
      <c r="N27" s="38">
        <v>660956</v>
      </c>
      <c r="O27" s="37">
        <v>3999.1530000000494</v>
      </c>
      <c r="P27" s="21">
        <v>0.6</v>
      </c>
      <c r="Q27" s="51"/>
      <c r="R27" s="51"/>
      <c r="S27" s="51"/>
    </row>
    <row r="28" spans="1:19" s="44" customFormat="1" ht="7.5" customHeight="1">
      <c r="A28" s="7" t="s">
        <v>34</v>
      </c>
      <c r="B28" s="37">
        <v>451171</v>
      </c>
      <c r="C28" s="37">
        <v>336589</v>
      </c>
      <c r="D28" s="37">
        <v>249858</v>
      </c>
      <c r="E28" s="37">
        <v>590823</v>
      </c>
      <c r="F28" s="37">
        <v>482053</v>
      </c>
      <c r="G28" s="37">
        <v>396692</v>
      </c>
      <c r="H28" s="37">
        <v>423791</v>
      </c>
      <c r="I28" s="37">
        <v>380894</v>
      </c>
      <c r="J28" s="37">
        <v>482634</v>
      </c>
      <c r="K28" s="37">
        <v>402818</v>
      </c>
      <c r="L28" s="37">
        <v>448398</v>
      </c>
      <c r="M28" s="37">
        <v>430304</v>
      </c>
      <c r="N28" s="38">
        <v>5076025</v>
      </c>
      <c r="O28" s="37">
        <v>203383.58800000045</v>
      </c>
      <c r="P28" s="21">
        <v>4.2</v>
      </c>
      <c r="Q28" s="51"/>
      <c r="R28" s="51"/>
      <c r="S28" s="51"/>
    </row>
    <row r="29" spans="1:19" s="44" customFormat="1" ht="7.5" customHeight="1">
      <c r="A29" s="7" t="s">
        <v>35</v>
      </c>
      <c r="B29" s="37">
        <v>239091</v>
      </c>
      <c r="C29" s="37">
        <v>237688</v>
      </c>
      <c r="D29" s="37">
        <v>263993</v>
      </c>
      <c r="E29" s="37">
        <v>260081</v>
      </c>
      <c r="F29" s="37">
        <v>285695</v>
      </c>
      <c r="G29" s="37">
        <v>270107</v>
      </c>
      <c r="H29" s="37">
        <v>276468</v>
      </c>
      <c r="I29" s="37">
        <v>271416</v>
      </c>
      <c r="J29" s="37">
        <v>265609</v>
      </c>
      <c r="K29" s="37">
        <v>278191</v>
      </c>
      <c r="L29" s="37">
        <v>260417</v>
      </c>
      <c r="M29" s="37">
        <v>262932</v>
      </c>
      <c r="N29" s="38">
        <v>3171688</v>
      </c>
      <c r="O29" s="37">
        <v>-5489.487000000197</v>
      </c>
      <c r="P29" s="21">
        <v>-0.2</v>
      </c>
      <c r="Q29" s="51"/>
      <c r="R29" s="51"/>
      <c r="S29" s="51"/>
    </row>
    <row r="30" spans="1:19" s="44" customFormat="1" ht="7.5" customHeight="1">
      <c r="A30" s="17" t="s">
        <v>36</v>
      </c>
      <c r="B30" s="39">
        <v>112228</v>
      </c>
      <c r="C30" s="39">
        <v>115060</v>
      </c>
      <c r="D30" s="39">
        <v>126444</v>
      </c>
      <c r="E30" s="39">
        <v>124023</v>
      </c>
      <c r="F30" s="39">
        <v>140663</v>
      </c>
      <c r="G30" s="39">
        <v>136431</v>
      </c>
      <c r="H30" s="39">
        <v>137780</v>
      </c>
      <c r="I30" s="39">
        <v>145759</v>
      </c>
      <c r="J30" s="39">
        <v>128390</v>
      </c>
      <c r="K30" s="39">
        <v>132818</v>
      </c>
      <c r="L30" s="39">
        <v>131221</v>
      </c>
      <c r="M30" s="39">
        <v>132203</v>
      </c>
      <c r="N30" s="40">
        <v>1563020</v>
      </c>
      <c r="O30" s="39">
        <v>-6503.087000000058</v>
      </c>
      <c r="P30" s="22">
        <v>-0.4</v>
      </c>
      <c r="Q30" s="51"/>
      <c r="R30" s="51"/>
      <c r="S30" s="51"/>
    </row>
    <row r="31" spans="1:19" s="44" customFormat="1" ht="7.5" customHeight="1">
      <c r="A31" s="7" t="s">
        <v>37</v>
      </c>
      <c r="B31" s="37">
        <v>99006</v>
      </c>
      <c r="C31" s="37">
        <v>109371</v>
      </c>
      <c r="D31" s="37">
        <v>117341</v>
      </c>
      <c r="E31" s="37">
        <v>119318</v>
      </c>
      <c r="F31" s="37">
        <v>120798</v>
      </c>
      <c r="G31" s="37">
        <v>118978</v>
      </c>
      <c r="H31" s="37">
        <v>118677</v>
      </c>
      <c r="I31" s="37">
        <v>120319</v>
      </c>
      <c r="J31" s="37">
        <v>112807</v>
      </c>
      <c r="K31" s="37">
        <v>112878</v>
      </c>
      <c r="L31" s="37">
        <v>111021</v>
      </c>
      <c r="M31" s="37">
        <v>117354</v>
      </c>
      <c r="N31" s="38">
        <v>1377868</v>
      </c>
      <c r="O31" s="37">
        <v>-4910.992000000086</v>
      </c>
      <c r="P31" s="21">
        <v>-0.4</v>
      </c>
      <c r="Q31" s="51"/>
      <c r="R31" s="51"/>
      <c r="S31" s="51"/>
    </row>
    <row r="32" spans="1:19" s="44" customFormat="1" ht="7.5" customHeight="1">
      <c r="A32" s="7" t="s">
        <v>38</v>
      </c>
      <c r="B32" s="37">
        <v>149602</v>
      </c>
      <c r="C32" s="37">
        <v>166609</v>
      </c>
      <c r="D32" s="37">
        <v>157477</v>
      </c>
      <c r="E32" s="37">
        <v>180325</v>
      </c>
      <c r="F32" s="37">
        <v>186674</v>
      </c>
      <c r="G32" s="37">
        <v>187553</v>
      </c>
      <c r="H32" s="37">
        <v>184571</v>
      </c>
      <c r="I32" s="37">
        <v>173432</v>
      </c>
      <c r="J32" s="37">
        <v>176931</v>
      </c>
      <c r="K32" s="37">
        <v>168099</v>
      </c>
      <c r="L32" s="37">
        <v>168194</v>
      </c>
      <c r="M32" s="37">
        <v>177617</v>
      </c>
      <c r="N32" s="38">
        <v>2077084</v>
      </c>
      <c r="O32" s="37">
        <v>-74598.74000000022</v>
      </c>
      <c r="P32" s="21">
        <v>-3.5</v>
      </c>
      <c r="Q32" s="51"/>
      <c r="R32" s="51"/>
      <c r="S32" s="51"/>
    </row>
    <row r="33" spans="1:19" s="44" customFormat="1" ht="7.5" customHeight="1">
      <c r="A33" s="7" t="s">
        <v>39</v>
      </c>
      <c r="B33" s="37">
        <v>171443</v>
      </c>
      <c r="C33" s="37">
        <v>182292</v>
      </c>
      <c r="D33" s="37">
        <v>189379</v>
      </c>
      <c r="E33" s="37">
        <v>203740</v>
      </c>
      <c r="F33" s="37">
        <v>208041</v>
      </c>
      <c r="G33" s="37">
        <v>194902</v>
      </c>
      <c r="H33" s="37">
        <v>183402</v>
      </c>
      <c r="I33" s="37">
        <v>211702</v>
      </c>
      <c r="J33" s="37">
        <v>191276</v>
      </c>
      <c r="K33" s="37">
        <v>191744</v>
      </c>
      <c r="L33" s="37">
        <v>187164</v>
      </c>
      <c r="M33" s="37">
        <v>216384</v>
      </c>
      <c r="N33" s="38">
        <v>2331469</v>
      </c>
      <c r="O33" s="37">
        <v>189106.5780000002</v>
      </c>
      <c r="P33" s="21">
        <v>8.8</v>
      </c>
      <c r="Q33" s="51"/>
      <c r="R33" s="51"/>
      <c r="S33" s="51"/>
    </row>
    <row r="34" spans="1:19" s="44" customFormat="1" ht="7.5" customHeight="1">
      <c r="A34" s="17" t="s">
        <v>40</v>
      </c>
      <c r="B34" s="39">
        <v>51397</v>
      </c>
      <c r="C34" s="39">
        <v>80836</v>
      </c>
      <c r="D34" s="39">
        <v>5705</v>
      </c>
      <c r="E34" s="39">
        <v>79108</v>
      </c>
      <c r="F34" s="39">
        <v>52286</v>
      </c>
      <c r="G34" s="39">
        <v>65307</v>
      </c>
      <c r="H34" s="39">
        <v>73157</v>
      </c>
      <c r="I34" s="39">
        <v>53722</v>
      </c>
      <c r="J34" s="39">
        <v>21170</v>
      </c>
      <c r="K34" s="39">
        <v>96512</v>
      </c>
      <c r="L34" s="39">
        <v>56910</v>
      </c>
      <c r="M34" s="39">
        <v>61723</v>
      </c>
      <c r="N34" s="40">
        <v>697833</v>
      </c>
      <c r="O34" s="39">
        <v>44665.58499999996</v>
      </c>
      <c r="P34" s="22">
        <v>6.8</v>
      </c>
      <c r="Q34" s="51"/>
      <c r="R34" s="51"/>
      <c r="S34" s="51"/>
    </row>
    <row r="35" spans="1:19" s="44" customFormat="1" ht="7.5" customHeight="1">
      <c r="A35" s="7" t="s">
        <v>41</v>
      </c>
      <c r="B35" s="37">
        <v>171878</v>
      </c>
      <c r="C35" s="37">
        <v>186493</v>
      </c>
      <c r="D35" s="37">
        <v>195703</v>
      </c>
      <c r="E35" s="37">
        <v>172441</v>
      </c>
      <c r="F35" s="37">
        <v>222672</v>
      </c>
      <c r="G35" s="37">
        <v>216034</v>
      </c>
      <c r="H35" s="37">
        <v>220084</v>
      </c>
      <c r="I35" s="37">
        <v>215918</v>
      </c>
      <c r="J35" s="37">
        <v>203272</v>
      </c>
      <c r="K35" s="37">
        <v>203389</v>
      </c>
      <c r="L35" s="37">
        <v>209925</v>
      </c>
      <c r="M35" s="37">
        <v>216143</v>
      </c>
      <c r="N35" s="38">
        <v>2433952</v>
      </c>
      <c r="O35" s="37">
        <v>112413.65199999977</v>
      </c>
      <c r="P35" s="21">
        <v>4.8</v>
      </c>
      <c r="Q35" s="51"/>
      <c r="R35" s="51"/>
      <c r="S35" s="51"/>
    </row>
    <row r="36" spans="1:19" s="44" customFormat="1" ht="7.5" customHeight="1">
      <c r="A36" s="7" t="s">
        <v>42</v>
      </c>
      <c r="B36" s="37">
        <v>211708</v>
      </c>
      <c r="C36" s="37">
        <v>210440</v>
      </c>
      <c r="D36" s="37">
        <v>217741</v>
      </c>
      <c r="E36" s="37">
        <v>237857</v>
      </c>
      <c r="F36" s="37">
        <v>244109</v>
      </c>
      <c r="G36" s="37">
        <v>238026</v>
      </c>
      <c r="H36" s="37">
        <v>241965</v>
      </c>
      <c r="I36" s="37">
        <v>245058</v>
      </c>
      <c r="J36" s="37">
        <v>241431</v>
      </c>
      <c r="K36" s="37">
        <v>238690</v>
      </c>
      <c r="L36" s="37">
        <v>229158</v>
      </c>
      <c r="M36" s="37">
        <v>238588</v>
      </c>
      <c r="N36" s="38">
        <v>2794771</v>
      </c>
      <c r="O36" s="37">
        <v>111370.32899999991</v>
      </c>
      <c r="P36" s="21">
        <v>4.2</v>
      </c>
      <c r="Q36" s="51"/>
      <c r="R36" s="51"/>
      <c r="S36" s="51"/>
    </row>
    <row r="37" spans="1:19" s="44" customFormat="1" ht="7.5" customHeight="1">
      <c r="A37" s="7" t="s">
        <v>43</v>
      </c>
      <c r="B37" s="37">
        <v>379423</v>
      </c>
      <c r="C37" s="37">
        <v>384657</v>
      </c>
      <c r="D37" s="37">
        <v>416211</v>
      </c>
      <c r="E37" s="37">
        <v>390093</v>
      </c>
      <c r="F37" s="37">
        <v>438033</v>
      </c>
      <c r="G37" s="37">
        <v>436493</v>
      </c>
      <c r="H37" s="37">
        <v>408303</v>
      </c>
      <c r="I37" s="37">
        <v>485209</v>
      </c>
      <c r="J37" s="37">
        <v>358659</v>
      </c>
      <c r="K37" s="37">
        <v>488733</v>
      </c>
      <c r="L37" s="37">
        <v>408789</v>
      </c>
      <c r="M37" s="37">
        <v>428452</v>
      </c>
      <c r="N37" s="38">
        <v>5023055</v>
      </c>
      <c r="O37" s="37">
        <v>147869.74199999962</v>
      </c>
      <c r="P37" s="21">
        <v>3</v>
      </c>
      <c r="Q37" s="51"/>
      <c r="R37" s="51"/>
      <c r="S37" s="51"/>
    </row>
    <row r="38" spans="1:19" s="44" customFormat="1" ht="7.5" customHeight="1">
      <c r="A38" s="17" t="s">
        <v>44</v>
      </c>
      <c r="B38" s="39">
        <v>191847</v>
      </c>
      <c r="C38" s="39">
        <v>195447</v>
      </c>
      <c r="D38" s="39">
        <v>202419</v>
      </c>
      <c r="E38" s="39">
        <v>202268</v>
      </c>
      <c r="F38" s="39">
        <v>232065</v>
      </c>
      <c r="G38" s="39">
        <v>232852</v>
      </c>
      <c r="H38" s="39">
        <v>237435</v>
      </c>
      <c r="I38" s="39">
        <v>246242</v>
      </c>
      <c r="J38" s="39">
        <v>216091</v>
      </c>
      <c r="K38" s="39">
        <v>225847</v>
      </c>
      <c r="L38" s="39">
        <v>211741</v>
      </c>
      <c r="M38" s="39">
        <v>231397</v>
      </c>
      <c r="N38" s="40">
        <v>2625651</v>
      </c>
      <c r="O38" s="39">
        <v>135200.94299999997</v>
      </c>
      <c r="P38" s="22">
        <v>5.4</v>
      </c>
      <c r="Q38" s="51"/>
      <c r="R38" s="51"/>
      <c r="S38" s="51"/>
    </row>
    <row r="39" spans="1:19" s="44" customFormat="1" ht="7.5" customHeight="1">
      <c r="A39" s="7" t="s">
        <v>45</v>
      </c>
      <c r="B39" s="37">
        <v>110964</v>
      </c>
      <c r="C39" s="37">
        <v>139780</v>
      </c>
      <c r="D39" s="37">
        <v>122883</v>
      </c>
      <c r="E39" s="37">
        <v>138527</v>
      </c>
      <c r="F39" s="37">
        <v>144720</v>
      </c>
      <c r="G39" s="37">
        <v>129681</v>
      </c>
      <c r="H39" s="37">
        <v>141342</v>
      </c>
      <c r="I39" s="37">
        <v>146420</v>
      </c>
      <c r="J39" s="37">
        <v>117781</v>
      </c>
      <c r="K39" s="37">
        <v>135673</v>
      </c>
      <c r="L39" s="37">
        <v>125118</v>
      </c>
      <c r="M39" s="37">
        <v>145583</v>
      </c>
      <c r="N39" s="38">
        <v>1598472</v>
      </c>
      <c r="O39" s="37">
        <v>38842.75900000008</v>
      </c>
      <c r="P39" s="21">
        <v>2.5</v>
      </c>
      <c r="Q39" s="51"/>
      <c r="R39" s="51"/>
      <c r="S39" s="51"/>
    </row>
    <row r="40" spans="1:19" s="44" customFormat="1" ht="7.5" customHeight="1">
      <c r="A40" s="7" t="s">
        <v>46</v>
      </c>
      <c r="B40" s="37">
        <v>281760</v>
      </c>
      <c r="C40" s="37">
        <v>238556</v>
      </c>
      <c r="D40" s="37">
        <v>259751</v>
      </c>
      <c r="E40" s="37">
        <v>261317</v>
      </c>
      <c r="F40" s="37">
        <v>284482</v>
      </c>
      <c r="G40" s="37">
        <v>268151</v>
      </c>
      <c r="H40" s="37">
        <v>278417</v>
      </c>
      <c r="I40" s="37">
        <v>280103</v>
      </c>
      <c r="J40" s="37">
        <v>254812</v>
      </c>
      <c r="K40" s="37">
        <v>259657</v>
      </c>
      <c r="L40" s="37">
        <v>254001</v>
      </c>
      <c r="M40" s="37">
        <v>251660</v>
      </c>
      <c r="N40" s="38">
        <v>3172667</v>
      </c>
      <c r="O40" s="37">
        <v>99389.2089999998</v>
      </c>
      <c r="P40" s="21">
        <v>3.2</v>
      </c>
      <c r="Q40" s="51"/>
      <c r="R40" s="51"/>
      <c r="S40" s="51"/>
    </row>
    <row r="41" spans="1:19" s="44" customFormat="1" ht="7.5" customHeight="1">
      <c r="A41" s="7" t="s">
        <v>47</v>
      </c>
      <c r="B41" s="37">
        <v>32290</v>
      </c>
      <c r="C41" s="37">
        <v>34641</v>
      </c>
      <c r="D41" s="37">
        <v>38559</v>
      </c>
      <c r="E41" s="37">
        <v>36302</v>
      </c>
      <c r="F41" s="37">
        <v>44396</v>
      </c>
      <c r="G41" s="37">
        <v>47299</v>
      </c>
      <c r="H41" s="37">
        <v>51807</v>
      </c>
      <c r="I41" s="37">
        <v>51662</v>
      </c>
      <c r="J41" s="37">
        <v>41815</v>
      </c>
      <c r="K41" s="37">
        <v>41587</v>
      </c>
      <c r="L41" s="37">
        <v>38475</v>
      </c>
      <c r="M41" s="37">
        <v>37245</v>
      </c>
      <c r="N41" s="38">
        <v>496078</v>
      </c>
      <c r="O41" s="37">
        <v>-153.55300000001444</v>
      </c>
      <c r="P41" s="21">
        <v>0</v>
      </c>
      <c r="Q41" s="51"/>
      <c r="R41" s="51"/>
      <c r="S41" s="51"/>
    </row>
    <row r="42" spans="1:19" s="44" customFormat="1" ht="7.5" customHeight="1">
      <c r="A42" s="17" t="s">
        <v>48</v>
      </c>
      <c r="B42" s="39">
        <v>63516</v>
      </c>
      <c r="C42" s="39">
        <v>65570</v>
      </c>
      <c r="D42" s="39">
        <v>68157</v>
      </c>
      <c r="E42" s="39">
        <v>69230</v>
      </c>
      <c r="F42" s="39">
        <v>75721</v>
      </c>
      <c r="G42" s="39">
        <v>76724</v>
      </c>
      <c r="H42" s="39">
        <v>79081</v>
      </c>
      <c r="I42" s="39">
        <v>81805</v>
      </c>
      <c r="J42" s="39">
        <v>75182</v>
      </c>
      <c r="K42" s="39">
        <v>71786</v>
      </c>
      <c r="L42" s="39">
        <v>71653</v>
      </c>
      <c r="M42" s="39">
        <v>72381</v>
      </c>
      <c r="N42" s="40">
        <v>870806</v>
      </c>
      <c r="O42" s="39">
        <v>7248.4679999999935</v>
      </c>
      <c r="P42" s="22">
        <v>0.8</v>
      </c>
      <c r="Q42" s="51"/>
      <c r="R42" s="51"/>
      <c r="S42" s="51"/>
    </row>
    <row r="43" spans="1:19" s="44" customFormat="1" ht="7.5" customHeight="1">
      <c r="A43" s="7" t="s">
        <v>49</v>
      </c>
      <c r="B43" s="37">
        <v>69068</v>
      </c>
      <c r="C43" s="37">
        <v>71140</v>
      </c>
      <c r="D43" s="37">
        <v>78340</v>
      </c>
      <c r="E43" s="37">
        <v>76381</v>
      </c>
      <c r="F43" s="37">
        <v>81225</v>
      </c>
      <c r="G43" s="37">
        <v>80369</v>
      </c>
      <c r="H43" s="37">
        <v>84948</v>
      </c>
      <c r="I43" s="37">
        <v>84199</v>
      </c>
      <c r="J43" s="37">
        <v>78099</v>
      </c>
      <c r="K43" s="37">
        <v>80506</v>
      </c>
      <c r="L43" s="37">
        <v>76385</v>
      </c>
      <c r="M43" s="37">
        <v>79013</v>
      </c>
      <c r="N43" s="38">
        <v>939673</v>
      </c>
      <c r="O43" s="37">
        <v>58744.22100000002</v>
      </c>
      <c r="P43" s="21">
        <v>6.7</v>
      </c>
      <c r="Q43" s="51"/>
      <c r="R43" s="51"/>
      <c r="S43" s="51"/>
    </row>
    <row r="44" spans="1:19" s="44" customFormat="1" ht="7.5" customHeight="1">
      <c r="A44" s="7" t="s">
        <v>50</v>
      </c>
      <c r="B44" s="37">
        <v>51880</v>
      </c>
      <c r="C44" s="37">
        <v>52199</v>
      </c>
      <c r="D44" s="37">
        <v>53185</v>
      </c>
      <c r="E44" s="37">
        <v>50828</v>
      </c>
      <c r="F44" s="37">
        <v>59092</v>
      </c>
      <c r="G44" s="37">
        <v>59182</v>
      </c>
      <c r="H44" s="37">
        <v>61957</v>
      </c>
      <c r="I44" s="37">
        <v>63294</v>
      </c>
      <c r="J44" s="37">
        <v>57689</v>
      </c>
      <c r="K44" s="37">
        <v>56596</v>
      </c>
      <c r="L44" s="37">
        <v>55497</v>
      </c>
      <c r="M44" s="37">
        <v>62165</v>
      </c>
      <c r="N44" s="38">
        <v>683564</v>
      </c>
      <c r="O44" s="37">
        <v>39588.39500000002</v>
      </c>
      <c r="P44" s="21">
        <v>6.1</v>
      </c>
      <c r="Q44" s="51"/>
      <c r="R44" s="51"/>
      <c r="S44" s="51"/>
    </row>
    <row r="45" spans="1:19" s="44" customFormat="1" ht="7.5" customHeight="1">
      <c r="A45" s="7" t="s">
        <v>51</v>
      </c>
      <c r="B45" s="37">
        <v>299506</v>
      </c>
      <c r="C45" s="37">
        <v>297395</v>
      </c>
      <c r="D45" s="37">
        <v>318467</v>
      </c>
      <c r="E45" s="37">
        <v>331893</v>
      </c>
      <c r="F45" s="37">
        <v>358490</v>
      </c>
      <c r="G45" s="37">
        <v>351271</v>
      </c>
      <c r="H45" s="37">
        <v>356029</v>
      </c>
      <c r="I45" s="37">
        <v>338033</v>
      </c>
      <c r="J45" s="37">
        <v>376124</v>
      </c>
      <c r="K45" s="37">
        <v>336889</v>
      </c>
      <c r="L45" s="37">
        <v>312061</v>
      </c>
      <c r="M45" s="37">
        <v>347802</v>
      </c>
      <c r="N45" s="38">
        <v>4023960</v>
      </c>
      <c r="O45" s="37">
        <v>132211.64099999983</v>
      </c>
      <c r="P45" s="21">
        <v>3.4</v>
      </c>
      <c r="Q45" s="51"/>
      <c r="R45" s="51"/>
      <c r="S45" s="51"/>
    </row>
    <row r="46" spans="1:19" s="44" customFormat="1" ht="7.5" customHeight="1">
      <c r="A46" s="17" t="s">
        <v>52</v>
      </c>
      <c r="B46" s="39">
        <v>48718</v>
      </c>
      <c r="C46" s="39">
        <v>101855</v>
      </c>
      <c r="D46" s="39">
        <v>56260</v>
      </c>
      <c r="E46" s="39">
        <v>104535</v>
      </c>
      <c r="F46" s="39">
        <v>100799</v>
      </c>
      <c r="G46" s="39">
        <v>78151</v>
      </c>
      <c r="H46" s="39">
        <v>103027</v>
      </c>
      <c r="I46" s="39">
        <v>80824</v>
      </c>
      <c r="J46" s="39">
        <v>87644</v>
      </c>
      <c r="K46" s="39">
        <v>67530</v>
      </c>
      <c r="L46" s="39">
        <v>87198</v>
      </c>
      <c r="M46" s="39">
        <v>91641</v>
      </c>
      <c r="N46" s="40">
        <v>1008182</v>
      </c>
      <c r="O46" s="39">
        <v>-9373.76000000001</v>
      </c>
      <c r="P46" s="22">
        <v>-0.9</v>
      </c>
      <c r="Q46" s="51"/>
      <c r="R46" s="51"/>
      <c r="S46" s="51"/>
    </row>
    <row r="47" spans="1:19" s="44" customFormat="1" ht="7.5" customHeight="1">
      <c r="A47" s="7" t="s">
        <v>53</v>
      </c>
      <c r="B47" s="37">
        <v>427153</v>
      </c>
      <c r="C47" s="37">
        <v>421236</v>
      </c>
      <c r="D47" s="37">
        <v>451459</v>
      </c>
      <c r="E47" s="37">
        <v>442723</v>
      </c>
      <c r="F47" s="37">
        <v>515954</v>
      </c>
      <c r="G47" s="37">
        <v>490546</v>
      </c>
      <c r="H47" s="37">
        <v>519954</v>
      </c>
      <c r="I47" s="37">
        <v>500312</v>
      </c>
      <c r="J47" s="37">
        <v>467307</v>
      </c>
      <c r="K47" s="37">
        <v>488447</v>
      </c>
      <c r="L47" s="37">
        <v>447480</v>
      </c>
      <c r="M47" s="37">
        <v>467258</v>
      </c>
      <c r="N47" s="38">
        <v>5639829</v>
      </c>
      <c r="O47" s="37">
        <v>11524.168999999762</v>
      </c>
      <c r="P47" s="21">
        <v>0.2</v>
      </c>
      <c r="Q47" s="51"/>
      <c r="R47" s="51"/>
      <c r="S47" s="51"/>
    </row>
    <row r="48" spans="1:19" s="44" customFormat="1" ht="7.5" customHeight="1">
      <c r="A48" s="7" t="s">
        <v>54</v>
      </c>
      <c r="B48" s="37">
        <v>246533</v>
      </c>
      <c r="C48" s="37">
        <v>322212</v>
      </c>
      <c r="D48" s="37">
        <v>353117</v>
      </c>
      <c r="E48" s="37">
        <v>338465</v>
      </c>
      <c r="F48" s="37">
        <v>365442</v>
      </c>
      <c r="G48" s="37">
        <v>362849</v>
      </c>
      <c r="H48" s="37">
        <v>353432</v>
      </c>
      <c r="I48" s="37">
        <v>375534</v>
      </c>
      <c r="J48" s="37">
        <v>376006</v>
      </c>
      <c r="K48" s="37">
        <v>380109</v>
      </c>
      <c r="L48" s="37">
        <v>375692</v>
      </c>
      <c r="M48" s="37">
        <v>352645</v>
      </c>
      <c r="N48" s="38">
        <v>4202036</v>
      </c>
      <c r="O48" s="37">
        <v>166224.84899999993</v>
      </c>
      <c r="P48" s="21">
        <v>4.1</v>
      </c>
      <c r="Q48" s="51"/>
      <c r="R48" s="51"/>
      <c r="S48" s="51"/>
    </row>
    <row r="49" spans="1:19" s="44" customFormat="1" ht="7.5" customHeight="1">
      <c r="A49" s="7" t="s">
        <v>55</v>
      </c>
      <c r="B49" s="37">
        <v>24756</v>
      </c>
      <c r="C49" s="37">
        <v>27222</v>
      </c>
      <c r="D49" s="37">
        <v>26886</v>
      </c>
      <c r="E49" s="37">
        <v>28139</v>
      </c>
      <c r="F49" s="37">
        <v>29770</v>
      </c>
      <c r="G49" s="37">
        <v>32701</v>
      </c>
      <c r="H49" s="37">
        <v>37533</v>
      </c>
      <c r="I49" s="37">
        <v>36355</v>
      </c>
      <c r="J49" s="37">
        <v>30448</v>
      </c>
      <c r="K49" s="37">
        <v>31630</v>
      </c>
      <c r="L49" s="37">
        <v>29274</v>
      </c>
      <c r="M49" s="37">
        <v>29988</v>
      </c>
      <c r="N49" s="38">
        <v>364702</v>
      </c>
      <c r="O49" s="37">
        <v>-7347.260000000009</v>
      </c>
      <c r="P49" s="21">
        <v>-2</v>
      </c>
      <c r="Q49" s="51"/>
      <c r="R49" s="51"/>
      <c r="S49" s="51"/>
    </row>
    <row r="50" spans="1:19" s="44" customFormat="1" ht="7.5" customHeight="1">
      <c r="A50" s="17" t="s">
        <v>56</v>
      </c>
      <c r="B50" s="39">
        <v>390895</v>
      </c>
      <c r="C50" s="39">
        <v>391974</v>
      </c>
      <c r="D50" s="39">
        <v>433941</v>
      </c>
      <c r="E50" s="39">
        <v>424993</v>
      </c>
      <c r="F50" s="39">
        <v>456894</v>
      </c>
      <c r="G50" s="39">
        <v>446724</v>
      </c>
      <c r="H50" s="39">
        <v>454867</v>
      </c>
      <c r="I50" s="39">
        <v>459849</v>
      </c>
      <c r="J50" s="39">
        <v>427365</v>
      </c>
      <c r="K50" s="39">
        <v>441957</v>
      </c>
      <c r="L50" s="39">
        <v>426794</v>
      </c>
      <c r="M50" s="39">
        <v>448595</v>
      </c>
      <c r="N50" s="40">
        <v>5204848</v>
      </c>
      <c r="O50" s="39">
        <v>-21096.73699999973</v>
      </c>
      <c r="P50" s="22">
        <v>-0.4</v>
      </c>
      <c r="Q50" s="51"/>
      <c r="R50" s="51"/>
      <c r="S50" s="51"/>
    </row>
    <row r="51" spans="1:19" s="44" customFormat="1" ht="7.5" customHeight="1">
      <c r="A51" s="7" t="s">
        <v>57</v>
      </c>
      <c r="B51" s="37">
        <v>132439</v>
      </c>
      <c r="C51" s="37">
        <v>140201</v>
      </c>
      <c r="D51" s="37">
        <v>160489</v>
      </c>
      <c r="E51" s="37">
        <v>157641</v>
      </c>
      <c r="F51" s="37">
        <v>149016</v>
      </c>
      <c r="G51" s="37">
        <v>143534</v>
      </c>
      <c r="H51" s="37">
        <v>156252</v>
      </c>
      <c r="I51" s="37">
        <v>154649</v>
      </c>
      <c r="J51" s="37">
        <v>147942</v>
      </c>
      <c r="K51" s="37">
        <v>153439</v>
      </c>
      <c r="L51" s="37">
        <v>152702</v>
      </c>
      <c r="M51" s="37">
        <v>152400</v>
      </c>
      <c r="N51" s="38">
        <v>1800704</v>
      </c>
      <c r="O51" s="37">
        <v>-41886.35700000008</v>
      </c>
      <c r="P51" s="21">
        <v>-2.3</v>
      </c>
      <c r="Q51" s="51"/>
      <c r="R51" s="51"/>
      <c r="S51" s="51"/>
    </row>
    <row r="52" spans="1:19" s="44" customFormat="1" ht="7.5" customHeight="1">
      <c r="A52" s="7" t="s">
        <v>58</v>
      </c>
      <c r="B52" s="37">
        <v>104705</v>
      </c>
      <c r="C52" s="37">
        <v>119697</v>
      </c>
      <c r="D52" s="37">
        <v>126687</v>
      </c>
      <c r="E52" s="37">
        <v>122392</v>
      </c>
      <c r="F52" s="37">
        <v>133670</v>
      </c>
      <c r="G52" s="37">
        <v>138635</v>
      </c>
      <c r="H52" s="37">
        <v>136594</v>
      </c>
      <c r="I52" s="37">
        <v>142984</v>
      </c>
      <c r="J52" s="37">
        <v>128304</v>
      </c>
      <c r="K52" s="37">
        <v>130147</v>
      </c>
      <c r="L52" s="37">
        <v>124409</v>
      </c>
      <c r="M52" s="37">
        <v>124829</v>
      </c>
      <c r="N52" s="38">
        <v>1533053</v>
      </c>
      <c r="O52" s="37">
        <v>-14393.414000000106</v>
      </c>
      <c r="P52" s="21">
        <v>-0.9</v>
      </c>
      <c r="Q52" s="51"/>
      <c r="R52" s="51"/>
      <c r="S52" s="51"/>
    </row>
    <row r="53" spans="1:19" s="44" customFormat="1" ht="7.5" customHeight="1">
      <c r="A53" s="7" t="s">
        <v>59</v>
      </c>
      <c r="B53" s="37">
        <v>374345</v>
      </c>
      <c r="C53" s="37">
        <v>375019</v>
      </c>
      <c r="D53" s="37">
        <v>414508</v>
      </c>
      <c r="E53" s="37">
        <v>409457</v>
      </c>
      <c r="F53" s="37">
        <v>441697</v>
      </c>
      <c r="G53" s="37">
        <v>441231</v>
      </c>
      <c r="H53" s="37">
        <v>434237</v>
      </c>
      <c r="I53" s="37">
        <v>444101</v>
      </c>
      <c r="J53" s="37">
        <v>420023</v>
      </c>
      <c r="K53" s="37">
        <v>432446</v>
      </c>
      <c r="L53" s="37">
        <v>416058</v>
      </c>
      <c r="M53" s="37">
        <v>438369</v>
      </c>
      <c r="N53" s="38">
        <v>5041491</v>
      </c>
      <c r="O53" s="37">
        <v>51489.786999999546</v>
      </c>
      <c r="P53" s="21">
        <v>1</v>
      </c>
      <c r="Q53" s="51"/>
      <c r="R53" s="51"/>
      <c r="S53" s="51"/>
    </row>
    <row r="54" spans="1:19" s="44" customFormat="1" ht="7.5" customHeight="1">
      <c r="A54" s="17" t="s">
        <v>60</v>
      </c>
      <c r="B54" s="39">
        <v>31720</v>
      </c>
      <c r="C54" s="39">
        <v>30633</v>
      </c>
      <c r="D54" s="39">
        <v>32737</v>
      </c>
      <c r="E54" s="39">
        <v>32875</v>
      </c>
      <c r="F54" s="39">
        <v>35463</v>
      </c>
      <c r="G54" s="39">
        <v>35976</v>
      </c>
      <c r="H54" s="39">
        <v>34750</v>
      </c>
      <c r="I54" s="39">
        <v>31815</v>
      </c>
      <c r="J54" s="39">
        <v>33611</v>
      </c>
      <c r="K54" s="39">
        <v>34308</v>
      </c>
      <c r="L54" s="39">
        <v>33059</v>
      </c>
      <c r="M54" s="39">
        <v>37411</v>
      </c>
      <c r="N54" s="40">
        <v>404358</v>
      </c>
      <c r="O54" s="39">
        <v>1887.8879999999772</v>
      </c>
      <c r="P54" s="22">
        <v>0.5</v>
      </c>
      <c r="Q54" s="51"/>
      <c r="R54" s="51"/>
      <c r="S54" s="51"/>
    </row>
    <row r="55" spans="1:19" s="44" customFormat="1" ht="7.5" customHeight="1">
      <c r="A55" s="7" t="s">
        <v>61</v>
      </c>
      <c r="B55" s="37">
        <v>162645</v>
      </c>
      <c r="C55" s="37">
        <v>175558</v>
      </c>
      <c r="D55" s="37">
        <v>194601</v>
      </c>
      <c r="E55" s="37">
        <v>187566</v>
      </c>
      <c r="F55" s="37">
        <v>200418</v>
      </c>
      <c r="G55" s="37">
        <v>195851</v>
      </c>
      <c r="H55" s="37">
        <v>197863</v>
      </c>
      <c r="I55" s="37">
        <v>198600</v>
      </c>
      <c r="J55" s="37">
        <v>180423</v>
      </c>
      <c r="K55" s="37">
        <v>191422</v>
      </c>
      <c r="L55" s="37">
        <v>182323</v>
      </c>
      <c r="M55" s="37">
        <v>187953</v>
      </c>
      <c r="N55" s="38">
        <v>2255223</v>
      </c>
      <c r="O55" s="37">
        <v>82962.05099999998</v>
      </c>
      <c r="P55" s="21">
        <v>3.8</v>
      </c>
      <c r="Q55" s="51"/>
      <c r="R55" s="51"/>
      <c r="S55" s="51"/>
    </row>
    <row r="56" spans="1:19" s="44" customFormat="1" ht="7.5" customHeight="1">
      <c r="A56" s="7" t="s">
        <v>62</v>
      </c>
      <c r="B56" s="37">
        <v>30351</v>
      </c>
      <c r="C56" s="37">
        <v>32020</v>
      </c>
      <c r="D56" s="37">
        <v>32422</v>
      </c>
      <c r="E56" s="37">
        <v>32827</v>
      </c>
      <c r="F56" s="37">
        <v>40984</v>
      </c>
      <c r="G56" s="37">
        <v>40846</v>
      </c>
      <c r="H56" s="37">
        <v>43526</v>
      </c>
      <c r="I56" s="37">
        <v>46679</v>
      </c>
      <c r="J56" s="37">
        <v>36860</v>
      </c>
      <c r="K56" s="37">
        <v>36589</v>
      </c>
      <c r="L56" s="37">
        <v>35613</v>
      </c>
      <c r="M56" s="37">
        <v>35090</v>
      </c>
      <c r="N56" s="38">
        <v>443807</v>
      </c>
      <c r="O56" s="37">
        <v>-4723.496999999974</v>
      </c>
      <c r="P56" s="21">
        <v>-1.1</v>
      </c>
      <c r="Q56" s="51"/>
      <c r="R56" s="51"/>
      <c r="S56" s="51"/>
    </row>
    <row r="57" spans="1:19" s="44" customFormat="1" ht="7.5" customHeight="1">
      <c r="A57" s="7" t="s">
        <v>63</v>
      </c>
      <c r="B57" s="37">
        <v>250241</v>
      </c>
      <c r="C57" s="37">
        <v>232322</v>
      </c>
      <c r="D57" s="37">
        <v>237585</v>
      </c>
      <c r="E57" s="37">
        <v>244946</v>
      </c>
      <c r="F57" s="37">
        <v>241869</v>
      </c>
      <c r="G57" s="37">
        <v>245534</v>
      </c>
      <c r="H57" s="37">
        <v>275139</v>
      </c>
      <c r="I57" s="37">
        <v>250914</v>
      </c>
      <c r="J57" s="37">
        <v>234986</v>
      </c>
      <c r="K57" s="37">
        <v>252600</v>
      </c>
      <c r="L57" s="37">
        <v>248366</v>
      </c>
      <c r="M57" s="37">
        <v>242606</v>
      </c>
      <c r="N57" s="38">
        <v>2957108</v>
      </c>
      <c r="O57" s="37">
        <v>61646.39000000013</v>
      </c>
      <c r="P57" s="21">
        <v>2.1</v>
      </c>
      <c r="Q57" s="51"/>
      <c r="R57" s="51"/>
      <c r="S57" s="51"/>
    </row>
    <row r="58" spans="1:19" s="44" customFormat="1" ht="7.5" customHeight="1">
      <c r="A58" s="23" t="s">
        <v>64</v>
      </c>
      <c r="B58" s="39">
        <v>807063</v>
      </c>
      <c r="C58" s="39">
        <v>803735</v>
      </c>
      <c r="D58" s="39">
        <v>883822</v>
      </c>
      <c r="E58" s="39">
        <v>825855</v>
      </c>
      <c r="F58" s="39">
        <v>945361</v>
      </c>
      <c r="G58" s="39">
        <v>921354</v>
      </c>
      <c r="H58" s="39">
        <v>924864</v>
      </c>
      <c r="I58" s="39">
        <v>912703</v>
      </c>
      <c r="J58" s="39">
        <v>919797</v>
      </c>
      <c r="K58" s="39">
        <v>901721</v>
      </c>
      <c r="L58" s="39">
        <v>880091</v>
      </c>
      <c r="M58" s="39">
        <v>907577</v>
      </c>
      <c r="N58" s="40">
        <v>10633943</v>
      </c>
      <c r="O58" s="39">
        <v>188313.03399999999</v>
      </c>
      <c r="P58" s="22">
        <v>1.8</v>
      </c>
      <c r="Q58" s="51"/>
      <c r="R58" s="51"/>
      <c r="S58" s="51"/>
    </row>
    <row r="59" spans="1:19" s="44" customFormat="1" ht="7.5" customHeight="1">
      <c r="A59" s="7" t="s">
        <v>65</v>
      </c>
      <c r="B59" s="37">
        <v>74658</v>
      </c>
      <c r="C59" s="37">
        <v>73712</v>
      </c>
      <c r="D59" s="37">
        <v>91915</v>
      </c>
      <c r="E59" s="37">
        <v>81359</v>
      </c>
      <c r="F59" s="37">
        <v>92731</v>
      </c>
      <c r="G59" s="37">
        <v>89890</v>
      </c>
      <c r="H59" s="37">
        <v>96772</v>
      </c>
      <c r="I59" s="37">
        <v>96791</v>
      </c>
      <c r="J59" s="37">
        <v>87854</v>
      </c>
      <c r="K59" s="37">
        <v>88840</v>
      </c>
      <c r="L59" s="37">
        <v>79097</v>
      </c>
      <c r="M59" s="37">
        <v>82028</v>
      </c>
      <c r="N59" s="38">
        <v>1035647</v>
      </c>
      <c r="O59" s="37">
        <v>46229.812999999966</v>
      </c>
      <c r="P59" s="21">
        <v>4.7</v>
      </c>
      <c r="Q59" s="51"/>
      <c r="R59" s="51"/>
      <c r="S59" s="51"/>
    </row>
    <row r="60" spans="1:19" s="44" customFormat="1" ht="7.5" customHeight="1">
      <c r="A60" s="7" t="s">
        <v>66</v>
      </c>
      <c r="B60" s="37">
        <v>25495</v>
      </c>
      <c r="C60" s="37">
        <v>27065</v>
      </c>
      <c r="D60" s="37">
        <v>27258</v>
      </c>
      <c r="E60" s="37">
        <v>26850</v>
      </c>
      <c r="F60" s="37">
        <v>28739</v>
      </c>
      <c r="G60" s="37">
        <v>24851</v>
      </c>
      <c r="H60" s="37">
        <v>32146</v>
      </c>
      <c r="I60" s="37">
        <v>34560</v>
      </c>
      <c r="J60" s="37">
        <v>27884</v>
      </c>
      <c r="K60" s="37">
        <v>29588</v>
      </c>
      <c r="L60" s="37">
        <v>24318</v>
      </c>
      <c r="M60" s="37">
        <v>49307</v>
      </c>
      <c r="N60" s="38">
        <v>358061</v>
      </c>
      <c r="O60" s="37">
        <v>36119.81</v>
      </c>
      <c r="P60" s="21">
        <v>11.2</v>
      </c>
      <c r="Q60" s="51"/>
      <c r="R60" s="51"/>
      <c r="S60" s="51"/>
    </row>
    <row r="61" spans="1:19" s="44" customFormat="1" ht="7.5" customHeight="1">
      <c r="A61" s="7" t="s">
        <v>67</v>
      </c>
      <c r="B61" s="37">
        <v>266414</v>
      </c>
      <c r="C61" s="37">
        <v>302098</v>
      </c>
      <c r="D61" s="37">
        <v>279198</v>
      </c>
      <c r="E61" s="37">
        <v>302440</v>
      </c>
      <c r="F61" s="37">
        <v>337045</v>
      </c>
      <c r="G61" s="37">
        <v>287403</v>
      </c>
      <c r="H61" s="37">
        <v>304055</v>
      </c>
      <c r="I61" s="37">
        <v>356079</v>
      </c>
      <c r="J61" s="37">
        <v>301580</v>
      </c>
      <c r="K61" s="37">
        <v>319049</v>
      </c>
      <c r="L61" s="37">
        <v>297872</v>
      </c>
      <c r="M61" s="37">
        <v>290390</v>
      </c>
      <c r="N61" s="38">
        <v>3643623</v>
      </c>
      <c r="O61" s="37">
        <v>153017.09100000001</v>
      </c>
      <c r="P61" s="21">
        <v>4.4</v>
      </c>
      <c r="Q61" s="51"/>
      <c r="R61" s="51"/>
      <c r="S61" s="51"/>
    </row>
    <row r="62" spans="1:19" s="44" customFormat="1" ht="7.5" customHeight="1">
      <c r="A62" s="17" t="s">
        <v>68</v>
      </c>
      <c r="B62" s="39">
        <v>205459</v>
      </c>
      <c r="C62" s="39">
        <v>207214</v>
      </c>
      <c r="D62" s="39">
        <v>221690</v>
      </c>
      <c r="E62" s="39">
        <v>216995</v>
      </c>
      <c r="F62" s="39">
        <v>234421</v>
      </c>
      <c r="G62" s="39">
        <v>237693</v>
      </c>
      <c r="H62" s="39">
        <v>225349</v>
      </c>
      <c r="I62" s="39">
        <v>253263</v>
      </c>
      <c r="J62" s="39">
        <v>231074</v>
      </c>
      <c r="K62" s="39">
        <v>185154</v>
      </c>
      <c r="L62" s="39">
        <v>259107</v>
      </c>
      <c r="M62" s="39">
        <v>219549</v>
      </c>
      <c r="N62" s="40">
        <v>2696968</v>
      </c>
      <c r="O62" s="39">
        <v>46988.90700000012</v>
      </c>
      <c r="P62" s="22">
        <v>1.8</v>
      </c>
      <c r="Q62" s="51"/>
      <c r="R62" s="51"/>
      <c r="S62" s="51"/>
    </row>
    <row r="63" spans="1:19" s="44" customFormat="1" ht="7.5" customHeight="1">
      <c r="A63" s="7" t="s">
        <v>69</v>
      </c>
      <c r="B63" s="37">
        <v>64543</v>
      </c>
      <c r="C63" s="37">
        <v>70149</v>
      </c>
      <c r="D63" s="37">
        <v>55413</v>
      </c>
      <c r="E63" s="37">
        <v>77114</v>
      </c>
      <c r="F63" s="37">
        <v>72279</v>
      </c>
      <c r="G63" s="37">
        <v>72050</v>
      </c>
      <c r="H63" s="37">
        <v>74953</v>
      </c>
      <c r="I63" s="37">
        <v>76353</v>
      </c>
      <c r="J63" s="37">
        <v>69516</v>
      </c>
      <c r="K63" s="37">
        <v>70512</v>
      </c>
      <c r="L63" s="37">
        <v>65134</v>
      </c>
      <c r="M63" s="37">
        <v>64463</v>
      </c>
      <c r="N63" s="38">
        <v>832479</v>
      </c>
      <c r="O63" s="37">
        <v>-9489.285000000033</v>
      </c>
      <c r="P63" s="21">
        <v>-1.1</v>
      </c>
      <c r="Q63" s="51"/>
      <c r="R63" s="51"/>
      <c r="S63" s="51"/>
    </row>
    <row r="64" spans="1:19" s="44" customFormat="1" ht="7.5" customHeight="1">
      <c r="A64" s="7" t="s">
        <v>70</v>
      </c>
      <c r="B64" s="37">
        <v>178042</v>
      </c>
      <c r="C64" s="37">
        <v>184577</v>
      </c>
      <c r="D64" s="37">
        <v>195076</v>
      </c>
      <c r="E64" s="37">
        <v>200723</v>
      </c>
      <c r="F64" s="37">
        <v>226462</v>
      </c>
      <c r="G64" s="37">
        <v>214660</v>
      </c>
      <c r="H64" s="37">
        <v>235972</v>
      </c>
      <c r="I64" s="37">
        <v>228215</v>
      </c>
      <c r="J64" s="37">
        <v>206620</v>
      </c>
      <c r="K64" s="37">
        <v>198699</v>
      </c>
      <c r="L64" s="37">
        <v>206396</v>
      </c>
      <c r="M64" s="37">
        <v>223855</v>
      </c>
      <c r="N64" s="38">
        <v>2499297</v>
      </c>
      <c r="O64" s="37">
        <v>-36499.404999999795</v>
      </c>
      <c r="P64" s="21">
        <v>-1.4</v>
      </c>
      <c r="Q64" s="51"/>
      <c r="R64" s="51"/>
      <c r="S64" s="51"/>
    </row>
    <row r="65" spans="1:20" s="44" customFormat="1" ht="7.5" customHeight="1" thickBot="1">
      <c r="A65" s="7" t="s">
        <v>71</v>
      </c>
      <c r="B65" s="37">
        <v>33654</v>
      </c>
      <c r="C65" s="37">
        <v>22329</v>
      </c>
      <c r="D65" s="37">
        <v>24961</v>
      </c>
      <c r="E65" s="37">
        <v>13642</v>
      </c>
      <c r="F65" s="37">
        <v>32276</v>
      </c>
      <c r="G65" s="37">
        <v>21403</v>
      </c>
      <c r="H65" s="37">
        <v>34453</v>
      </c>
      <c r="I65" s="37">
        <v>39232</v>
      </c>
      <c r="J65" s="37">
        <v>27190</v>
      </c>
      <c r="K65" s="37">
        <v>45498</v>
      </c>
      <c r="L65" s="37">
        <v>21560</v>
      </c>
      <c r="M65" s="37">
        <v>28019</v>
      </c>
      <c r="N65" s="38">
        <v>344217</v>
      </c>
      <c r="O65" s="37">
        <v>2619.0719999999856</v>
      </c>
      <c r="P65" s="21">
        <v>0.8</v>
      </c>
      <c r="Q65" s="51"/>
      <c r="R65" s="51"/>
      <c r="S65" s="51"/>
      <c r="T65" s="26"/>
    </row>
    <row r="66" spans="1:21" s="44" customFormat="1" ht="9.75" customHeight="1" thickTop="1">
      <c r="A66" s="24" t="s">
        <v>72</v>
      </c>
      <c r="B66" s="42">
        <v>9940524</v>
      </c>
      <c r="C66" s="42">
        <v>10258241</v>
      </c>
      <c r="D66" s="42">
        <v>10601553</v>
      </c>
      <c r="E66" s="42">
        <v>11048027</v>
      </c>
      <c r="F66" s="42">
        <v>11643804</v>
      </c>
      <c r="G66" s="42">
        <v>11296997</v>
      </c>
      <c r="H66" s="42">
        <v>11529048</v>
      </c>
      <c r="I66" s="42">
        <v>11633930</v>
      </c>
      <c r="J66" s="42">
        <v>11028330</v>
      </c>
      <c r="K66" s="42">
        <v>11262805</v>
      </c>
      <c r="L66" s="42">
        <v>10904139</v>
      </c>
      <c r="M66" s="42">
        <v>11306245</v>
      </c>
      <c r="N66" s="42">
        <v>132453643</v>
      </c>
      <c r="O66" s="42">
        <v>3415700.776</v>
      </c>
      <c r="P66" s="25">
        <v>2.6</v>
      </c>
      <c r="Q66" s="51"/>
      <c r="R66" s="51"/>
      <c r="S66" s="51"/>
      <c r="T66" s="26"/>
      <c r="U66" s="26"/>
    </row>
    <row r="67" spans="1:21" s="44" customFormat="1" ht="7.5" customHeight="1">
      <c r="A67" s="27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9"/>
      <c r="P67" s="30"/>
      <c r="Q67" s="52"/>
      <c r="R67" s="53"/>
      <c r="S67" s="54"/>
      <c r="T67" s="26"/>
      <c r="U67" s="26"/>
    </row>
    <row r="68" spans="1:61" s="44" customFormat="1" ht="7.5" customHeight="1">
      <c r="A68" s="20" t="s">
        <v>73</v>
      </c>
      <c r="B68" s="5"/>
      <c r="C68" s="5"/>
      <c r="D68" s="5"/>
      <c r="E68" s="5"/>
      <c r="F68" s="5"/>
      <c r="G68" s="5"/>
      <c r="H68" s="26"/>
      <c r="I68" s="32" t="s">
        <v>74</v>
      </c>
      <c r="J68" s="5"/>
      <c r="K68" s="5"/>
      <c r="L68" s="5"/>
      <c r="M68" s="5"/>
      <c r="N68" s="5"/>
      <c r="O68" s="5"/>
      <c r="P68" s="10"/>
      <c r="Q68" s="52"/>
      <c r="R68" s="53"/>
      <c r="S68" s="54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</row>
    <row r="69" spans="1:61" s="44" customFormat="1" ht="7.5" customHeight="1">
      <c r="A69" s="20" t="s">
        <v>75</v>
      </c>
      <c r="B69" s="5"/>
      <c r="C69" s="5"/>
      <c r="D69" s="5"/>
      <c r="E69" s="5"/>
      <c r="F69" s="5"/>
      <c r="G69" s="5"/>
      <c r="H69" s="26"/>
      <c r="I69" s="32" t="s">
        <v>76</v>
      </c>
      <c r="J69" s="5"/>
      <c r="K69" s="5"/>
      <c r="L69" s="5"/>
      <c r="M69" s="5"/>
      <c r="N69" s="5"/>
      <c r="O69" s="5"/>
      <c r="P69" s="10"/>
      <c r="Q69" s="52"/>
      <c r="R69" s="53"/>
      <c r="S69" s="53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</row>
    <row r="70" spans="1:61" s="44" customFormat="1" ht="7.5" customHeight="1">
      <c r="A70" s="20" t="s">
        <v>77</v>
      </c>
      <c r="B70" s="5"/>
      <c r="C70" s="5"/>
      <c r="D70" s="5"/>
      <c r="E70" s="5"/>
      <c r="F70" s="5"/>
      <c r="G70" s="5"/>
      <c r="H70" s="26"/>
      <c r="I70" s="26" t="s">
        <v>78</v>
      </c>
      <c r="J70" s="26"/>
      <c r="K70" s="26"/>
      <c r="L70" s="26"/>
      <c r="M70" s="26"/>
      <c r="N70" s="26"/>
      <c r="O70" s="26"/>
      <c r="P70" s="34"/>
      <c r="Q70" s="52"/>
      <c r="R70" s="53"/>
      <c r="S70" s="54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</row>
    <row r="71" spans="1:61" s="44" customFormat="1" ht="7.5" customHeight="1">
      <c r="A71" s="20" t="s">
        <v>79</v>
      </c>
      <c r="B71" s="5"/>
      <c r="C71" s="5"/>
      <c r="D71" s="5"/>
      <c r="E71" s="5"/>
      <c r="F71" s="5"/>
      <c r="G71" s="5"/>
      <c r="H71" s="26"/>
      <c r="I71" s="26"/>
      <c r="J71" s="26"/>
      <c r="K71" s="26"/>
      <c r="L71" s="26"/>
      <c r="M71" s="26"/>
      <c r="N71" s="26"/>
      <c r="O71" s="26"/>
      <c r="P71" s="34"/>
      <c r="Q71" s="52"/>
      <c r="R71" s="53"/>
      <c r="S71" s="54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</row>
    <row r="72" spans="1:61" s="44" customFormat="1" ht="7.5" customHeight="1">
      <c r="A72" s="45"/>
      <c r="B72" s="6"/>
      <c r="C72" s="6"/>
      <c r="D72" s="6"/>
      <c r="E72" s="6"/>
      <c r="F72" s="6"/>
      <c r="G72" s="6"/>
      <c r="H72" s="46"/>
      <c r="I72" s="46"/>
      <c r="J72" s="46"/>
      <c r="K72" s="46"/>
      <c r="L72" s="46"/>
      <c r="M72" s="46"/>
      <c r="N72" s="46"/>
      <c r="O72" s="46"/>
      <c r="P72" s="47"/>
      <c r="Q72" s="53"/>
      <c r="R72" s="53"/>
      <c r="S72" s="54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</row>
    <row r="73" spans="1:61" ht="8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55"/>
      <c r="R73" s="55"/>
      <c r="S73" s="56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</row>
    <row r="74" spans="1:61" ht="8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55"/>
      <c r="R74" s="55"/>
      <c r="S74" s="55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</row>
    <row r="75" spans="1:61" ht="7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55"/>
      <c r="R75" s="55"/>
      <c r="S75" s="56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</row>
    <row r="76" spans="1:61" ht="7.5">
      <c r="A76" s="35"/>
      <c r="B76" s="31" t="s">
        <v>80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</row>
    <row r="77" spans="1:61" ht="7.5">
      <c r="A77" s="31" t="s">
        <v>81</v>
      </c>
      <c r="B77" s="36" t="e">
        <f>VLOOKUP(+B76,[1]!ODDEVEN,2)</f>
        <v>#NAME?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</row>
    <row r="78" spans="1:61" ht="7.5">
      <c r="A78" s="31" t="s">
        <v>82</v>
      </c>
      <c r="B78" s="36" t="e">
        <v>#VALUE!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</row>
    <row r="79" spans="1:61" ht="7.5">
      <c r="A79" s="31"/>
      <c r="B79" s="35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</row>
    <row r="80" spans="1:61" ht="7.5">
      <c r="A80" s="31" t="s">
        <v>83</v>
      </c>
      <c r="B80" s="31" t="s">
        <v>84</v>
      </c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</row>
    <row r="81" spans="1:61" ht="7.5">
      <c r="A81" s="31"/>
      <c r="B81" s="31" t="s">
        <v>85</v>
      </c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</row>
    <row r="82" spans="1:61" ht="7.5">
      <c r="A82" s="31"/>
      <c r="B82" s="31" t="s">
        <v>86</v>
      </c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</row>
    <row r="83" spans="1:61" ht="7.5">
      <c r="A83" s="31"/>
      <c r="B83" s="31" t="s">
        <v>87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</row>
    <row r="84" spans="1:61" ht="7.5">
      <c r="A84" s="31"/>
      <c r="B84" s="35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</row>
    <row r="85" spans="1:61" ht="7.5">
      <c r="A85" s="31" t="s">
        <v>88</v>
      </c>
      <c r="B85" s="31" t="s">
        <v>89</v>
      </c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</row>
    <row r="86" spans="1:61" ht="7.5">
      <c r="A86" s="31"/>
      <c r="B86" s="35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</row>
    <row r="87" spans="1:61" ht="7.5">
      <c r="A87" s="31" t="s">
        <v>90</v>
      </c>
      <c r="B87" s="31" t="s">
        <v>91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</row>
    <row r="88" spans="1:61" ht="7.5">
      <c r="A88" s="31"/>
      <c r="B88" s="35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</row>
    <row r="89" spans="1:61" ht="7.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</row>
    <row r="90" spans="1:61" ht="7.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</row>
    <row r="91" spans="1:61" ht="7.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</row>
    <row r="92" spans="1:61" ht="7.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</row>
    <row r="93" spans="1:61" ht="7.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</row>
    <row r="94" spans="1:61" ht="7.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</row>
    <row r="95" spans="1:61" ht="7.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</row>
    <row r="96" spans="1:61" ht="7.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</row>
  </sheetData>
  <printOptions horizontalCentered="1" verticalCentered="1"/>
  <pageMargins left="0.6" right="0.6" top="0.75" bottom="0.5" header="0.5" footer="0.5"/>
  <pageSetup horizontalDpi="600" verticalDpi="600" orientation="landscape" scale="9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rcericks</cp:lastModifiedBy>
  <cp:lastPrinted>2001-09-10T18:45:29Z</cp:lastPrinted>
  <dcterms:created xsi:type="dcterms:W3CDTF">2001-08-17T17:41:45Z</dcterms:created>
  <dcterms:modified xsi:type="dcterms:W3CDTF">2001-10-30T14:12:29Z</dcterms:modified>
  <cp:category/>
  <cp:version/>
  <cp:contentType/>
  <cp:contentStatus/>
</cp:coreProperties>
</file>