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A" sheetId="1" r:id="rId1"/>
    <sheet name="B" sheetId="2" r:id="rId2"/>
  </sheets>
  <externalReferences>
    <externalReference r:id="rId5"/>
  </externalReferences>
  <definedNames>
    <definedName name="Data_Table">'[1]D'!$B$15:$AB$87</definedName>
    <definedName name="_xlnm.Print_Area" localSheetId="0">'A'!$A$4:$L$76</definedName>
    <definedName name="_xlnm.Print_Area" localSheetId="1">'B'!$A$5:$L$82</definedName>
  </definedNames>
  <calcPr fullCalcOnLoad="1"/>
</workbook>
</file>

<file path=xl/sharedStrings.xml><?xml version="1.0" encoding="utf-8"?>
<sst xmlns="http://schemas.openxmlformats.org/spreadsheetml/2006/main" count="269" uniqueCount="128">
  <si>
    <t>NINETY</t>
  </si>
  <si>
    <t>PROJECTS</t>
  </si>
  <si>
    <t>INTERSTATE</t>
  </si>
  <si>
    <t>NATIONAL</t>
  </si>
  <si>
    <t>SURFACE</t>
  </si>
  <si>
    <t>PERCENT</t>
  </si>
  <si>
    <t>DONOR</t>
  </si>
  <si>
    <t>BRIDGE</t>
  </si>
  <si>
    <t>PLANNING</t>
  </si>
  <si>
    <t>MITIGATION</t>
  </si>
  <si>
    <t>EMERGENCY</t>
  </si>
  <si>
    <t>MANDATED</t>
  </si>
  <si>
    <t>VEHICLE</t>
  </si>
  <si>
    <t>MINIMUM</t>
  </si>
  <si>
    <t>HIGH PRIORITY</t>
  </si>
  <si>
    <t>OTHER</t>
  </si>
  <si>
    <t>HIGHWAY</t>
  </si>
  <si>
    <t>STATE</t>
  </si>
  <si>
    <t>AND</t>
  </si>
  <si>
    <t>AND AIR QUALITY</t>
  </si>
  <si>
    <t>RELIEF</t>
  </si>
  <si>
    <t>GUARANTEE</t>
  </si>
  <si>
    <t>PROGRAMS</t>
  </si>
  <si>
    <t>TOTAL</t>
  </si>
  <si>
    <t>SYSTEM</t>
  </si>
  <si>
    <t>PROGRAM</t>
  </si>
  <si>
    <t>SUBSTITUTE</t>
  </si>
  <si>
    <t>RESEARCH</t>
  </si>
  <si>
    <t>IMPROVEMENT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</si>
  <si>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</si>
  <si>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</si>
  <si>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</si>
  <si>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</si>
  <si>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</si>
  <si>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</si>
  <si>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</si>
  <si>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</si>
  <si>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</si>
  <si>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</si>
  <si>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</si>
  <si>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</si>
  <si>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</si>
  <si>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</si>
  <si>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</si>
  <si>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</si>
  <si>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</si>
  <si>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</si>
  <si>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</si>
  <si>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</si>
  <si>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</si>
  <si>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</si>
  <si>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</si>
  <si>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</si>
  <si>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</si>
  <si>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</si>
  <si>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</si>
  <si>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</si>
  <si>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</si>
  <si>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</si>
  <si>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</si>
  <si>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</si>
  <si>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</si>
  <si>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</si>
  <si>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</si>
  <si>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</si>
  <si>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</si>
  <si>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</si>
  <si>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</si>
  <si>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</si>
  <si>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</si>
  <si>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</si>
  <si>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</si>
  <si>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</si>
  <si>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</si>
  <si>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</si>
  <si>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</si>
  <si>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</si>
  <si>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</si>
  <si>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</si>
  <si>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</si>
  <si>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</si>
  <si>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Canada</t>
  </si>
  <si>
    <t>OBLIGATION OF FEDERAL FUNDS ADMINISTERED BY THE FEDERAL HIGHWAY ADMINISTRATION</t>
  </si>
  <si>
    <t>TABLE FA-4B</t>
  </si>
  <si>
    <t>(THOUSANDS OF DOLLARS)</t>
  </si>
  <si>
    <t>SHEET 2 OF 2</t>
  </si>
  <si>
    <t>OTHER FUNDS</t>
  </si>
  <si>
    <t xml:space="preserve">BY ISTEA </t>
  </si>
  <si>
    <t>GRAND TOTAL</t>
  </si>
  <si>
    <t/>
  </si>
  <si>
    <t>2/</t>
  </si>
  <si>
    <t>ADJUSTMENTS  3/</t>
  </si>
  <si>
    <t xml:space="preserve">     U.S. Total</t>
  </si>
  <si>
    <t>American Samoa</t>
  </si>
  <si>
    <t>Puerto Rico</t>
  </si>
  <si>
    <t>N. Mariana Isls.</t>
  </si>
  <si>
    <t>Virgin Islands</t>
  </si>
  <si>
    <t>Other Fed. Agencies</t>
  </si>
  <si>
    <t>Headquarters   4/</t>
  </si>
  <si>
    <t xml:space="preserve">Headquarters </t>
  </si>
  <si>
    <t xml:space="preserve">     Grand Total</t>
  </si>
  <si>
    <t xml:space="preserve">       1/  The data reported in this table are from the Fiscal Management Information System.  Due to rounding, the</t>
  </si>
  <si>
    <t>Transportation Efficiency Act (ISTEA) of 1991).</t>
  </si>
  <si>
    <t>data may not agree with the summary of obligations contained in Report M79 prepared by the Office of Fiscal</t>
  </si>
  <si>
    <t>Services.  Negative numbers indicate adjustments to projects.</t>
  </si>
  <si>
    <t xml:space="preserve">       2/  Programs discontinued under TEA-21 include ninety percent minimum allocation, donor State bonus, and</t>
  </si>
  <si>
    <t xml:space="preserve">       4/  Includes FHWA administrative and research costs, and studies.  </t>
  </si>
  <si>
    <t xml:space="preserve">projects mandated by ISTEA (these projects were identified in Sections 1103-1108 of the Intermodal Surface   </t>
  </si>
  <si>
    <t>DURING FISCAL YEAR 2001 1/</t>
  </si>
  <si>
    <t>SHEET 1 OF 2</t>
  </si>
  <si>
    <t>FEDERAL AID ACCOUNT</t>
  </si>
  <si>
    <t xml:space="preserve"> </t>
  </si>
  <si>
    <t>TRANSPOR-</t>
  </si>
  <si>
    <t>METRO-</t>
  </si>
  <si>
    <t>TATION</t>
  </si>
  <si>
    <t>MAINTE-</t>
  </si>
  <si>
    <t>REPLACE-</t>
  </si>
  <si>
    <t>POLITAN</t>
  </si>
  <si>
    <t>SUBTOTAL</t>
  </si>
  <si>
    <t>NANCE</t>
  </si>
  <si>
    <t>ALLOCATION 2/</t>
  </si>
  <si>
    <t>BONUS 2/</t>
  </si>
  <si>
    <t>MENT</t>
  </si>
  <si>
    <t>Other Federal Agencies</t>
  </si>
  <si>
    <t>Headquarters  4/</t>
  </si>
  <si>
    <t>administered directly by FHWA and expenditure of funds transferred to FHWA by other agencies.</t>
  </si>
  <si>
    <t xml:space="preserve">       3/  Includes miscellaneous programs funded by the Highway Trust Fund and general funds</t>
  </si>
  <si>
    <t>OCTOBER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</si>
</sst>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7" fontId="4" fillId="0" borderId="0" xfId="0" applyNumberFormat="1" applyFont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164" fontId="5" fillId="0" borderId="0" xfId="0" applyNumberFormat="1" applyFont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vertical="center"/>
      <protection/>
    </xf>
    <xf numFmtId="37" fontId="1" fillId="0" borderId="5" xfId="0" applyNumberFormat="1" applyFont="1" applyBorder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7" fontId="1" fillId="0" borderId="4" xfId="0" applyNumberFormat="1" applyFont="1" applyBorder="1" applyAlignment="1" applyProtection="1">
      <alignment vertical="center"/>
      <protection/>
    </xf>
    <xf numFmtId="0" fontId="1" fillId="0" borderId="8" xfId="0" applyFont="1" applyBorder="1" applyAlignment="1">
      <alignment vertical="center"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2" borderId="1" xfId="0" applyNumberFormat="1" applyFont="1" applyFill="1" applyBorder="1" applyAlignment="1" applyProtection="1">
      <alignment vertical="center"/>
      <protection/>
    </xf>
    <xf numFmtId="37" fontId="1" fillId="2" borderId="8" xfId="0" applyNumberFormat="1" applyFont="1" applyFill="1" applyBorder="1" applyAlignment="1" applyProtection="1">
      <alignment vertical="center"/>
      <protection/>
    </xf>
    <xf numFmtId="37" fontId="1" fillId="2" borderId="4" xfId="0" applyNumberFormat="1" applyFont="1" applyFill="1" applyBorder="1" applyAlignment="1" applyProtection="1">
      <alignment vertical="center"/>
      <protection/>
    </xf>
    <xf numFmtId="37" fontId="1" fillId="0" borderId="3" xfId="0" applyNumberFormat="1" applyFont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>
      <alignment horizontal="centerContinuous" vertical="center"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37" fontId="1" fillId="0" borderId="20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37" fontId="1" fillId="0" borderId="22" xfId="0" applyNumberFormat="1" applyFont="1" applyBorder="1" applyAlignment="1" applyProtection="1">
      <alignment vertical="center"/>
      <protection/>
    </xf>
    <xf numFmtId="37" fontId="1" fillId="0" borderId="23" xfId="0" applyNumberFormat="1" applyFont="1" applyBorder="1" applyAlignment="1" applyProtection="1">
      <alignment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37" fontId="1" fillId="2" borderId="21" xfId="0" applyNumberFormat="1" applyFont="1" applyFill="1" applyBorder="1" applyAlignment="1" applyProtection="1">
      <alignment vertical="center"/>
      <protection/>
    </xf>
    <xf numFmtId="37" fontId="1" fillId="2" borderId="2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Federal\2001FA-4B-t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>
        <row r="5">
          <cell r="A5" t="str">
            <v>DURING FISCAL YEAR 2001 1/</v>
          </cell>
        </row>
      </sheetData>
      <sheetData sheetId="3">
        <row r="15">
          <cell r="B15">
            <v>1</v>
          </cell>
          <cell r="C15">
            <v>533</v>
          </cell>
          <cell r="D15">
            <v>118740</v>
          </cell>
          <cell r="E15">
            <v>173389</v>
          </cell>
          <cell r="F15">
            <v>46229</v>
          </cell>
          <cell r="G15">
            <v>0</v>
          </cell>
          <cell r="H15">
            <v>210</v>
          </cell>
          <cell r="I15">
            <v>26</v>
          </cell>
          <cell r="J15">
            <v>75310</v>
          </cell>
          <cell r="K15">
            <v>0</v>
          </cell>
          <cell r="L15">
            <v>-509</v>
          </cell>
          <cell r="M15">
            <v>4660</v>
          </cell>
          <cell r="N15">
            <v>24784</v>
          </cell>
          <cell r="O15">
            <v>6498</v>
          </cell>
          <cell r="P15">
            <v>0</v>
          </cell>
          <cell r="Q15">
            <v>49264</v>
          </cell>
          <cell r="R15">
            <v>44550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17197</v>
          </cell>
          <cell r="Y15">
            <v>560880</v>
          </cell>
          <cell r="Z15">
            <v>128562</v>
          </cell>
          <cell r="AA15">
            <v>689442</v>
          </cell>
        </row>
        <row r="16">
          <cell r="B16">
            <v>2</v>
          </cell>
          <cell r="C16">
            <v>72</v>
          </cell>
          <cell r="D16">
            <v>55118</v>
          </cell>
          <cell r="E16">
            <v>83512</v>
          </cell>
          <cell r="F16">
            <v>49301</v>
          </cell>
          <cell r="G16">
            <v>0</v>
          </cell>
          <cell r="H16">
            <v>0</v>
          </cell>
          <cell r="I16">
            <v>0</v>
          </cell>
          <cell r="J16">
            <v>9227</v>
          </cell>
          <cell r="K16">
            <v>994</v>
          </cell>
          <cell r="L16">
            <v>6548</v>
          </cell>
          <cell r="M16">
            <v>6624</v>
          </cell>
          <cell r="N16">
            <v>-15</v>
          </cell>
          <cell r="O16">
            <v>0</v>
          </cell>
          <cell r="P16">
            <v>0</v>
          </cell>
          <cell r="Q16">
            <v>94453</v>
          </cell>
          <cell r="R16">
            <v>6844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61569</v>
          </cell>
          <cell r="Y16">
            <v>374247</v>
          </cell>
          <cell r="Z16">
            <v>3337</v>
          </cell>
          <cell r="AA16">
            <v>377585</v>
          </cell>
        </row>
        <row r="17">
          <cell r="B17">
            <v>4</v>
          </cell>
          <cell r="C17">
            <v>0</v>
          </cell>
          <cell r="D17">
            <v>134651</v>
          </cell>
          <cell r="E17">
            <v>112482</v>
          </cell>
          <cell r="F17">
            <v>52902</v>
          </cell>
          <cell r="G17">
            <v>0</v>
          </cell>
          <cell r="H17">
            <v>5095</v>
          </cell>
          <cell r="I17">
            <v>1593</v>
          </cell>
          <cell r="J17">
            <v>24105</v>
          </cell>
          <cell r="K17">
            <v>3077</v>
          </cell>
          <cell r="L17">
            <v>8041</v>
          </cell>
          <cell r="M17">
            <v>24020</v>
          </cell>
          <cell r="N17">
            <v>3662</v>
          </cell>
          <cell r="O17">
            <v>0</v>
          </cell>
          <cell r="P17">
            <v>0</v>
          </cell>
          <cell r="Q17">
            <v>102511</v>
          </cell>
          <cell r="R17">
            <v>0</v>
          </cell>
          <cell r="S17">
            <v>-228</v>
          </cell>
          <cell r="T17">
            <v>0</v>
          </cell>
          <cell r="U17">
            <v>0</v>
          </cell>
          <cell r="V17">
            <v>0</v>
          </cell>
          <cell r="W17">
            <v>-204</v>
          </cell>
          <cell r="X17">
            <v>32173</v>
          </cell>
          <cell r="Y17">
            <v>503878</v>
          </cell>
          <cell r="Z17">
            <v>2873</v>
          </cell>
          <cell r="AA17">
            <v>506750</v>
          </cell>
        </row>
        <row r="18">
          <cell r="B18">
            <v>5</v>
          </cell>
          <cell r="C18">
            <v>0</v>
          </cell>
          <cell r="D18">
            <v>63425</v>
          </cell>
          <cell r="E18">
            <v>78500</v>
          </cell>
          <cell r="F18">
            <v>93214</v>
          </cell>
          <cell r="G18">
            <v>0</v>
          </cell>
          <cell r="H18">
            <v>1326</v>
          </cell>
          <cell r="I18">
            <v>-183</v>
          </cell>
          <cell r="J18">
            <v>41796</v>
          </cell>
          <cell r="K18">
            <v>0</v>
          </cell>
          <cell r="L18">
            <v>6973</v>
          </cell>
          <cell r="M18">
            <v>10530</v>
          </cell>
          <cell r="N18">
            <v>11503</v>
          </cell>
          <cell r="O18">
            <v>-868</v>
          </cell>
          <cell r="P18">
            <v>0</v>
          </cell>
          <cell r="Q18">
            <v>5708</v>
          </cell>
          <cell r="R18">
            <v>15352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22081</v>
          </cell>
          <cell r="Y18">
            <v>349355</v>
          </cell>
          <cell r="Z18">
            <v>99702</v>
          </cell>
          <cell r="AA18">
            <v>449057</v>
          </cell>
        </row>
        <row r="19">
          <cell r="B19">
            <v>6</v>
          </cell>
          <cell r="C19">
            <v>-8553</v>
          </cell>
          <cell r="D19">
            <v>206616</v>
          </cell>
          <cell r="E19">
            <v>992063</v>
          </cell>
          <cell r="F19">
            <v>128958</v>
          </cell>
          <cell r="G19">
            <v>0</v>
          </cell>
          <cell r="H19">
            <v>0</v>
          </cell>
          <cell r="I19">
            <v>4917</v>
          </cell>
          <cell r="J19">
            <v>165151</v>
          </cell>
          <cell r="K19">
            <v>0</v>
          </cell>
          <cell r="L19">
            <v>60832</v>
          </cell>
          <cell r="M19">
            <v>78023</v>
          </cell>
          <cell r="N19">
            <v>273324</v>
          </cell>
          <cell r="O19">
            <v>7036</v>
          </cell>
          <cell r="P19">
            <v>-43</v>
          </cell>
          <cell r="Q19">
            <v>225701</v>
          </cell>
          <cell r="R19">
            <v>77270</v>
          </cell>
          <cell r="S19">
            <v>-501</v>
          </cell>
          <cell r="T19">
            <v>0</v>
          </cell>
          <cell r="U19">
            <v>-2518</v>
          </cell>
          <cell r="V19">
            <v>0</v>
          </cell>
          <cell r="W19">
            <v>-651</v>
          </cell>
          <cell r="X19">
            <v>66535</v>
          </cell>
          <cell r="Y19">
            <v>2274160</v>
          </cell>
          <cell r="Z19">
            <v>-83008</v>
          </cell>
          <cell r="AA19">
            <v>2191152</v>
          </cell>
        </row>
        <row r="20">
          <cell r="B20">
            <v>8</v>
          </cell>
          <cell r="C20">
            <v>0</v>
          </cell>
          <cell r="D20">
            <v>102212</v>
          </cell>
          <cell r="E20">
            <v>101468</v>
          </cell>
          <cell r="F20">
            <v>13079</v>
          </cell>
          <cell r="G20">
            <v>0</v>
          </cell>
          <cell r="H20">
            <v>0</v>
          </cell>
          <cell r="I20">
            <v>0</v>
          </cell>
          <cell r="J20">
            <v>38320</v>
          </cell>
          <cell r="K20">
            <v>0</v>
          </cell>
          <cell r="L20">
            <v>3591</v>
          </cell>
          <cell r="M20">
            <v>13099</v>
          </cell>
          <cell r="N20">
            <v>9514</v>
          </cell>
          <cell r="O20">
            <v>0</v>
          </cell>
          <cell r="P20">
            <v>-131</v>
          </cell>
          <cell r="Q20">
            <v>19826</v>
          </cell>
          <cell r="R20">
            <v>3330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33269</v>
          </cell>
          <cell r="Y20">
            <v>337576</v>
          </cell>
          <cell r="Z20">
            <v>3197</v>
          </cell>
          <cell r="AA20">
            <v>340773</v>
          </cell>
        </row>
        <row r="21">
          <cell r="B21">
            <v>9</v>
          </cell>
          <cell r="C21">
            <v>108</v>
          </cell>
          <cell r="D21">
            <v>-10786</v>
          </cell>
          <cell r="E21">
            <v>77157</v>
          </cell>
          <cell r="F21">
            <v>74249</v>
          </cell>
          <cell r="G21">
            <v>-1090</v>
          </cell>
          <cell r="H21">
            <v>0</v>
          </cell>
          <cell r="I21">
            <v>0</v>
          </cell>
          <cell r="J21">
            <v>103427</v>
          </cell>
          <cell r="K21">
            <v>2797</v>
          </cell>
          <cell r="L21">
            <v>10647</v>
          </cell>
          <cell r="M21">
            <v>37776</v>
          </cell>
          <cell r="N21">
            <v>-350</v>
          </cell>
          <cell r="O21">
            <v>0</v>
          </cell>
          <cell r="P21">
            <v>0</v>
          </cell>
          <cell r="Q21">
            <v>62820</v>
          </cell>
          <cell r="R21">
            <v>16093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12706</v>
          </cell>
          <cell r="Y21">
            <v>385553</v>
          </cell>
          <cell r="Z21">
            <v>812</v>
          </cell>
          <cell r="AA21">
            <v>386365</v>
          </cell>
        </row>
        <row r="22">
          <cell r="B22">
            <v>10</v>
          </cell>
          <cell r="C22">
            <v>0</v>
          </cell>
          <cell r="D22">
            <v>32988</v>
          </cell>
          <cell r="E22">
            <v>37202</v>
          </cell>
          <cell r="F22">
            <v>12873</v>
          </cell>
          <cell r="G22">
            <v>0</v>
          </cell>
          <cell r="H22">
            <v>0</v>
          </cell>
          <cell r="I22">
            <v>0</v>
          </cell>
          <cell r="J22">
            <v>11379</v>
          </cell>
          <cell r="K22">
            <v>1078</v>
          </cell>
          <cell r="L22">
            <v>2526</v>
          </cell>
          <cell r="M22">
            <v>8519</v>
          </cell>
          <cell r="N22">
            <v>700</v>
          </cell>
          <cell r="O22">
            <v>0</v>
          </cell>
          <cell r="P22">
            <v>-8</v>
          </cell>
          <cell r="Q22">
            <v>11196</v>
          </cell>
          <cell r="R22">
            <v>1551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4069</v>
          </cell>
          <cell r="Y22">
            <v>124073</v>
          </cell>
          <cell r="Z22">
            <v>1034</v>
          </cell>
          <cell r="AA22">
            <v>125107</v>
          </cell>
        </row>
        <row r="23">
          <cell r="B23">
            <v>11</v>
          </cell>
          <cell r="C23">
            <v>868</v>
          </cell>
          <cell r="D23">
            <v>11738</v>
          </cell>
          <cell r="E23">
            <v>53957</v>
          </cell>
          <cell r="F23">
            <v>3018</v>
          </cell>
          <cell r="G23">
            <v>0</v>
          </cell>
          <cell r="H23">
            <v>0</v>
          </cell>
          <cell r="I23">
            <v>0</v>
          </cell>
          <cell r="J23">
            <v>15526</v>
          </cell>
          <cell r="K23">
            <v>963</v>
          </cell>
          <cell r="L23">
            <v>2832</v>
          </cell>
          <cell r="M23">
            <v>6174</v>
          </cell>
          <cell r="N23">
            <v>0</v>
          </cell>
          <cell r="O23">
            <v>-3099</v>
          </cell>
          <cell r="P23">
            <v>0</v>
          </cell>
          <cell r="Q23">
            <v>1733</v>
          </cell>
          <cell r="R23">
            <v>2675</v>
          </cell>
          <cell r="S23">
            <v>-108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16218</v>
          </cell>
          <cell r="Y23">
            <v>112496</v>
          </cell>
          <cell r="Z23">
            <v>417</v>
          </cell>
          <cell r="AA23">
            <v>112912</v>
          </cell>
        </row>
        <row r="24">
          <cell r="B24">
            <v>12</v>
          </cell>
          <cell r="C24">
            <v>-535</v>
          </cell>
          <cell r="D24">
            <v>345562</v>
          </cell>
          <cell r="E24">
            <v>364782</v>
          </cell>
          <cell r="F24">
            <v>121734</v>
          </cell>
          <cell r="G24">
            <v>0</v>
          </cell>
          <cell r="H24">
            <v>695</v>
          </cell>
          <cell r="I24">
            <v>-159</v>
          </cell>
          <cell r="J24">
            <v>96605</v>
          </cell>
          <cell r="K24">
            <v>12286</v>
          </cell>
          <cell r="L24">
            <v>30619</v>
          </cell>
          <cell r="M24">
            <v>9800</v>
          </cell>
          <cell r="N24">
            <v>8162</v>
          </cell>
          <cell r="O24">
            <v>199</v>
          </cell>
          <cell r="P24">
            <v>0</v>
          </cell>
          <cell r="Q24">
            <v>210004</v>
          </cell>
          <cell r="R24">
            <v>43454</v>
          </cell>
          <cell r="S24">
            <v>-360</v>
          </cell>
          <cell r="T24">
            <v>-148</v>
          </cell>
          <cell r="U24">
            <v>-32</v>
          </cell>
          <cell r="V24">
            <v>0</v>
          </cell>
          <cell r="W24">
            <v>-718</v>
          </cell>
          <cell r="X24">
            <v>61927</v>
          </cell>
          <cell r="Y24">
            <v>1303876</v>
          </cell>
          <cell r="Z24">
            <v>-3842</v>
          </cell>
          <cell r="AA24">
            <v>1300035</v>
          </cell>
        </row>
        <row r="25">
          <cell r="B25">
            <v>13</v>
          </cell>
          <cell r="C25">
            <v>-17454</v>
          </cell>
          <cell r="D25">
            <v>218071</v>
          </cell>
          <cell r="E25">
            <v>264823</v>
          </cell>
          <cell r="F25">
            <v>153662</v>
          </cell>
          <cell r="G25">
            <v>0</v>
          </cell>
          <cell r="H25">
            <v>296</v>
          </cell>
          <cell r="I25">
            <v>501</v>
          </cell>
          <cell r="J25">
            <v>59321</v>
          </cell>
          <cell r="K25">
            <v>3974</v>
          </cell>
          <cell r="L25">
            <v>20638</v>
          </cell>
          <cell r="M25">
            <v>25659</v>
          </cell>
          <cell r="N25">
            <v>-961</v>
          </cell>
          <cell r="O25">
            <v>8017</v>
          </cell>
          <cell r="P25">
            <v>-28</v>
          </cell>
          <cell r="Q25">
            <v>135459</v>
          </cell>
          <cell r="R25">
            <v>12107</v>
          </cell>
          <cell r="S25">
            <v>-8060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8747</v>
          </cell>
          <cell r="Y25">
            <v>884771</v>
          </cell>
          <cell r="Z25">
            <v>4268</v>
          </cell>
          <cell r="AA25">
            <v>889039</v>
          </cell>
        </row>
        <row r="26">
          <cell r="B26">
            <v>15</v>
          </cell>
          <cell r="C26">
            <v>0</v>
          </cell>
          <cell r="D26">
            <v>46880</v>
          </cell>
          <cell r="E26">
            <v>32538</v>
          </cell>
          <cell r="F26">
            <v>7665</v>
          </cell>
          <cell r="G26">
            <v>0</v>
          </cell>
          <cell r="H26">
            <v>0</v>
          </cell>
          <cell r="I26">
            <v>0</v>
          </cell>
          <cell r="J26">
            <v>21239</v>
          </cell>
          <cell r="K26">
            <v>437</v>
          </cell>
          <cell r="L26">
            <v>3724</v>
          </cell>
          <cell r="M26">
            <v>8131</v>
          </cell>
          <cell r="N26">
            <v>44675</v>
          </cell>
          <cell r="O26">
            <v>0</v>
          </cell>
          <cell r="P26">
            <v>0</v>
          </cell>
          <cell r="Q26">
            <v>11062</v>
          </cell>
          <cell r="R26">
            <v>1466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3661</v>
          </cell>
          <cell r="Y26">
            <v>181478</v>
          </cell>
          <cell r="Z26">
            <v>12270</v>
          </cell>
          <cell r="AA26">
            <v>193747</v>
          </cell>
        </row>
        <row r="27">
          <cell r="B27">
            <v>16</v>
          </cell>
          <cell r="C27">
            <v>-7</v>
          </cell>
          <cell r="D27">
            <v>46702</v>
          </cell>
          <cell r="E27">
            <v>54014</v>
          </cell>
          <cell r="F27">
            <v>40796</v>
          </cell>
          <cell r="G27">
            <v>0</v>
          </cell>
          <cell r="H27">
            <v>0</v>
          </cell>
          <cell r="I27">
            <v>0</v>
          </cell>
          <cell r="J27">
            <v>10303</v>
          </cell>
          <cell r="K27">
            <v>-944</v>
          </cell>
          <cell r="L27">
            <v>3172</v>
          </cell>
          <cell r="M27">
            <v>2796</v>
          </cell>
          <cell r="N27">
            <v>25517</v>
          </cell>
          <cell r="O27">
            <v>-163</v>
          </cell>
          <cell r="P27">
            <v>-28</v>
          </cell>
          <cell r="Q27">
            <v>26882</v>
          </cell>
          <cell r="R27">
            <v>32655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17450</v>
          </cell>
          <cell r="Y27">
            <v>259145</v>
          </cell>
          <cell r="Z27">
            <v>5398</v>
          </cell>
          <cell r="AA27">
            <v>264543</v>
          </cell>
        </row>
        <row r="28">
          <cell r="B28">
            <v>17</v>
          </cell>
          <cell r="C28">
            <v>0</v>
          </cell>
          <cell r="D28">
            <v>141369</v>
          </cell>
          <cell r="E28">
            <v>283673</v>
          </cell>
          <cell r="F28">
            <v>205583</v>
          </cell>
          <cell r="G28">
            <v>0</v>
          </cell>
          <cell r="H28">
            <v>0</v>
          </cell>
          <cell r="I28">
            <v>0</v>
          </cell>
          <cell r="J28">
            <v>64016</v>
          </cell>
          <cell r="K28">
            <v>10527</v>
          </cell>
          <cell r="L28">
            <v>2742</v>
          </cell>
          <cell r="M28">
            <v>40873</v>
          </cell>
          <cell r="N28">
            <v>-114</v>
          </cell>
          <cell r="O28">
            <v>384</v>
          </cell>
          <cell r="P28">
            <v>0</v>
          </cell>
          <cell r="Q28">
            <v>24012</v>
          </cell>
          <cell r="R28">
            <v>64215</v>
          </cell>
          <cell r="S28">
            <v>-7</v>
          </cell>
          <cell r="T28">
            <v>-5</v>
          </cell>
          <cell r="U28">
            <v>-22</v>
          </cell>
          <cell r="V28">
            <v>0</v>
          </cell>
          <cell r="W28">
            <v>0</v>
          </cell>
          <cell r="X28">
            <v>30243</v>
          </cell>
          <cell r="Y28">
            <v>867490</v>
          </cell>
          <cell r="Z28">
            <v>5622</v>
          </cell>
          <cell r="AA28">
            <v>873111</v>
          </cell>
        </row>
        <row r="29">
          <cell r="B29">
            <v>18</v>
          </cell>
          <cell r="C29">
            <v>0</v>
          </cell>
          <cell r="D29">
            <v>170083</v>
          </cell>
          <cell r="E29">
            <v>192147</v>
          </cell>
          <cell r="F29">
            <v>107416</v>
          </cell>
          <cell r="G29">
            <v>0</v>
          </cell>
          <cell r="H29">
            <v>-32</v>
          </cell>
          <cell r="I29">
            <v>-1</v>
          </cell>
          <cell r="J29">
            <v>39524</v>
          </cell>
          <cell r="K29">
            <v>3129</v>
          </cell>
          <cell r="L29">
            <v>8937</v>
          </cell>
          <cell r="M29">
            <v>7263</v>
          </cell>
          <cell r="N29">
            <v>6</v>
          </cell>
          <cell r="O29">
            <v>8179</v>
          </cell>
          <cell r="P29">
            <v>-2</v>
          </cell>
          <cell r="Q29">
            <v>95364</v>
          </cell>
          <cell r="R29">
            <v>38844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15564</v>
          </cell>
          <cell r="Y29">
            <v>686421</v>
          </cell>
          <cell r="Z29">
            <v>5406</v>
          </cell>
          <cell r="AA29">
            <v>691827</v>
          </cell>
        </row>
        <row r="30">
          <cell r="B30">
            <v>19</v>
          </cell>
          <cell r="C30">
            <v>0</v>
          </cell>
          <cell r="D30">
            <v>90199</v>
          </cell>
          <cell r="E30">
            <v>89347</v>
          </cell>
          <cell r="F30">
            <v>46807</v>
          </cell>
          <cell r="G30">
            <v>0</v>
          </cell>
          <cell r="H30">
            <v>0</v>
          </cell>
          <cell r="I30">
            <v>0</v>
          </cell>
          <cell r="J30">
            <v>30604</v>
          </cell>
          <cell r="K30">
            <v>-105</v>
          </cell>
          <cell r="L30">
            <v>14917</v>
          </cell>
          <cell r="M30">
            <v>9042</v>
          </cell>
          <cell r="N30">
            <v>518</v>
          </cell>
          <cell r="O30">
            <v>5276</v>
          </cell>
          <cell r="P30">
            <v>0</v>
          </cell>
          <cell r="Q30">
            <v>17241</v>
          </cell>
          <cell r="R30">
            <v>10290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9510</v>
          </cell>
          <cell r="Y30">
            <v>323648</v>
          </cell>
          <cell r="Z30">
            <v>4150</v>
          </cell>
          <cell r="AA30">
            <v>327798</v>
          </cell>
        </row>
        <row r="31">
          <cell r="B31">
            <v>20</v>
          </cell>
          <cell r="C31">
            <v>0</v>
          </cell>
          <cell r="D31">
            <v>76881</v>
          </cell>
          <cell r="E31">
            <v>90440</v>
          </cell>
          <cell r="F31">
            <v>45287</v>
          </cell>
          <cell r="G31">
            <v>0</v>
          </cell>
          <cell r="H31">
            <v>-28</v>
          </cell>
          <cell r="I31">
            <v>0</v>
          </cell>
          <cell r="J31">
            <v>54197</v>
          </cell>
          <cell r="K31">
            <v>0</v>
          </cell>
          <cell r="L31">
            <v>6658</v>
          </cell>
          <cell r="M31">
            <v>7096</v>
          </cell>
          <cell r="N31">
            <v>858</v>
          </cell>
          <cell r="O31">
            <v>0</v>
          </cell>
          <cell r="P31">
            <v>0</v>
          </cell>
          <cell r="Q31">
            <v>12660</v>
          </cell>
          <cell r="R31">
            <v>9656</v>
          </cell>
          <cell r="S31">
            <v>-236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3609</v>
          </cell>
          <cell r="Y31">
            <v>307078</v>
          </cell>
          <cell r="Z31">
            <v>3366</v>
          </cell>
          <cell r="AA31">
            <v>310444</v>
          </cell>
        </row>
        <row r="32">
          <cell r="B32">
            <v>21</v>
          </cell>
          <cell r="C32">
            <v>-9775</v>
          </cell>
          <cell r="D32">
            <v>135245</v>
          </cell>
          <cell r="E32">
            <v>84335</v>
          </cell>
          <cell r="F32">
            <v>110896</v>
          </cell>
          <cell r="G32">
            <v>0</v>
          </cell>
          <cell r="H32">
            <v>0</v>
          </cell>
          <cell r="I32">
            <v>-232</v>
          </cell>
          <cell r="J32">
            <v>27753</v>
          </cell>
          <cell r="K32">
            <v>1517</v>
          </cell>
          <cell r="L32">
            <v>8448</v>
          </cell>
          <cell r="M32">
            <v>16199</v>
          </cell>
          <cell r="N32">
            <v>-1074</v>
          </cell>
          <cell r="O32">
            <v>487</v>
          </cell>
          <cell r="P32">
            <v>0</v>
          </cell>
          <cell r="Q32">
            <v>70290</v>
          </cell>
          <cell r="R32">
            <v>20551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21796</v>
          </cell>
          <cell r="Y32">
            <v>486437</v>
          </cell>
          <cell r="Z32">
            <v>22463</v>
          </cell>
          <cell r="AA32">
            <v>508900</v>
          </cell>
        </row>
        <row r="33">
          <cell r="B33">
            <v>22</v>
          </cell>
          <cell r="C33">
            <v>-733</v>
          </cell>
          <cell r="D33">
            <v>75892</v>
          </cell>
          <cell r="E33">
            <v>126819</v>
          </cell>
          <cell r="F33">
            <v>85000</v>
          </cell>
          <cell r="G33">
            <v>0</v>
          </cell>
          <cell r="H33">
            <v>0</v>
          </cell>
          <cell r="I33">
            <v>193</v>
          </cell>
          <cell r="J33">
            <v>62525</v>
          </cell>
          <cell r="K33">
            <v>2776</v>
          </cell>
          <cell r="L33">
            <v>4039</v>
          </cell>
          <cell r="M33">
            <v>12760</v>
          </cell>
          <cell r="N33">
            <v>0</v>
          </cell>
          <cell r="O33">
            <v>98</v>
          </cell>
          <cell r="P33">
            <v>-4</v>
          </cell>
          <cell r="Q33">
            <v>53088</v>
          </cell>
          <cell r="R33">
            <v>22454</v>
          </cell>
          <cell r="S33">
            <v>0</v>
          </cell>
          <cell r="T33">
            <v>0</v>
          </cell>
          <cell r="U33">
            <v>-768</v>
          </cell>
          <cell r="V33">
            <v>-23</v>
          </cell>
          <cell r="W33">
            <v>-991</v>
          </cell>
          <cell r="X33">
            <v>11621</v>
          </cell>
          <cell r="Y33">
            <v>454745</v>
          </cell>
          <cell r="Z33">
            <v>3061</v>
          </cell>
          <cell r="AA33">
            <v>457806</v>
          </cell>
        </row>
        <row r="34">
          <cell r="B34">
            <v>23</v>
          </cell>
          <cell r="C34">
            <v>239</v>
          </cell>
          <cell r="D34">
            <v>16200</v>
          </cell>
          <cell r="E34">
            <v>56486</v>
          </cell>
          <cell r="F34">
            <v>11660</v>
          </cell>
          <cell r="G34">
            <v>0</v>
          </cell>
          <cell r="H34">
            <v>0</v>
          </cell>
          <cell r="I34">
            <v>0</v>
          </cell>
          <cell r="J34">
            <v>19745</v>
          </cell>
          <cell r="K34">
            <v>1506</v>
          </cell>
          <cell r="L34">
            <v>4416</v>
          </cell>
          <cell r="M34">
            <v>5622</v>
          </cell>
          <cell r="N34">
            <v>0</v>
          </cell>
          <cell r="O34">
            <v>3255</v>
          </cell>
          <cell r="P34">
            <v>0</v>
          </cell>
          <cell r="Q34">
            <v>15164</v>
          </cell>
          <cell r="R34">
            <v>7625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6071</v>
          </cell>
          <cell r="Y34">
            <v>147988</v>
          </cell>
          <cell r="Z34">
            <v>388</v>
          </cell>
          <cell r="AA34">
            <v>148375</v>
          </cell>
        </row>
        <row r="35">
          <cell r="B35">
            <v>24</v>
          </cell>
          <cell r="C35">
            <v>-1378</v>
          </cell>
          <cell r="D35">
            <v>96400</v>
          </cell>
          <cell r="E35">
            <v>113722</v>
          </cell>
          <cell r="F35">
            <v>80995</v>
          </cell>
          <cell r="G35">
            <v>1203</v>
          </cell>
          <cell r="H35">
            <v>0</v>
          </cell>
          <cell r="I35">
            <v>0</v>
          </cell>
          <cell r="J35">
            <v>17212</v>
          </cell>
          <cell r="K35">
            <v>568</v>
          </cell>
          <cell r="L35">
            <v>8786</v>
          </cell>
          <cell r="M35">
            <v>24324</v>
          </cell>
          <cell r="N35">
            <v>1552</v>
          </cell>
          <cell r="O35">
            <v>63</v>
          </cell>
          <cell r="P35">
            <v>0</v>
          </cell>
          <cell r="Q35">
            <v>21153</v>
          </cell>
          <cell r="R35">
            <v>36894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12310</v>
          </cell>
          <cell r="Y35">
            <v>413803</v>
          </cell>
          <cell r="Z35">
            <v>602152</v>
          </cell>
          <cell r="AA35">
            <v>1015955</v>
          </cell>
        </row>
        <row r="36">
          <cell r="B36">
            <v>25</v>
          </cell>
          <cell r="C36">
            <v>71164</v>
          </cell>
          <cell r="D36">
            <v>16219</v>
          </cell>
          <cell r="E36">
            <v>97513</v>
          </cell>
          <cell r="F36">
            <v>47614</v>
          </cell>
          <cell r="G36">
            <v>0</v>
          </cell>
          <cell r="H36">
            <v>0</v>
          </cell>
          <cell r="I36">
            <v>0</v>
          </cell>
          <cell r="J36">
            <v>99146</v>
          </cell>
          <cell r="K36">
            <v>5690</v>
          </cell>
          <cell r="L36">
            <v>10112</v>
          </cell>
          <cell r="M36">
            <v>55838</v>
          </cell>
          <cell r="N36">
            <v>0</v>
          </cell>
          <cell r="O36">
            <v>4585</v>
          </cell>
          <cell r="P36">
            <v>-49</v>
          </cell>
          <cell r="Q36">
            <v>45802</v>
          </cell>
          <cell r="R36">
            <v>19123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10676</v>
          </cell>
          <cell r="Y36">
            <v>483433</v>
          </cell>
          <cell r="Z36">
            <v>3508</v>
          </cell>
          <cell r="AA36">
            <v>486942</v>
          </cell>
        </row>
        <row r="37">
          <cell r="B37">
            <v>26</v>
          </cell>
          <cell r="C37">
            <v>-3100</v>
          </cell>
          <cell r="D37">
            <v>189814</v>
          </cell>
          <cell r="E37">
            <v>203016</v>
          </cell>
          <cell r="F37">
            <v>149840</v>
          </cell>
          <cell r="G37">
            <v>0</v>
          </cell>
          <cell r="H37">
            <v>20</v>
          </cell>
          <cell r="I37">
            <v>1523</v>
          </cell>
          <cell r="J37">
            <v>94840</v>
          </cell>
          <cell r="K37">
            <v>4891</v>
          </cell>
          <cell r="L37">
            <v>21439</v>
          </cell>
          <cell r="M37">
            <v>34348</v>
          </cell>
          <cell r="N37">
            <v>311</v>
          </cell>
          <cell r="O37">
            <v>273</v>
          </cell>
          <cell r="P37">
            <v>0</v>
          </cell>
          <cell r="Q37">
            <v>99819</v>
          </cell>
          <cell r="R37">
            <v>47966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23316</v>
          </cell>
          <cell r="Y37">
            <v>868317</v>
          </cell>
          <cell r="Z37">
            <v>-1120</v>
          </cell>
          <cell r="AA37">
            <v>867196</v>
          </cell>
        </row>
        <row r="38">
          <cell r="B38">
            <v>27</v>
          </cell>
          <cell r="C38">
            <v>-53</v>
          </cell>
          <cell r="D38">
            <v>106592</v>
          </cell>
          <cell r="E38">
            <v>99758</v>
          </cell>
          <cell r="F38">
            <v>36093</v>
          </cell>
          <cell r="G38">
            <v>0</v>
          </cell>
          <cell r="H38">
            <v>0</v>
          </cell>
          <cell r="I38">
            <v>0</v>
          </cell>
          <cell r="J38">
            <v>25831</v>
          </cell>
          <cell r="K38">
            <v>-3</v>
          </cell>
          <cell r="L38">
            <v>8181</v>
          </cell>
          <cell r="M38">
            <v>18502</v>
          </cell>
          <cell r="N38">
            <v>2343</v>
          </cell>
          <cell r="O38">
            <v>6388</v>
          </cell>
          <cell r="P38">
            <v>0</v>
          </cell>
          <cell r="Q38">
            <v>32815</v>
          </cell>
          <cell r="R38">
            <v>13628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20230</v>
          </cell>
          <cell r="Y38">
            <v>370305</v>
          </cell>
          <cell r="Z38">
            <v>3380</v>
          </cell>
          <cell r="AA38">
            <v>373685</v>
          </cell>
        </row>
        <row r="39">
          <cell r="B39">
            <v>28</v>
          </cell>
          <cell r="C39">
            <v>0</v>
          </cell>
          <cell r="D39">
            <v>58843</v>
          </cell>
          <cell r="E39">
            <v>88974</v>
          </cell>
          <cell r="F39">
            <v>71712</v>
          </cell>
          <cell r="G39">
            <v>0</v>
          </cell>
          <cell r="H39">
            <v>0</v>
          </cell>
          <cell r="I39">
            <v>1315</v>
          </cell>
          <cell r="J39">
            <v>43315</v>
          </cell>
          <cell r="K39">
            <v>1017</v>
          </cell>
          <cell r="L39">
            <v>4732</v>
          </cell>
          <cell r="M39">
            <v>1088</v>
          </cell>
          <cell r="N39">
            <v>-1078</v>
          </cell>
          <cell r="O39">
            <v>341</v>
          </cell>
          <cell r="P39">
            <v>-6</v>
          </cell>
          <cell r="Q39">
            <v>28479</v>
          </cell>
          <cell r="R39">
            <v>6993</v>
          </cell>
          <cell r="S39">
            <v>-19</v>
          </cell>
          <cell r="T39">
            <v>0</v>
          </cell>
          <cell r="U39">
            <v>0</v>
          </cell>
          <cell r="V39">
            <v>0</v>
          </cell>
          <cell r="W39">
            <v>-1</v>
          </cell>
          <cell r="X39">
            <v>32817</v>
          </cell>
          <cell r="Y39">
            <v>338523</v>
          </cell>
          <cell r="Z39">
            <v>107470</v>
          </cell>
          <cell r="AA39">
            <v>445993</v>
          </cell>
        </row>
        <row r="40">
          <cell r="B40">
            <v>29</v>
          </cell>
          <cell r="C40">
            <v>-4</v>
          </cell>
          <cell r="D40">
            <v>132067</v>
          </cell>
          <cell r="E40">
            <v>117316</v>
          </cell>
          <cell r="F40">
            <v>166429</v>
          </cell>
          <cell r="G40">
            <v>0</v>
          </cell>
          <cell r="H40">
            <v>0</v>
          </cell>
          <cell r="I40">
            <v>-240</v>
          </cell>
          <cell r="J40">
            <v>106912</v>
          </cell>
          <cell r="K40">
            <v>0</v>
          </cell>
          <cell r="L40">
            <v>13227</v>
          </cell>
          <cell r="M40">
            <v>9864</v>
          </cell>
          <cell r="N40">
            <v>538</v>
          </cell>
          <cell r="O40">
            <v>-47</v>
          </cell>
          <cell r="P40">
            <v>0</v>
          </cell>
          <cell r="Q40">
            <v>47566</v>
          </cell>
          <cell r="R40">
            <v>44231</v>
          </cell>
          <cell r="S40">
            <v>0</v>
          </cell>
          <cell r="T40">
            <v>-87</v>
          </cell>
          <cell r="U40">
            <v>0</v>
          </cell>
          <cell r="V40">
            <v>0</v>
          </cell>
          <cell r="W40">
            <v>0</v>
          </cell>
          <cell r="X40">
            <v>20779</v>
          </cell>
          <cell r="Y40">
            <v>658550</v>
          </cell>
          <cell r="Z40">
            <v>25939</v>
          </cell>
          <cell r="AA40">
            <v>684489</v>
          </cell>
        </row>
        <row r="41">
          <cell r="B41">
            <v>30</v>
          </cell>
          <cell r="C41">
            <v>-39</v>
          </cell>
          <cell r="D41">
            <v>73308</v>
          </cell>
          <cell r="E41">
            <v>50329</v>
          </cell>
          <cell r="F41">
            <v>58886</v>
          </cell>
          <cell r="G41">
            <v>0</v>
          </cell>
          <cell r="H41">
            <v>0</v>
          </cell>
          <cell r="I41">
            <v>0</v>
          </cell>
          <cell r="J41">
            <v>19329</v>
          </cell>
          <cell r="K41">
            <v>584</v>
          </cell>
          <cell r="L41">
            <v>6188</v>
          </cell>
          <cell r="M41">
            <v>3681</v>
          </cell>
          <cell r="N41">
            <v>-330</v>
          </cell>
          <cell r="O41">
            <v>0</v>
          </cell>
          <cell r="P41">
            <v>0</v>
          </cell>
          <cell r="Q41">
            <v>44859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32860</v>
          </cell>
          <cell r="Y41">
            <v>289654</v>
          </cell>
          <cell r="Z41">
            <v>16880</v>
          </cell>
          <cell r="AA41">
            <v>306535</v>
          </cell>
        </row>
        <row r="42">
          <cell r="B42">
            <v>31</v>
          </cell>
          <cell r="C42">
            <v>0</v>
          </cell>
          <cell r="D42">
            <v>45856</v>
          </cell>
          <cell r="E42">
            <v>83023</v>
          </cell>
          <cell r="F42">
            <v>28644</v>
          </cell>
          <cell r="G42">
            <v>0</v>
          </cell>
          <cell r="H42">
            <v>0</v>
          </cell>
          <cell r="I42">
            <v>0</v>
          </cell>
          <cell r="J42">
            <v>25154</v>
          </cell>
          <cell r="K42">
            <v>798</v>
          </cell>
          <cell r="L42">
            <v>2155</v>
          </cell>
          <cell r="M42">
            <v>6160</v>
          </cell>
          <cell r="N42">
            <v>0</v>
          </cell>
          <cell r="O42">
            <v>0</v>
          </cell>
          <cell r="P42">
            <v>-45</v>
          </cell>
          <cell r="Q42">
            <v>3163</v>
          </cell>
          <cell r="R42">
            <v>5807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6282</v>
          </cell>
          <cell r="Y42">
            <v>206998</v>
          </cell>
          <cell r="Z42">
            <v>15791</v>
          </cell>
          <cell r="AA42">
            <v>222788</v>
          </cell>
        </row>
        <row r="43">
          <cell r="B43">
            <v>32</v>
          </cell>
          <cell r="C43">
            <v>0</v>
          </cell>
          <cell r="D43">
            <v>54386</v>
          </cell>
          <cell r="E43">
            <v>45175</v>
          </cell>
          <cell r="F43">
            <v>44630</v>
          </cell>
          <cell r="G43">
            <v>0</v>
          </cell>
          <cell r="H43">
            <v>0</v>
          </cell>
          <cell r="I43">
            <v>0</v>
          </cell>
          <cell r="J43">
            <v>6602</v>
          </cell>
          <cell r="K43">
            <v>2195</v>
          </cell>
          <cell r="L43">
            <v>4378</v>
          </cell>
          <cell r="M43">
            <v>3712</v>
          </cell>
          <cell r="N43">
            <v>3648</v>
          </cell>
          <cell r="O43">
            <v>0</v>
          </cell>
          <cell r="P43">
            <v>-4</v>
          </cell>
          <cell r="Q43">
            <v>1684</v>
          </cell>
          <cell r="R43">
            <v>5514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9958</v>
          </cell>
          <cell r="Y43">
            <v>181878</v>
          </cell>
          <cell r="Z43">
            <v>13334</v>
          </cell>
          <cell r="AA43">
            <v>195213</v>
          </cell>
        </row>
        <row r="44">
          <cell r="B44">
            <v>33</v>
          </cell>
          <cell r="C44">
            <v>0</v>
          </cell>
          <cell r="D44">
            <v>42534</v>
          </cell>
          <cell r="E44">
            <v>28037</v>
          </cell>
          <cell r="F44">
            <v>19469</v>
          </cell>
          <cell r="G44">
            <v>0</v>
          </cell>
          <cell r="H44">
            <v>0</v>
          </cell>
          <cell r="I44">
            <v>0</v>
          </cell>
          <cell r="J44">
            <v>17680</v>
          </cell>
          <cell r="K44">
            <v>500</v>
          </cell>
          <cell r="L44">
            <v>1093</v>
          </cell>
          <cell r="M44">
            <v>4908</v>
          </cell>
          <cell r="N44">
            <v>0</v>
          </cell>
          <cell r="O44">
            <v>593</v>
          </cell>
          <cell r="P44">
            <v>0</v>
          </cell>
          <cell r="Q44">
            <v>12897</v>
          </cell>
          <cell r="R44">
            <v>10075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5335</v>
          </cell>
          <cell r="Y44">
            <v>143119</v>
          </cell>
          <cell r="Z44">
            <v>732</v>
          </cell>
          <cell r="AA44">
            <v>143851</v>
          </cell>
        </row>
        <row r="45">
          <cell r="B45">
            <v>34</v>
          </cell>
          <cell r="C45">
            <v>-1197</v>
          </cell>
          <cell r="D45">
            <v>147729</v>
          </cell>
          <cell r="E45">
            <v>115895</v>
          </cell>
          <cell r="F45">
            <v>92684</v>
          </cell>
          <cell r="G45">
            <v>38</v>
          </cell>
          <cell r="H45">
            <v>0</v>
          </cell>
          <cell r="I45">
            <v>0</v>
          </cell>
          <cell r="J45">
            <v>176456</v>
          </cell>
          <cell r="K45">
            <v>7311</v>
          </cell>
          <cell r="L45">
            <v>14596</v>
          </cell>
          <cell r="M45">
            <v>30607</v>
          </cell>
          <cell r="N45">
            <v>7141</v>
          </cell>
          <cell r="O45">
            <v>8114</v>
          </cell>
          <cell r="P45">
            <v>0</v>
          </cell>
          <cell r="Q45">
            <v>71089</v>
          </cell>
          <cell r="R45">
            <v>19987</v>
          </cell>
          <cell r="S45">
            <v>-1979</v>
          </cell>
          <cell r="T45">
            <v>-229</v>
          </cell>
          <cell r="U45">
            <v>-2096</v>
          </cell>
          <cell r="V45">
            <v>-282</v>
          </cell>
          <cell r="W45">
            <v>-747</v>
          </cell>
          <cell r="X45">
            <v>27627</v>
          </cell>
          <cell r="Y45">
            <v>712745</v>
          </cell>
          <cell r="Z45">
            <v>14025</v>
          </cell>
          <cell r="AA45">
            <v>726770</v>
          </cell>
        </row>
        <row r="46">
          <cell r="B46">
            <v>35</v>
          </cell>
          <cell r="C46">
            <v>-682</v>
          </cell>
          <cell r="D46">
            <v>86484</v>
          </cell>
          <cell r="E46">
            <v>36738</v>
          </cell>
          <cell r="F46">
            <v>79441</v>
          </cell>
          <cell r="G46">
            <v>0</v>
          </cell>
          <cell r="H46">
            <v>0</v>
          </cell>
          <cell r="I46">
            <v>0</v>
          </cell>
          <cell r="J46">
            <v>8248</v>
          </cell>
          <cell r="K46">
            <v>1076</v>
          </cell>
          <cell r="L46">
            <v>5326</v>
          </cell>
          <cell r="M46">
            <v>3046</v>
          </cell>
          <cell r="N46">
            <v>0</v>
          </cell>
          <cell r="O46">
            <v>-410</v>
          </cell>
          <cell r="P46">
            <v>0</v>
          </cell>
          <cell r="Q46">
            <v>51345</v>
          </cell>
          <cell r="R46">
            <v>16257</v>
          </cell>
          <cell r="S46">
            <v>-279</v>
          </cell>
          <cell r="T46">
            <v>0</v>
          </cell>
          <cell r="U46">
            <v>-745</v>
          </cell>
          <cell r="V46">
            <v>-149</v>
          </cell>
          <cell r="W46">
            <v>-257</v>
          </cell>
          <cell r="X46">
            <v>20029</v>
          </cell>
          <cell r="Y46">
            <v>305468</v>
          </cell>
          <cell r="Z46">
            <v>2121</v>
          </cell>
          <cell r="AA46">
            <v>307589</v>
          </cell>
        </row>
        <row r="47">
          <cell r="B47">
            <v>36</v>
          </cell>
          <cell r="C47">
            <v>0</v>
          </cell>
          <cell r="D47">
            <v>199836</v>
          </cell>
          <cell r="E47">
            <v>221722</v>
          </cell>
          <cell r="F47">
            <v>136505</v>
          </cell>
          <cell r="G47">
            <v>0</v>
          </cell>
          <cell r="H47">
            <v>0</v>
          </cell>
          <cell r="I47">
            <v>0</v>
          </cell>
          <cell r="J47">
            <v>364594</v>
          </cell>
          <cell r="K47">
            <v>14696</v>
          </cell>
          <cell r="L47">
            <v>27992</v>
          </cell>
          <cell r="M47">
            <v>69485</v>
          </cell>
          <cell r="N47">
            <v>41176</v>
          </cell>
          <cell r="O47">
            <v>-11</v>
          </cell>
          <cell r="P47">
            <v>0</v>
          </cell>
          <cell r="Q47">
            <v>126962</v>
          </cell>
          <cell r="R47">
            <v>52556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25072</v>
          </cell>
          <cell r="Y47">
            <v>1280583</v>
          </cell>
          <cell r="Z47">
            <v>9420</v>
          </cell>
          <cell r="AA47">
            <v>1290003</v>
          </cell>
        </row>
        <row r="48">
          <cell r="B48">
            <v>37</v>
          </cell>
          <cell r="C48">
            <v>0</v>
          </cell>
          <cell r="D48">
            <v>167446</v>
          </cell>
          <cell r="E48">
            <v>189104</v>
          </cell>
          <cell r="F48">
            <v>113098</v>
          </cell>
          <cell r="G48">
            <v>0</v>
          </cell>
          <cell r="H48">
            <v>271</v>
          </cell>
          <cell r="I48">
            <v>0</v>
          </cell>
          <cell r="J48">
            <v>100587</v>
          </cell>
          <cell r="K48">
            <v>2792</v>
          </cell>
          <cell r="L48">
            <v>15246</v>
          </cell>
          <cell r="M48">
            <v>2574</v>
          </cell>
          <cell r="N48">
            <v>49845</v>
          </cell>
          <cell r="O48">
            <v>145</v>
          </cell>
          <cell r="P48">
            <v>0</v>
          </cell>
          <cell r="Q48">
            <v>84904</v>
          </cell>
          <cell r="R48">
            <v>18108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29173</v>
          </cell>
          <cell r="Y48">
            <v>773293</v>
          </cell>
          <cell r="Z48">
            <v>8266</v>
          </cell>
          <cell r="AA48">
            <v>781559</v>
          </cell>
        </row>
        <row r="49">
          <cell r="B49">
            <v>38</v>
          </cell>
          <cell r="C49">
            <v>0</v>
          </cell>
          <cell r="D49">
            <v>77944</v>
          </cell>
          <cell r="E49">
            <v>32972</v>
          </cell>
          <cell r="F49">
            <v>24928</v>
          </cell>
          <cell r="G49">
            <v>0</v>
          </cell>
          <cell r="H49">
            <v>0</v>
          </cell>
          <cell r="I49">
            <v>0</v>
          </cell>
          <cell r="J49">
            <v>4803</v>
          </cell>
          <cell r="K49">
            <v>150</v>
          </cell>
          <cell r="L49">
            <v>3106</v>
          </cell>
          <cell r="M49">
            <v>7381</v>
          </cell>
          <cell r="N49">
            <v>33097</v>
          </cell>
          <cell r="O49">
            <v>-5</v>
          </cell>
          <cell r="P49">
            <v>0</v>
          </cell>
          <cell r="Q49">
            <v>14858</v>
          </cell>
          <cell r="R49">
            <v>1102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6707</v>
          </cell>
          <cell r="Y49">
            <v>207043</v>
          </cell>
          <cell r="Z49">
            <v>4033</v>
          </cell>
          <cell r="AA49">
            <v>211076</v>
          </cell>
        </row>
        <row r="50">
          <cell r="B50">
            <v>39</v>
          </cell>
          <cell r="C50">
            <v>0</v>
          </cell>
          <cell r="D50">
            <v>215658</v>
          </cell>
          <cell r="E50">
            <v>200910</v>
          </cell>
          <cell r="F50">
            <v>202441</v>
          </cell>
          <cell r="G50">
            <v>0</v>
          </cell>
          <cell r="H50">
            <v>0</v>
          </cell>
          <cell r="I50">
            <v>0</v>
          </cell>
          <cell r="J50">
            <v>64321</v>
          </cell>
          <cell r="K50">
            <v>202</v>
          </cell>
          <cell r="L50">
            <v>17329</v>
          </cell>
          <cell r="M50">
            <v>55704</v>
          </cell>
          <cell r="N50">
            <v>9986</v>
          </cell>
          <cell r="O50">
            <v>11847</v>
          </cell>
          <cell r="P50">
            <v>-15</v>
          </cell>
          <cell r="Q50">
            <v>79388</v>
          </cell>
          <cell r="R50">
            <v>44770</v>
          </cell>
          <cell r="S50">
            <v>-470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8089</v>
          </cell>
          <cell r="Y50">
            <v>910160</v>
          </cell>
          <cell r="Z50">
            <v>19890</v>
          </cell>
          <cell r="AA50">
            <v>930051</v>
          </cell>
        </row>
        <row r="51">
          <cell r="B51">
            <v>40</v>
          </cell>
          <cell r="C51">
            <v>10854</v>
          </cell>
          <cell r="D51">
            <v>91884</v>
          </cell>
          <cell r="E51">
            <v>135688</v>
          </cell>
          <cell r="F51">
            <v>54594</v>
          </cell>
          <cell r="G51">
            <v>0</v>
          </cell>
          <cell r="H51">
            <v>0</v>
          </cell>
          <cell r="I51">
            <v>1123</v>
          </cell>
          <cell r="J51">
            <v>50003</v>
          </cell>
          <cell r="K51">
            <v>1567</v>
          </cell>
          <cell r="L51">
            <v>8984</v>
          </cell>
          <cell r="M51">
            <v>2238</v>
          </cell>
          <cell r="N51">
            <v>1265</v>
          </cell>
          <cell r="O51">
            <v>955</v>
          </cell>
          <cell r="P51">
            <v>0</v>
          </cell>
          <cell r="Q51">
            <v>13915</v>
          </cell>
          <cell r="R51">
            <v>4433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7730</v>
          </cell>
          <cell r="Y51">
            <v>385233</v>
          </cell>
          <cell r="Z51">
            <v>2916</v>
          </cell>
          <cell r="AA51">
            <v>388148</v>
          </cell>
        </row>
        <row r="52">
          <cell r="B52">
            <v>41</v>
          </cell>
          <cell r="C52">
            <v>-1254</v>
          </cell>
          <cell r="D52">
            <v>55621</v>
          </cell>
          <cell r="E52">
            <v>65201</v>
          </cell>
          <cell r="F52">
            <v>74199</v>
          </cell>
          <cell r="G52">
            <v>0</v>
          </cell>
          <cell r="H52">
            <v>0</v>
          </cell>
          <cell r="I52">
            <v>439</v>
          </cell>
          <cell r="J52">
            <v>27671</v>
          </cell>
          <cell r="K52">
            <v>1646</v>
          </cell>
          <cell r="L52">
            <v>6963</v>
          </cell>
          <cell r="M52">
            <v>4825</v>
          </cell>
          <cell r="N52">
            <v>20053</v>
          </cell>
          <cell r="O52">
            <v>274</v>
          </cell>
          <cell r="P52">
            <v>0</v>
          </cell>
          <cell r="Q52">
            <v>10289</v>
          </cell>
          <cell r="R52">
            <v>37362</v>
          </cell>
          <cell r="S52">
            <v>0</v>
          </cell>
          <cell r="T52">
            <v>0</v>
          </cell>
          <cell r="U52">
            <v>-23</v>
          </cell>
          <cell r="V52">
            <v>0</v>
          </cell>
          <cell r="W52">
            <v>0</v>
          </cell>
          <cell r="X52">
            <v>43036</v>
          </cell>
          <cell r="Y52">
            <v>346301</v>
          </cell>
          <cell r="Z52">
            <v>5457</v>
          </cell>
          <cell r="AA52">
            <v>351758</v>
          </cell>
        </row>
        <row r="53">
          <cell r="B53">
            <v>42</v>
          </cell>
          <cell r="C53">
            <v>3160</v>
          </cell>
          <cell r="D53">
            <v>235839</v>
          </cell>
          <cell r="E53">
            <v>357599</v>
          </cell>
          <cell r="F53">
            <v>114753</v>
          </cell>
          <cell r="G53">
            <v>0</v>
          </cell>
          <cell r="H53">
            <v>288</v>
          </cell>
          <cell r="I53">
            <v>59</v>
          </cell>
          <cell r="J53">
            <v>214363</v>
          </cell>
          <cell r="K53">
            <v>6881</v>
          </cell>
          <cell r="L53">
            <v>18326</v>
          </cell>
          <cell r="M53">
            <v>30388</v>
          </cell>
          <cell r="N53">
            <v>-2459</v>
          </cell>
          <cell r="O53">
            <v>68643</v>
          </cell>
          <cell r="P53">
            <v>0</v>
          </cell>
          <cell r="Q53">
            <v>78379</v>
          </cell>
          <cell r="R53">
            <v>109281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27427</v>
          </cell>
          <cell r="Y53">
            <v>1262927</v>
          </cell>
          <cell r="Z53">
            <v>24102</v>
          </cell>
          <cell r="AA53">
            <v>1287029</v>
          </cell>
        </row>
        <row r="54">
          <cell r="B54">
            <v>44</v>
          </cell>
          <cell r="C54">
            <v>-751</v>
          </cell>
          <cell r="D54">
            <v>46748</v>
          </cell>
          <cell r="E54">
            <v>37634</v>
          </cell>
          <cell r="F54">
            <v>8039</v>
          </cell>
          <cell r="G54">
            <v>-2238</v>
          </cell>
          <cell r="H54">
            <v>0</v>
          </cell>
          <cell r="I54">
            <v>0</v>
          </cell>
          <cell r="J54">
            <v>32802</v>
          </cell>
          <cell r="K54">
            <v>812</v>
          </cell>
          <cell r="L54">
            <v>3186</v>
          </cell>
          <cell r="M54">
            <v>7973</v>
          </cell>
          <cell r="N54">
            <v>0</v>
          </cell>
          <cell r="O54">
            <v>1164</v>
          </cell>
          <cell r="P54">
            <v>0</v>
          </cell>
          <cell r="Q54">
            <v>19288</v>
          </cell>
          <cell r="R54">
            <v>4882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10676</v>
          </cell>
          <cell r="Y54">
            <v>170216</v>
          </cell>
          <cell r="Z54">
            <v>3772</v>
          </cell>
          <cell r="AA54">
            <v>173988</v>
          </cell>
        </row>
        <row r="55">
          <cell r="B55">
            <v>45</v>
          </cell>
          <cell r="C55">
            <v>0</v>
          </cell>
          <cell r="D55">
            <v>32844</v>
          </cell>
          <cell r="E55">
            <v>133379</v>
          </cell>
          <cell r="F55">
            <v>112339</v>
          </cell>
          <cell r="G55">
            <v>0</v>
          </cell>
          <cell r="H55">
            <v>1382</v>
          </cell>
          <cell r="I55">
            <v>10105</v>
          </cell>
          <cell r="J55">
            <v>65647</v>
          </cell>
          <cell r="K55">
            <v>2117</v>
          </cell>
          <cell r="L55">
            <v>9918</v>
          </cell>
          <cell r="M55">
            <v>4330</v>
          </cell>
          <cell r="N55">
            <v>-877</v>
          </cell>
          <cell r="O55">
            <v>733</v>
          </cell>
          <cell r="P55">
            <v>0</v>
          </cell>
          <cell r="Q55">
            <v>68913</v>
          </cell>
          <cell r="R55">
            <v>28607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4183</v>
          </cell>
          <cell r="Y55">
            <v>473620</v>
          </cell>
          <cell r="Z55">
            <v>33262</v>
          </cell>
          <cell r="AA55">
            <v>506882</v>
          </cell>
        </row>
        <row r="56">
          <cell r="B56">
            <v>46</v>
          </cell>
          <cell r="C56">
            <v>0</v>
          </cell>
          <cell r="D56">
            <v>73588</v>
          </cell>
          <cell r="E56">
            <v>39794</v>
          </cell>
          <cell r="F56">
            <v>27812</v>
          </cell>
          <cell r="G56">
            <v>0</v>
          </cell>
          <cell r="H56">
            <v>0</v>
          </cell>
          <cell r="I56">
            <v>0</v>
          </cell>
          <cell r="J56">
            <v>8464</v>
          </cell>
          <cell r="K56">
            <v>521</v>
          </cell>
          <cell r="L56">
            <v>3507</v>
          </cell>
          <cell r="M56">
            <v>8377</v>
          </cell>
          <cell r="N56">
            <v>1970</v>
          </cell>
          <cell r="O56">
            <v>0</v>
          </cell>
          <cell r="P56">
            <v>0</v>
          </cell>
          <cell r="Q56">
            <v>40361</v>
          </cell>
          <cell r="R56">
            <v>7189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11941</v>
          </cell>
          <cell r="Y56">
            <v>223524</v>
          </cell>
          <cell r="Z56">
            <v>1220</v>
          </cell>
          <cell r="AA56">
            <v>224744</v>
          </cell>
        </row>
        <row r="57">
          <cell r="B57">
            <v>47</v>
          </cell>
          <cell r="C57">
            <v>0</v>
          </cell>
          <cell r="D57">
            <v>95753</v>
          </cell>
          <cell r="E57">
            <v>92749</v>
          </cell>
          <cell r="F57">
            <v>146305</v>
          </cell>
          <cell r="G57">
            <v>0</v>
          </cell>
          <cell r="H57">
            <v>9</v>
          </cell>
          <cell r="I57">
            <v>671</v>
          </cell>
          <cell r="J57">
            <v>96202</v>
          </cell>
          <cell r="K57">
            <v>3385</v>
          </cell>
          <cell r="L57">
            <v>20762</v>
          </cell>
          <cell r="M57">
            <v>12040</v>
          </cell>
          <cell r="N57">
            <v>0</v>
          </cell>
          <cell r="O57">
            <v>547</v>
          </cell>
          <cell r="P57">
            <v>0</v>
          </cell>
          <cell r="Q57">
            <v>38673</v>
          </cell>
          <cell r="R57">
            <v>23058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21525</v>
          </cell>
          <cell r="Y57">
            <v>551679</v>
          </cell>
          <cell r="Z57">
            <v>10227</v>
          </cell>
          <cell r="AA57">
            <v>561906</v>
          </cell>
        </row>
        <row r="58">
          <cell r="B58">
            <v>48</v>
          </cell>
          <cell r="C58">
            <v>1800</v>
          </cell>
          <cell r="D58">
            <v>544485</v>
          </cell>
          <cell r="E58">
            <v>480977</v>
          </cell>
          <cell r="F58">
            <v>310059</v>
          </cell>
          <cell r="G58">
            <v>0</v>
          </cell>
          <cell r="H58">
            <v>0</v>
          </cell>
          <cell r="I58">
            <v>1457</v>
          </cell>
          <cell r="J58">
            <v>154651</v>
          </cell>
          <cell r="K58">
            <v>12573</v>
          </cell>
          <cell r="L58">
            <v>24046</v>
          </cell>
          <cell r="M58">
            <v>94650</v>
          </cell>
          <cell r="N58">
            <v>9612</v>
          </cell>
          <cell r="O58">
            <v>0</v>
          </cell>
          <cell r="P58">
            <v>0</v>
          </cell>
          <cell r="Q58">
            <v>278760</v>
          </cell>
          <cell r="R58">
            <v>73355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52560</v>
          </cell>
          <cell r="Y58">
            <v>2038986</v>
          </cell>
          <cell r="Z58">
            <v>30284</v>
          </cell>
          <cell r="AA58">
            <v>2069270</v>
          </cell>
        </row>
        <row r="59">
          <cell r="B59">
            <v>49</v>
          </cell>
          <cell r="C59">
            <v>0</v>
          </cell>
          <cell r="D59">
            <v>28776</v>
          </cell>
          <cell r="E59">
            <v>43527</v>
          </cell>
          <cell r="F59">
            <v>71620</v>
          </cell>
          <cell r="G59">
            <v>0</v>
          </cell>
          <cell r="H59">
            <v>0</v>
          </cell>
          <cell r="I59">
            <v>0</v>
          </cell>
          <cell r="J59">
            <v>23026</v>
          </cell>
          <cell r="K59">
            <v>1726</v>
          </cell>
          <cell r="L59">
            <v>3767</v>
          </cell>
          <cell r="M59">
            <v>6310</v>
          </cell>
          <cell r="N59">
            <v>400</v>
          </cell>
          <cell r="O59">
            <v>0</v>
          </cell>
          <cell r="P59">
            <v>0</v>
          </cell>
          <cell r="Q59">
            <v>28951</v>
          </cell>
          <cell r="R59">
            <v>6982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-9</v>
          </cell>
          <cell r="X59">
            <v>34213</v>
          </cell>
          <cell r="Y59">
            <v>249288</v>
          </cell>
          <cell r="Z59">
            <v>18926</v>
          </cell>
          <cell r="AA59">
            <v>268214</v>
          </cell>
        </row>
        <row r="60">
          <cell r="B60">
            <v>50</v>
          </cell>
          <cell r="C60">
            <v>1736</v>
          </cell>
          <cell r="D60">
            <v>21723</v>
          </cell>
          <cell r="E60">
            <v>22935</v>
          </cell>
          <cell r="F60">
            <v>22483</v>
          </cell>
          <cell r="G60">
            <v>0</v>
          </cell>
          <cell r="H60">
            <v>0</v>
          </cell>
          <cell r="I60">
            <v>0</v>
          </cell>
          <cell r="J60">
            <v>23043</v>
          </cell>
          <cell r="K60">
            <v>995</v>
          </cell>
          <cell r="L60">
            <v>2754</v>
          </cell>
          <cell r="M60">
            <v>5951</v>
          </cell>
          <cell r="N60">
            <v>0</v>
          </cell>
          <cell r="O60">
            <v>4000</v>
          </cell>
          <cell r="P60">
            <v>0</v>
          </cell>
          <cell r="Q60">
            <v>8433</v>
          </cell>
          <cell r="R60">
            <v>2608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6127</v>
          </cell>
          <cell r="Y60">
            <v>122789</v>
          </cell>
          <cell r="Z60">
            <v>4618</v>
          </cell>
          <cell r="AA60">
            <v>127406</v>
          </cell>
        </row>
        <row r="61">
          <cell r="B61">
            <v>51</v>
          </cell>
          <cell r="C61">
            <v>6</v>
          </cell>
          <cell r="D61">
            <v>139781</v>
          </cell>
          <cell r="E61">
            <v>226285</v>
          </cell>
          <cell r="F61">
            <v>148501</v>
          </cell>
          <cell r="G61">
            <v>0</v>
          </cell>
          <cell r="H61">
            <v>-686</v>
          </cell>
          <cell r="I61">
            <v>-952</v>
          </cell>
          <cell r="J61">
            <v>18221</v>
          </cell>
          <cell r="K61">
            <v>4449</v>
          </cell>
          <cell r="L61">
            <v>14300</v>
          </cell>
          <cell r="M61">
            <v>6884</v>
          </cell>
          <cell r="N61">
            <v>10284</v>
          </cell>
          <cell r="O61">
            <v>758</v>
          </cell>
          <cell r="P61">
            <v>0</v>
          </cell>
          <cell r="Q61">
            <v>125002</v>
          </cell>
          <cell r="R61">
            <v>10382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37865</v>
          </cell>
          <cell r="Y61">
            <v>741081</v>
          </cell>
          <cell r="Z61">
            <v>6684</v>
          </cell>
          <cell r="AA61">
            <v>747765</v>
          </cell>
        </row>
        <row r="62">
          <cell r="B62">
            <v>53</v>
          </cell>
          <cell r="C62">
            <v>-123</v>
          </cell>
          <cell r="D62">
            <v>74738</v>
          </cell>
          <cell r="E62">
            <v>136353</v>
          </cell>
          <cell r="F62">
            <v>77708</v>
          </cell>
          <cell r="G62">
            <v>0</v>
          </cell>
          <cell r="H62">
            <v>0</v>
          </cell>
          <cell r="I62">
            <v>-32</v>
          </cell>
          <cell r="J62">
            <v>72318</v>
          </cell>
          <cell r="K62">
            <v>0</v>
          </cell>
          <cell r="L62">
            <v>9906</v>
          </cell>
          <cell r="M62">
            <v>12023</v>
          </cell>
          <cell r="N62">
            <v>14225</v>
          </cell>
          <cell r="O62">
            <v>0</v>
          </cell>
          <cell r="P62">
            <v>0</v>
          </cell>
          <cell r="Q62">
            <v>35492</v>
          </cell>
          <cell r="R62">
            <v>31537</v>
          </cell>
          <cell r="S62">
            <v>-194</v>
          </cell>
          <cell r="T62">
            <v>0</v>
          </cell>
          <cell r="U62">
            <v>-50</v>
          </cell>
          <cell r="V62">
            <v>0</v>
          </cell>
          <cell r="W62">
            <v>-32</v>
          </cell>
          <cell r="X62">
            <v>33992</v>
          </cell>
          <cell r="Y62">
            <v>497860</v>
          </cell>
          <cell r="Z62">
            <v>6693</v>
          </cell>
          <cell r="AA62">
            <v>504554</v>
          </cell>
        </row>
        <row r="63">
          <cell r="B63">
            <v>54</v>
          </cell>
          <cell r="C63">
            <v>6</v>
          </cell>
          <cell r="D63">
            <v>44968</v>
          </cell>
          <cell r="E63">
            <v>43372</v>
          </cell>
          <cell r="F63">
            <v>29268</v>
          </cell>
          <cell r="G63">
            <v>0</v>
          </cell>
          <cell r="H63">
            <v>0</v>
          </cell>
          <cell r="I63">
            <v>0</v>
          </cell>
          <cell r="J63">
            <v>55962</v>
          </cell>
          <cell r="K63">
            <v>670</v>
          </cell>
          <cell r="L63">
            <v>4439</v>
          </cell>
          <cell r="M63">
            <v>1965</v>
          </cell>
          <cell r="N63">
            <v>1104</v>
          </cell>
          <cell r="O63">
            <v>14025</v>
          </cell>
          <cell r="P63">
            <v>0</v>
          </cell>
          <cell r="Q63">
            <v>15229</v>
          </cell>
          <cell r="R63">
            <v>17163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-22</v>
          </cell>
          <cell r="X63">
            <v>36504</v>
          </cell>
          <cell r="Y63">
            <v>264654</v>
          </cell>
          <cell r="Z63">
            <v>54881</v>
          </cell>
          <cell r="AA63">
            <v>319535</v>
          </cell>
        </row>
        <row r="64">
          <cell r="B64">
            <v>55</v>
          </cell>
          <cell r="C64">
            <v>0</v>
          </cell>
          <cell r="D64">
            <v>89881</v>
          </cell>
          <cell r="E64">
            <v>197507</v>
          </cell>
          <cell r="F64">
            <v>87836</v>
          </cell>
          <cell r="G64">
            <v>0</v>
          </cell>
          <cell r="H64">
            <v>490</v>
          </cell>
          <cell r="I64">
            <v>-38</v>
          </cell>
          <cell r="J64">
            <v>27552</v>
          </cell>
          <cell r="K64">
            <v>2980</v>
          </cell>
          <cell r="L64">
            <v>11472</v>
          </cell>
          <cell r="M64">
            <v>10595</v>
          </cell>
          <cell r="N64">
            <v>2234</v>
          </cell>
          <cell r="O64">
            <v>365</v>
          </cell>
          <cell r="P64">
            <v>0</v>
          </cell>
          <cell r="Q64">
            <v>89630</v>
          </cell>
          <cell r="R64">
            <v>17055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26794</v>
          </cell>
          <cell r="Y64">
            <v>564354</v>
          </cell>
          <cell r="Z64">
            <v>9875</v>
          </cell>
          <cell r="AA64">
            <v>574229</v>
          </cell>
        </row>
        <row r="65">
          <cell r="B65">
            <v>56</v>
          </cell>
          <cell r="C65">
            <v>0</v>
          </cell>
          <cell r="D65">
            <v>47599</v>
          </cell>
          <cell r="E65">
            <v>39187</v>
          </cell>
          <cell r="F65">
            <v>51828</v>
          </cell>
          <cell r="G65">
            <v>0</v>
          </cell>
          <cell r="H65">
            <v>0</v>
          </cell>
          <cell r="I65">
            <v>0</v>
          </cell>
          <cell r="J65">
            <v>7329</v>
          </cell>
          <cell r="K65">
            <v>1249</v>
          </cell>
          <cell r="L65">
            <v>3368</v>
          </cell>
          <cell r="M65">
            <v>9381</v>
          </cell>
          <cell r="N65">
            <v>146</v>
          </cell>
          <cell r="O65">
            <v>0</v>
          </cell>
          <cell r="P65">
            <v>0</v>
          </cell>
          <cell r="Q65">
            <v>13757</v>
          </cell>
          <cell r="R65">
            <v>1098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27578</v>
          </cell>
          <cell r="Y65">
            <v>202521</v>
          </cell>
          <cell r="Z65">
            <v>1743</v>
          </cell>
          <cell r="AA65">
            <v>204264</v>
          </cell>
        </row>
        <row r="66">
          <cell r="B66">
            <v>60</v>
          </cell>
          <cell r="C66">
            <v>0</v>
          </cell>
          <cell r="D66">
            <v>3200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260</v>
          </cell>
          <cell r="O66">
            <v>0</v>
          </cell>
          <cell r="P66">
            <v>0</v>
          </cell>
          <cell r="Q66">
            <v>0</v>
          </cell>
          <cell r="R66">
            <v>2099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5559</v>
          </cell>
          <cell r="Z66">
            <v>229</v>
          </cell>
          <cell r="AA66">
            <v>5788</v>
          </cell>
        </row>
        <row r="67">
          <cell r="B67">
            <v>61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1166</v>
          </cell>
          <cell r="O67">
            <v>0</v>
          </cell>
          <cell r="P67">
            <v>0</v>
          </cell>
          <cell r="Q67">
            <v>0</v>
          </cell>
          <cell r="R67">
            <v>160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14600</v>
          </cell>
          <cell r="Y67">
            <v>15926</v>
          </cell>
          <cell r="Z67">
            <v>0</v>
          </cell>
          <cell r="AA67">
            <v>15926</v>
          </cell>
        </row>
        <row r="68">
          <cell r="B68">
            <v>62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400</v>
          </cell>
          <cell r="Y68">
            <v>400</v>
          </cell>
          <cell r="Z68">
            <v>110</v>
          </cell>
          <cell r="AA68">
            <v>510</v>
          </cell>
        </row>
        <row r="69">
          <cell r="B69">
            <v>63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125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650</v>
          </cell>
          <cell r="Y69">
            <v>775</v>
          </cell>
          <cell r="Z69">
            <v>0</v>
          </cell>
          <cell r="AA69">
            <v>775</v>
          </cell>
        </row>
        <row r="70">
          <cell r="B70">
            <v>64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52</v>
          </cell>
          <cell r="Y70">
            <v>52</v>
          </cell>
          <cell r="Z70">
            <v>0</v>
          </cell>
          <cell r="AA70">
            <v>52</v>
          </cell>
        </row>
        <row r="71">
          <cell r="B71">
            <v>66</v>
          </cell>
          <cell r="C71">
            <v>0</v>
          </cell>
          <cell r="D71">
            <v>12770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4</v>
          </cell>
          <cell r="Y71">
            <v>12774</v>
          </cell>
          <cell r="Z71">
            <v>350</v>
          </cell>
          <cell r="AA71">
            <v>13124</v>
          </cell>
        </row>
        <row r="72">
          <cell r="B72">
            <v>72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35265</v>
          </cell>
          <cell r="O72">
            <v>0</v>
          </cell>
          <cell r="P72">
            <v>0</v>
          </cell>
          <cell r="Q72">
            <v>0</v>
          </cell>
          <cell r="R72">
            <v>2994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58950</v>
          </cell>
          <cell r="Y72">
            <v>97209</v>
          </cell>
          <cell r="Z72">
            <v>586</v>
          </cell>
          <cell r="AA72">
            <v>97795</v>
          </cell>
        </row>
        <row r="73">
          <cell r="B73">
            <v>75</v>
          </cell>
          <cell r="C73">
            <v>0</v>
          </cell>
          <cell r="D73">
            <v>3193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3193</v>
          </cell>
          <cell r="Z73">
            <v>126</v>
          </cell>
          <cell r="AA73">
            <v>3319</v>
          </cell>
        </row>
        <row r="74">
          <cell r="B74">
            <v>78</v>
          </cell>
          <cell r="C74">
            <v>0</v>
          </cell>
          <cell r="D74">
            <v>12270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910</v>
          </cell>
          <cell r="O74">
            <v>513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32</v>
          </cell>
          <cell r="Y74">
            <v>13725</v>
          </cell>
          <cell r="Z74">
            <v>350</v>
          </cell>
          <cell r="AA74">
            <v>14075</v>
          </cell>
        </row>
        <row r="75">
          <cell r="B75">
            <v>81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-38</v>
          </cell>
          <cell r="Y75">
            <v>-38</v>
          </cell>
          <cell r="Z75">
            <v>0</v>
          </cell>
          <cell r="AA75">
            <v>-38</v>
          </cell>
        </row>
        <row r="76">
          <cell r="B76">
            <v>82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15158</v>
          </cell>
          <cell r="K76">
            <v>0</v>
          </cell>
          <cell r="L76">
            <v>0</v>
          </cell>
          <cell r="M76">
            <v>0</v>
          </cell>
          <cell r="N76">
            <v>6311</v>
          </cell>
          <cell r="O76">
            <v>0</v>
          </cell>
          <cell r="P76">
            <v>0</v>
          </cell>
          <cell r="Q76">
            <v>0</v>
          </cell>
          <cell r="R76">
            <v>2951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374893</v>
          </cell>
          <cell r="Y76">
            <v>399313</v>
          </cell>
          <cell r="Z76">
            <v>0</v>
          </cell>
          <cell r="AA76">
            <v>399313</v>
          </cell>
        </row>
        <row r="77">
          <cell r="B77">
            <v>83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59260</v>
          </cell>
          <cell r="O77">
            <v>0</v>
          </cell>
          <cell r="P77">
            <v>0</v>
          </cell>
          <cell r="Q77">
            <v>0</v>
          </cell>
          <cell r="R77">
            <v>108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10313</v>
          </cell>
          <cell r="Y77">
            <v>69681</v>
          </cell>
          <cell r="Z77">
            <v>0</v>
          </cell>
          <cell r="AA77">
            <v>69681</v>
          </cell>
        </row>
        <row r="78">
          <cell r="B78">
            <v>84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4028</v>
          </cell>
          <cell r="O78">
            <v>0</v>
          </cell>
          <cell r="P78">
            <v>0</v>
          </cell>
          <cell r="Q78">
            <v>0</v>
          </cell>
          <cell r="R78">
            <v>1133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39482</v>
          </cell>
          <cell r="Y78">
            <v>44643</v>
          </cell>
          <cell r="Z78">
            <v>0</v>
          </cell>
          <cell r="AA78">
            <v>44643</v>
          </cell>
        </row>
        <row r="79">
          <cell r="B79">
            <v>85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1410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4805</v>
          </cell>
          <cell r="Y79">
            <v>6215</v>
          </cell>
          <cell r="Z79">
            <v>0</v>
          </cell>
          <cell r="AA79">
            <v>6215</v>
          </cell>
        </row>
        <row r="80">
          <cell r="B80">
            <v>86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2948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640</v>
          </cell>
          <cell r="Y80">
            <v>3588</v>
          </cell>
          <cell r="Z80">
            <v>0</v>
          </cell>
          <cell r="AA80">
            <v>3588</v>
          </cell>
        </row>
        <row r="81">
          <cell r="B81">
            <v>87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1409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467455</v>
          </cell>
          <cell r="Y81">
            <v>468864</v>
          </cell>
          <cell r="Z81">
            <v>1082</v>
          </cell>
          <cell r="AA81">
            <v>469946</v>
          </cell>
        </row>
        <row r="82">
          <cell r="B82">
            <v>88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450</v>
          </cell>
          <cell r="Y82">
            <v>450</v>
          </cell>
          <cell r="Z82">
            <v>0</v>
          </cell>
          <cell r="AA82">
            <v>450</v>
          </cell>
        </row>
        <row r="83">
          <cell r="B83">
            <v>89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450</v>
          </cell>
          <cell r="Y83">
            <v>450</v>
          </cell>
          <cell r="Z83">
            <v>0</v>
          </cell>
          <cell r="AA83">
            <v>450</v>
          </cell>
        </row>
        <row r="84">
          <cell r="B84">
            <v>90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1363</v>
          </cell>
          <cell r="Y84">
            <v>1363</v>
          </cell>
          <cell r="Z84">
            <v>0</v>
          </cell>
          <cell r="AA84">
            <v>1363</v>
          </cell>
        </row>
        <row r="85">
          <cell r="B85">
            <v>92</v>
          </cell>
          <cell r="C85">
            <v>0</v>
          </cell>
          <cell r="D85">
            <v>0</v>
          </cell>
          <cell r="E85">
            <v>411648</v>
          </cell>
          <cell r="F85">
            <v>0</v>
          </cell>
          <cell r="G85">
            <v>0</v>
          </cell>
          <cell r="H85">
            <v>1283</v>
          </cell>
          <cell r="I85">
            <v>3828</v>
          </cell>
          <cell r="J85">
            <v>0</v>
          </cell>
          <cell r="K85">
            <v>57539</v>
          </cell>
          <cell r="L85">
            <v>1028</v>
          </cell>
          <cell r="M85">
            <v>604682</v>
          </cell>
          <cell r="N85">
            <v>0</v>
          </cell>
          <cell r="O85">
            <v>3512</v>
          </cell>
          <cell r="P85">
            <v>0</v>
          </cell>
          <cell r="Q85">
            <v>27196</v>
          </cell>
          <cell r="R85">
            <v>63529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76007</v>
          </cell>
          <cell r="Y85">
            <v>1250252</v>
          </cell>
          <cell r="Z85">
            <v>0</v>
          </cell>
          <cell r="AA85">
            <v>1250252</v>
          </cell>
        </row>
        <row r="86">
          <cell r="B86" t="str">
            <v>US</v>
          </cell>
          <cell r="C86">
            <v>44908</v>
          </cell>
          <cell r="D86">
            <v>5413130</v>
          </cell>
          <cell r="E86">
            <v>7125525</v>
          </cell>
          <cell r="F86">
            <v>4101082</v>
          </cell>
          <cell r="G86">
            <v>-2087</v>
          </cell>
          <cell r="H86">
            <v>9336</v>
          </cell>
          <cell r="I86">
            <v>22085</v>
          </cell>
          <cell r="J86">
            <v>3022357</v>
          </cell>
          <cell r="K86">
            <v>128050</v>
          </cell>
          <cell r="L86">
            <v>519375</v>
          </cell>
          <cell r="M86">
            <v>883818</v>
          </cell>
          <cell r="N86">
            <v>606895</v>
          </cell>
          <cell r="O86">
            <v>158639</v>
          </cell>
          <cell r="P86">
            <v>-363</v>
          </cell>
          <cell r="Q86">
            <v>2876293</v>
          </cell>
          <cell r="R86">
            <v>1148985</v>
          </cell>
          <cell r="S86">
            <v>-12441</v>
          </cell>
          <cell r="T86">
            <v>-469</v>
          </cell>
          <cell r="U86">
            <v>-6254</v>
          </cell>
          <cell r="V86">
            <v>-454</v>
          </cell>
          <cell r="W86">
            <v>-3632</v>
          </cell>
          <cell r="X86">
            <v>1517316</v>
          </cell>
          <cell r="Y86">
            <v>27552089</v>
          </cell>
          <cell r="Z86">
            <v>1279957</v>
          </cell>
          <cell r="AA86">
            <v>28832044</v>
          </cell>
        </row>
        <row r="87">
          <cell r="B87" t="str">
            <v>GT</v>
          </cell>
          <cell r="C87">
            <v>44908</v>
          </cell>
          <cell r="D87">
            <v>5444563</v>
          </cell>
          <cell r="E87">
            <v>7537173</v>
          </cell>
          <cell r="F87">
            <v>4101082</v>
          </cell>
          <cell r="G87">
            <v>-2087</v>
          </cell>
          <cell r="H87">
            <v>10619</v>
          </cell>
          <cell r="I87">
            <v>25913</v>
          </cell>
          <cell r="J87">
            <v>3037515</v>
          </cell>
          <cell r="K87">
            <v>185589</v>
          </cell>
          <cell r="L87">
            <v>520403</v>
          </cell>
          <cell r="M87">
            <v>1488500</v>
          </cell>
          <cell r="N87">
            <v>717168</v>
          </cell>
          <cell r="O87">
            <v>162664</v>
          </cell>
          <cell r="P87">
            <v>1046</v>
          </cell>
          <cell r="Q87">
            <v>2903489</v>
          </cell>
          <cell r="R87">
            <v>1223369</v>
          </cell>
          <cell r="S87">
            <v>-12441</v>
          </cell>
          <cell r="T87">
            <v>-469</v>
          </cell>
          <cell r="U87">
            <v>-6254</v>
          </cell>
          <cell r="V87">
            <v>-454</v>
          </cell>
          <cell r="W87">
            <v>-3632</v>
          </cell>
          <cell r="X87">
            <v>2567824</v>
          </cell>
          <cell r="Y87">
            <v>29946483</v>
          </cell>
          <cell r="Z87">
            <v>1282790</v>
          </cell>
          <cell r="AA87">
            <v>31229271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5">
      <selection activeCell="A4" sqref="A4:L76"/>
    </sheetView>
  </sheetViews>
  <sheetFormatPr defaultColWidth="9.140625" defaultRowHeight="12.75"/>
  <cols>
    <col min="1" max="1" width="13.140625" style="0" bestFit="1" customWidth="1"/>
    <col min="2" max="12" width="10.28125" style="0" customWidth="1"/>
  </cols>
  <sheetData>
    <row r="1" spans="1:13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7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6" ht="7.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"/>
      <c r="N3" s="19"/>
      <c r="O3" s="19"/>
      <c r="P3" s="19"/>
    </row>
    <row r="4" spans="1:16" ht="12.75">
      <c r="A4" s="7" t="s">
        <v>82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"/>
      <c r="N4" s="19"/>
      <c r="O4" s="19"/>
      <c r="P4" s="19"/>
    </row>
    <row r="5" spans="1:16" ht="12" customHeight="1">
      <c r="A5" s="9" t="s">
        <v>108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"/>
      <c r="N5" s="19"/>
      <c r="O5" s="19"/>
      <c r="P5" s="19"/>
    </row>
    <row r="6" spans="1:16" ht="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9"/>
      <c r="O6" s="19"/>
      <c r="P6" s="19"/>
    </row>
    <row r="7" spans="1:16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19"/>
      <c r="O7" s="19"/>
      <c r="P7" s="19"/>
    </row>
    <row r="8" spans="1:16" ht="6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1" t="s">
        <v>83</v>
      </c>
      <c r="M8" s="2"/>
      <c r="N8" s="19"/>
      <c r="O8" s="19"/>
      <c r="P8" s="19"/>
    </row>
    <row r="9" spans="1:16" ht="6.75" customHeight="1">
      <c r="A9" s="75" t="s">
        <v>127</v>
      </c>
      <c r="B9" s="40"/>
      <c r="C9" s="40"/>
      <c r="D9" s="40"/>
      <c r="E9" s="42"/>
      <c r="F9" s="42" t="s">
        <v>84</v>
      </c>
      <c r="G9" s="42"/>
      <c r="H9" s="40"/>
      <c r="I9" s="40"/>
      <c r="J9" s="40"/>
      <c r="K9" s="40"/>
      <c r="L9" s="41" t="s">
        <v>109</v>
      </c>
      <c r="M9" s="2"/>
      <c r="N9" s="19"/>
      <c r="O9" s="19"/>
      <c r="P9" s="19"/>
    </row>
    <row r="10" spans="1:16" ht="7.5" customHeight="1">
      <c r="A10" s="43"/>
      <c r="B10" s="44" t="s">
        <v>110</v>
      </c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2"/>
      <c r="N10" s="19"/>
      <c r="O10" s="19"/>
      <c r="P10" s="19"/>
    </row>
    <row r="11" spans="1:16" ht="7.5" customHeight="1">
      <c r="A11" s="47"/>
      <c r="B11" s="43"/>
      <c r="C11" s="43"/>
      <c r="D11" s="43" t="s">
        <v>4</v>
      </c>
      <c r="E11" s="43" t="s">
        <v>89</v>
      </c>
      <c r="F11" s="43" t="s">
        <v>89</v>
      </c>
      <c r="G11" s="44" t="s">
        <v>0</v>
      </c>
      <c r="H11" s="43" t="s">
        <v>89</v>
      </c>
      <c r="I11" s="43"/>
      <c r="J11" s="43"/>
      <c r="K11" s="43"/>
      <c r="L11" s="48" t="s">
        <v>111</v>
      </c>
      <c r="M11" s="2"/>
      <c r="N11" s="19"/>
      <c r="O11" s="19"/>
      <c r="P11" s="19"/>
    </row>
    <row r="12" spans="1:16" ht="7.5" customHeight="1">
      <c r="A12" s="47" t="s">
        <v>17</v>
      </c>
      <c r="B12" s="47" t="s">
        <v>89</v>
      </c>
      <c r="C12" s="49" t="s">
        <v>3</v>
      </c>
      <c r="D12" s="49" t="s">
        <v>112</v>
      </c>
      <c r="E12" s="49" t="s">
        <v>2</v>
      </c>
      <c r="F12" s="49" t="s">
        <v>2</v>
      </c>
      <c r="G12" s="49" t="s">
        <v>5</v>
      </c>
      <c r="H12" s="49" t="s">
        <v>6</v>
      </c>
      <c r="I12" s="49" t="s">
        <v>7</v>
      </c>
      <c r="J12" s="49" t="s">
        <v>113</v>
      </c>
      <c r="K12" s="49" t="s">
        <v>8</v>
      </c>
      <c r="L12" s="50" t="s">
        <v>111</v>
      </c>
      <c r="M12" s="2"/>
      <c r="N12" s="19"/>
      <c r="O12" s="19"/>
      <c r="P12" s="19"/>
    </row>
    <row r="13" spans="1:16" ht="7.5" customHeight="1">
      <c r="A13" s="47"/>
      <c r="B13" s="49" t="s">
        <v>2</v>
      </c>
      <c r="C13" s="49" t="s">
        <v>16</v>
      </c>
      <c r="D13" s="49" t="s">
        <v>114</v>
      </c>
      <c r="E13" s="49" t="s">
        <v>115</v>
      </c>
      <c r="F13" s="49" t="s">
        <v>16</v>
      </c>
      <c r="G13" s="49" t="s">
        <v>13</v>
      </c>
      <c r="H13" s="49" t="s">
        <v>17</v>
      </c>
      <c r="I13" s="49" t="s">
        <v>116</v>
      </c>
      <c r="J13" s="49" t="s">
        <v>117</v>
      </c>
      <c r="K13" s="49" t="s">
        <v>18</v>
      </c>
      <c r="L13" s="50" t="s">
        <v>118</v>
      </c>
      <c r="M13" s="2"/>
      <c r="N13" s="19"/>
      <c r="O13" s="19"/>
      <c r="P13" s="19"/>
    </row>
    <row r="14" spans="1:16" ht="7.5" customHeight="1">
      <c r="A14" s="47"/>
      <c r="B14" s="47"/>
      <c r="C14" s="49" t="s">
        <v>24</v>
      </c>
      <c r="D14" s="49" t="s">
        <v>25</v>
      </c>
      <c r="E14" s="47" t="s">
        <v>119</v>
      </c>
      <c r="F14" s="49" t="s">
        <v>26</v>
      </c>
      <c r="G14" s="49" t="s">
        <v>120</v>
      </c>
      <c r="H14" s="49" t="s">
        <v>121</v>
      </c>
      <c r="I14" s="47" t="s">
        <v>122</v>
      </c>
      <c r="J14" s="47" t="s">
        <v>8</v>
      </c>
      <c r="K14" s="49" t="s">
        <v>27</v>
      </c>
      <c r="L14" s="50" t="s">
        <v>111</v>
      </c>
      <c r="M14" s="2"/>
      <c r="N14" s="19"/>
      <c r="O14" s="19"/>
      <c r="P14" s="19"/>
    </row>
    <row r="15" spans="1:16" ht="7.5" customHeight="1">
      <c r="A15" s="4" t="s">
        <v>29</v>
      </c>
      <c r="B15" s="28">
        <v>533</v>
      </c>
      <c r="C15" s="28">
        <v>118740</v>
      </c>
      <c r="D15" s="28">
        <v>173389</v>
      </c>
      <c r="E15" s="28">
        <v>46229</v>
      </c>
      <c r="F15" s="28">
        <v>0</v>
      </c>
      <c r="G15" s="28">
        <v>210</v>
      </c>
      <c r="H15" s="28">
        <v>26</v>
      </c>
      <c r="I15" s="28">
        <v>75310</v>
      </c>
      <c r="J15" s="28">
        <v>0</v>
      </c>
      <c r="K15" s="28">
        <v>-509</v>
      </c>
      <c r="L15" s="29">
        <v>413928</v>
      </c>
      <c r="M15" s="2"/>
      <c r="N15" s="1"/>
      <c r="O15" s="1"/>
      <c r="P15" s="1"/>
    </row>
    <row r="16" spans="1:16" ht="7.5" customHeight="1">
      <c r="A16" s="3" t="s">
        <v>30</v>
      </c>
      <c r="B16" s="30">
        <v>72</v>
      </c>
      <c r="C16" s="30">
        <v>55118</v>
      </c>
      <c r="D16" s="30">
        <v>83512</v>
      </c>
      <c r="E16" s="30">
        <v>49301</v>
      </c>
      <c r="F16" s="30">
        <v>0</v>
      </c>
      <c r="G16" s="30">
        <v>0</v>
      </c>
      <c r="H16" s="30">
        <v>0</v>
      </c>
      <c r="I16" s="30">
        <v>9227</v>
      </c>
      <c r="J16" s="30">
        <v>994</v>
      </c>
      <c r="K16" s="30">
        <v>6548</v>
      </c>
      <c r="L16" s="31">
        <v>204772</v>
      </c>
      <c r="M16" s="2"/>
      <c r="N16" s="1"/>
      <c r="O16" s="1"/>
      <c r="P16" s="1"/>
    </row>
    <row r="17" spans="1:16" ht="7.5" customHeight="1">
      <c r="A17" s="3" t="s">
        <v>31</v>
      </c>
      <c r="B17" s="30">
        <v>0</v>
      </c>
      <c r="C17" s="30">
        <v>134651</v>
      </c>
      <c r="D17" s="30">
        <v>112482</v>
      </c>
      <c r="E17" s="30">
        <v>52902</v>
      </c>
      <c r="F17" s="30">
        <v>0</v>
      </c>
      <c r="G17" s="30">
        <v>5095</v>
      </c>
      <c r="H17" s="30">
        <v>1593</v>
      </c>
      <c r="I17" s="30">
        <v>24105</v>
      </c>
      <c r="J17" s="30">
        <v>3077</v>
      </c>
      <c r="K17" s="30">
        <v>8041</v>
      </c>
      <c r="L17" s="31">
        <v>341946</v>
      </c>
      <c r="M17" s="2"/>
      <c r="N17" s="1"/>
      <c r="O17" s="1"/>
      <c r="P17" s="1"/>
    </row>
    <row r="18" spans="1:16" ht="7.5" customHeight="1">
      <c r="A18" s="3" t="s">
        <v>32</v>
      </c>
      <c r="B18" s="30">
        <v>0</v>
      </c>
      <c r="C18" s="30">
        <v>63425</v>
      </c>
      <c r="D18" s="30">
        <v>78500</v>
      </c>
      <c r="E18" s="30">
        <v>93214</v>
      </c>
      <c r="F18" s="30">
        <v>0</v>
      </c>
      <c r="G18" s="30">
        <v>1326</v>
      </c>
      <c r="H18" s="30">
        <v>-183</v>
      </c>
      <c r="I18" s="30">
        <v>41796</v>
      </c>
      <c r="J18" s="30">
        <v>0</v>
      </c>
      <c r="K18" s="30">
        <v>6973</v>
      </c>
      <c r="L18" s="31">
        <v>285051</v>
      </c>
      <c r="M18" s="2"/>
      <c r="N18" s="1"/>
      <c r="O18" s="1"/>
      <c r="P18" s="1"/>
    </row>
    <row r="19" spans="1:16" ht="7.5" customHeight="1">
      <c r="A19" s="4" t="s">
        <v>33</v>
      </c>
      <c r="B19" s="28">
        <v>-8553</v>
      </c>
      <c r="C19" s="28">
        <v>206616</v>
      </c>
      <c r="D19" s="28">
        <v>992063</v>
      </c>
      <c r="E19" s="28">
        <v>128958</v>
      </c>
      <c r="F19" s="28">
        <v>0</v>
      </c>
      <c r="G19" s="28">
        <v>0</v>
      </c>
      <c r="H19" s="28">
        <v>4917</v>
      </c>
      <c r="I19" s="28">
        <v>165151</v>
      </c>
      <c r="J19" s="28">
        <v>0</v>
      </c>
      <c r="K19" s="28">
        <v>60832</v>
      </c>
      <c r="L19" s="29">
        <v>1549984</v>
      </c>
      <c r="M19" s="2"/>
      <c r="N19" s="1"/>
      <c r="O19" s="1"/>
      <c r="P19" s="1"/>
    </row>
    <row r="20" spans="1:16" ht="7.5" customHeight="1">
      <c r="A20" s="3" t="s">
        <v>34</v>
      </c>
      <c r="B20" s="30">
        <v>0</v>
      </c>
      <c r="C20" s="30">
        <v>102212</v>
      </c>
      <c r="D20" s="30">
        <v>101468</v>
      </c>
      <c r="E20" s="30">
        <v>13079</v>
      </c>
      <c r="F20" s="30">
        <v>0</v>
      </c>
      <c r="G20" s="30">
        <v>0</v>
      </c>
      <c r="H20" s="30">
        <v>0</v>
      </c>
      <c r="I20" s="30">
        <v>38320</v>
      </c>
      <c r="J20" s="30">
        <v>0</v>
      </c>
      <c r="K20" s="30">
        <v>3591</v>
      </c>
      <c r="L20" s="31">
        <v>258670</v>
      </c>
      <c r="M20" s="2"/>
      <c r="N20" s="1"/>
      <c r="O20" s="1"/>
      <c r="P20" s="1"/>
    </row>
    <row r="21" spans="1:16" ht="7.5" customHeight="1">
      <c r="A21" s="3" t="s">
        <v>35</v>
      </c>
      <c r="B21" s="30">
        <v>108</v>
      </c>
      <c r="C21" s="30">
        <v>-10786</v>
      </c>
      <c r="D21" s="30">
        <v>77157</v>
      </c>
      <c r="E21" s="30">
        <v>74249</v>
      </c>
      <c r="F21" s="30">
        <v>-1090</v>
      </c>
      <c r="G21" s="30">
        <v>0</v>
      </c>
      <c r="H21" s="30">
        <v>0</v>
      </c>
      <c r="I21" s="30">
        <v>103427</v>
      </c>
      <c r="J21" s="30">
        <v>2797</v>
      </c>
      <c r="K21" s="30">
        <v>10647</v>
      </c>
      <c r="L21" s="31">
        <v>256509</v>
      </c>
      <c r="M21" s="2"/>
      <c r="N21" s="1"/>
      <c r="O21" s="1"/>
      <c r="P21" s="1"/>
    </row>
    <row r="22" spans="1:16" ht="7.5" customHeight="1">
      <c r="A22" s="3" t="s">
        <v>36</v>
      </c>
      <c r="B22" s="30">
        <v>0</v>
      </c>
      <c r="C22" s="30">
        <v>32988</v>
      </c>
      <c r="D22" s="30">
        <v>37202</v>
      </c>
      <c r="E22" s="30">
        <v>12873</v>
      </c>
      <c r="F22" s="30">
        <v>0</v>
      </c>
      <c r="G22" s="30">
        <v>0</v>
      </c>
      <c r="H22" s="30">
        <v>0</v>
      </c>
      <c r="I22" s="30">
        <v>11379</v>
      </c>
      <c r="J22" s="30">
        <v>1078</v>
      </c>
      <c r="K22" s="30">
        <v>2526</v>
      </c>
      <c r="L22" s="31">
        <v>98046</v>
      </c>
      <c r="M22" s="2"/>
      <c r="N22" s="1"/>
      <c r="O22" s="1"/>
      <c r="P22" s="1"/>
    </row>
    <row r="23" spans="1:16" ht="7.5" customHeight="1">
      <c r="A23" s="4" t="s">
        <v>37</v>
      </c>
      <c r="B23" s="28">
        <v>868</v>
      </c>
      <c r="C23" s="28">
        <v>11738</v>
      </c>
      <c r="D23" s="28">
        <v>53957</v>
      </c>
      <c r="E23" s="28">
        <v>3018</v>
      </c>
      <c r="F23" s="28">
        <v>0</v>
      </c>
      <c r="G23" s="28">
        <v>0</v>
      </c>
      <c r="H23" s="28">
        <v>0</v>
      </c>
      <c r="I23" s="28">
        <v>15526</v>
      </c>
      <c r="J23" s="28">
        <v>963</v>
      </c>
      <c r="K23" s="28">
        <v>2832</v>
      </c>
      <c r="L23" s="29">
        <v>88902</v>
      </c>
      <c r="M23" s="2"/>
      <c r="N23" s="1"/>
      <c r="O23" s="1"/>
      <c r="P23" s="1"/>
    </row>
    <row r="24" spans="1:16" ht="7.5" customHeight="1">
      <c r="A24" s="3" t="s">
        <v>38</v>
      </c>
      <c r="B24" s="30">
        <v>-535</v>
      </c>
      <c r="C24" s="30">
        <v>345562</v>
      </c>
      <c r="D24" s="30">
        <v>364782</v>
      </c>
      <c r="E24" s="30">
        <v>121734</v>
      </c>
      <c r="F24" s="30">
        <v>0</v>
      </c>
      <c r="G24" s="30">
        <v>695</v>
      </c>
      <c r="H24" s="30">
        <v>-159</v>
      </c>
      <c r="I24" s="30">
        <v>96605</v>
      </c>
      <c r="J24" s="30">
        <v>12286</v>
      </c>
      <c r="K24" s="30">
        <v>30619</v>
      </c>
      <c r="L24" s="31">
        <v>971589</v>
      </c>
      <c r="M24" s="2"/>
      <c r="N24" s="1"/>
      <c r="O24" s="1"/>
      <c r="P24" s="1"/>
    </row>
    <row r="25" spans="1:16" ht="7.5" customHeight="1">
      <c r="A25" s="3" t="s">
        <v>39</v>
      </c>
      <c r="B25" s="30">
        <v>-17454</v>
      </c>
      <c r="C25" s="30">
        <v>218071</v>
      </c>
      <c r="D25" s="30">
        <v>264823</v>
      </c>
      <c r="E25" s="30">
        <v>153662</v>
      </c>
      <c r="F25" s="30">
        <v>0</v>
      </c>
      <c r="G25" s="30">
        <v>296</v>
      </c>
      <c r="H25" s="30">
        <v>501</v>
      </c>
      <c r="I25" s="30">
        <v>59321</v>
      </c>
      <c r="J25" s="30">
        <v>3974</v>
      </c>
      <c r="K25" s="30">
        <v>20638</v>
      </c>
      <c r="L25" s="31">
        <v>703832</v>
      </c>
      <c r="M25" s="2"/>
      <c r="N25" s="1"/>
      <c r="O25" s="1"/>
      <c r="P25" s="1"/>
    </row>
    <row r="26" spans="1:16" ht="7.5" customHeight="1">
      <c r="A26" s="3" t="s">
        <v>40</v>
      </c>
      <c r="B26" s="30">
        <v>0</v>
      </c>
      <c r="C26" s="30">
        <v>46880</v>
      </c>
      <c r="D26" s="30">
        <v>32538</v>
      </c>
      <c r="E26" s="30">
        <v>7665</v>
      </c>
      <c r="F26" s="30">
        <v>0</v>
      </c>
      <c r="G26" s="30">
        <v>0</v>
      </c>
      <c r="H26" s="30">
        <v>0</v>
      </c>
      <c r="I26" s="30">
        <v>21239</v>
      </c>
      <c r="J26" s="30">
        <v>437</v>
      </c>
      <c r="K26" s="30">
        <v>3724</v>
      </c>
      <c r="L26" s="31">
        <v>112483</v>
      </c>
      <c r="M26" s="2"/>
      <c r="N26" s="1"/>
      <c r="O26" s="1"/>
      <c r="P26" s="1"/>
    </row>
    <row r="27" spans="1:16" ht="7.5" customHeight="1">
      <c r="A27" s="4" t="s">
        <v>41</v>
      </c>
      <c r="B27" s="28">
        <v>-7</v>
      </c>
      <c r="C27" s="28">
        <v>46702</v>
      </c>
      <c r="D27" s="28">
        <v>54014</v>
      </c>
      <c r="E27" s="28">
        <v>40796</v>
      </c>
      <c r="F27" s="28">
        <v>0</v>
      </c>
      <c r="G27" s="28">
        <v>0</v>
      </c>
      <c r="H27" s="28">
        <v>0</v>
      </c>
      <c r="I27" s="28">
        <v>10303</v>
      </c>
      <c r="J27" s="28">
        <v>-944</v>
      </c>
      <c r="K27" s="28">
        <v>3172</v>
      </c>
      <c r="L27" s="29">
        <v>154036</v>
      </c>
      <c r="M27" s="2"/>
      <c r="N27" s="1"/>
      <c r="O27" s="1"/>
      <c r="P27" s="1"/>
    </row>
    <row r="28" spans="1:16" ht="7.5" customHeight="1">
      <c r="A28" s="3" t="s">
        <v>42</v>
      </c>
      <c r="B28" s="30">
        <v>0</v>
      </c>
      <c r="C28" s="30">
        <v>141369</v>
      </c>
      <c r="D28" s="30">
        <v>283673</v>
      </c>
      <c r="E28" s="30">
        <v>205583</v>
      </c>
      <c r="F28" s="30">
        <v>0</v>
      </c>
      <c r="G28" s="30">
        <v>0</v>
      </c>
      <c r="H28" s="30">
        <v>0</v>
      </c>
      <c r="I28" s="30">
        <v>64016</v>
      </c>
      <c r="J28" s="30">
        <v>10527</v>
      </c>
      <c r="K28" s="30">
        <v>2742</v>
      </c>
      <c r="L28" s="31">
        <v>707910</v>
      </c>
      <c r="M28" s="2"/>
      <c r="N28" s="1"/>
      <c r="O28" s="1"/>
      <c r="P28" s="1"/>
    </row>
    <row r="29" spans="1:16" ht="7.5" customHeight="1">
      <c r="A29" s="3" t="s">
        <v>43</v>
      </c>
      <c r="B29" s="30">
        <v>0</v>
      </c>
      <c r="C29" s="30">
        <v>170083</v>
      </c>
      <c r="D29" s="30">
        <v>192147</v>
      </c>
      <c r="E29" s="30">
        <v>107416</v>
      </c>
      <c r="F29" s="30">
        <v>0</v>
      </c>
      <c r="G29" s="30">
        <v>-32</v>
      </c>
      <c r="H29" s="30">
        <v>-1</v>
      </c>
      <c r="I29" s="30">
        <v>39524</v>
      </c>
      <c r="J29" s="30">
        <v>3129</v>
      </c>
      <c r="K29" s="30">
        <v>8937</v>
      </c>
      <c r="L29" s="31">
        <v>521203</v>
      </c>
      <c r="M29" s="2"/>
      <c r="N29" s="1"/>
      <c r="O29" s="1"/>
      <c r="P29" s="1"/>
    </row>
    <row r="30" spans="1:16" ht="7.5" customHeight="1">
      <c r="A30" s="3" t="s">
        <v>44</v>
      </c>
      <c r="B30" s="30">
        <v>0</v>
      </c>
      <c r="C30" s="30">
        <v>90199</v>
      </c>
      <c r="D30" s="30">
        <v>89347</v>
      </c>
      <c r="E30" s="30">
        <v>46807</v>
      </c>
      <c r="F30" s="30">
        <v>0</v>
      </c>
      <c r="G30" s="30">
        <v>0</v>
      </c>
      <c r="H30" s="30">
        <v>0</v>
      </c>
      <c r="I30" s="30">
        <v>30604</v>
      </c>
      <c r="J30" s="30">
        <v>-105</v>
      </c>
      <c r="K30" s="30">
        <v>14917</v>
      </c>
      <c r="L30" s="31">
        <v>271769</v>
      </c>
      <c r="M30" s="2"/>
      <c r="N30" s="1"/>
      <c r="O30" s="1"/>
      <c r="P30" s="1"/>
    </row>
    <row r="31" spans="1:16" ht="7.5" customHeight="1">
      <c r="A31" s="4" t="s">
        <v>45</v>
      </c>
      <c r="B31" s="28">
        <v>0</v>
      </c>
      <c r="C31" s="28">
        <v>76881</v>
      </c>
      <c r="D31" s="28">
        <v>90440</v>
      </c>
      <c r="E31" s="28">
        <v>45287</v>
      </c>
      <c r="F31" s="28">
        <v>0</v>
      </c>
      <c r="G31" s="28">
        <v>-28</v>
      </c>
      <c r="H31" s="28">
        <v>0</v>
      </c>
      <c r="I31" s="28">
        <v>54197</v>
      </c>
      <c r="J31" s="28">
        <v>0</v>
      </c>
      <c r="K31" s="28">
        <v>6658</v>
      </c>
      <c r="L31" s="29">
        <v>273435</v>
      </c>
      <c r="M31" s="2"/>
      <c r="N31" s="1"/>
      <c r="O31" s="1"/>
      <c r="P31" s="1"/>
    </row>
    <row r="32" spans="1:16" ht="7.5" customHeight="1">
      <c r="A32" s="3" t="s">
        <v>46</v>
      </c>
      <c r="B32" s="30">
        <v>-9775</v>
      </c>
      <c r="C32" s="30">
        <v>135245</v>
      </c>
      <c r="D32" s="30">
        <v>84335</v>
      </c>
      <c r="E32" s="30">
        <v>110896</v>
      </c>
      <c r="F32" s="30">
        <v>0</v>
      </c>
      <c r="G32" s="30">
        <v>0</v>
      </c>
      <c r="H32" s="30">
        <v>-232</v>
      </c>
      <c r="I32" s="30">
        <v>27753</v>
      </c>
      <c r="J32" s="30">
        <v>1517</v>
      </c>
      <c r="K32" s="30">
        <v>8448</v>
      </c>
      <c r="L32" s="31">
        <v>358187</v>
      </c>
      <c r="M32" s="2"/>
      <c r="N32" s="1"/>
      <c r="O32" s="1"/>
      <c r="P32" s="1"/>
    </row>
    <row r="33" spans="1:16" ht="7.5" customHeight="1">
      <c r="A33" s="3" t="s">
        <v>47</v>
      </c>
      <c r="B33" s="30">
        <v>-733</v>
      </c>
      <c r="C33" s="30">
        <v>75892</v>
      </c>
      <c r="D33" s="30">
        <v>126819</v>
      </c>
      <c r="E33" s="30">
        <v>85000</v>
      </c>
      <c r="F33" s="30">
        <v>0</v>
      </c>
      <c r="G33" s="30">
        <v>0</v>
      </c>
      <c r="H33" s="30">
        <v>193</v>
      </c>
      <c r="I33" s="30">
        <v>62525</v>
      </c>
      <c r="J33" s="30">
        <v>2776</v>
      </c>
      <c r="K33" s="30">
        <v>4039</v>
      </c>
      <c r="L33" s="31">
        <v>356511</v>
      </c>
      <c r="M33" s="2"/>
      <c r="N33" s="1"/>
      <c r="O33" s="1"/>
      <c r="P33" s="1"/>
    </row>
    <row r="34" spans="1:16" ht="7.5" customHeight="1">
      <c r="A34" s="3" t="s">
        <v>48</v>
      </c>
      <c r="B34" s="30">
        <v>239</v>
      </c>
      <c r="C34" s="30">
        <v>16200</v>
      </c>
      <c r="D34" s="30">
        <v>56486</v>
      </c>
      <c r="E34" s="30">
        <v>11660</v>
      </c>
      <c r="F34" s="30">
        <v>0</v>
      </c>
      <c r="G34" s="30">
        <v>0</v>
      </c>
      <c r="H34" s="30">
        <v>0</v>
      </c>
      <c r="I34" s="30">
        <v>19745</v>
      </c>
      <c r="J34" s="30">
        <v>1506</v>
      </c>
      <c r="K34" s="30">
        <v>4416</v>
      </c>
      <c r="L34" s="31">
        <v>110252</v>
      </c>
      <c r="M34" s="2"/>
      <c r="N34" s="1"/>
      <c r="O34" s="1"/>
      <c r="P34" s="1"/>
    </row>
    <row r="35" spans="1:16" ht="7.5" customHeight="1">
      <c r="A35" s="4" t="s">
        <v>49</v>
      </c>
      <c r="B35" s="28">
        <v>-1378</v>
      </c>
      <c r="C35" s="28">
        <v>96400</v>
      </c>
      <c r="D35" s="28">
        <v>113722</v>
      </c>
      <c r="E35" s="28">
        <v>80995</v>
      </c>
      <c r="F35" s="28">
        <v>1203</v>
      </c>
      <c r="G35" s="28">
        <v>0</v>
      </c>
      <c r="H35" s="28">
        <v>0</v>
      </c>
      <c r="I35" s="28">
        <v>17212</v>
      </c>
      <c r="J35" s="28">
        <v>568</v>
      </c>
      <c r="K35" s="28">
        <v>8786</v>
      </c>
      <c r="L35" s="29">
        <v>317508</v>
      </c>
      <c r="M35" s="2"/>
      <c r="N35" s="1"/>
      <c r="O35" s="1"/>
      <c r="P35" s="1"/>
    </row>
    <row r="36" spans="1:16" ht="7.5" customHeight="1">
      <c r="A36" s="3" t="s">
        <v>50</v>
      </c>
      <c r="B36" s="30">
        <v>71164</v>
      </c>
      <c r="C36" s="30">
        <v>16219</v>
      </c>
      <c r="D36" s="30">
        <v>97513</v>
      </c>
      <c r="E36" s="30">
        <v>47614</v>
      </c>
      <c r="F36" s="30">
        <v>0</v>
      </c>
      <c r="G36" s="30">
        <v>0</v>
      </c>
      <c r="H36" s="30">
        <v>0</v>
      </c>
      <c r="I36" s="30">
        <v>99146</v>
      </c>
      <c r="J36" s="30">
        <v>5690</v>
      </c>
      <c r="K36" s="30">
        <v>10112</v>
      </c>
      <c r="L36" s="31">
        <v>347458</v>
      </c>
      <c r="M36" s="2"/>
      <c r="N36" s="1"/>
      <c r="O36" s="1"/>
      <c r="P36" s="1"/>
    </row>
    <row r="37" spans="1:16" ht="7.5" customHeight="1">
      <c r="A37" s="3" t="s">
        <v>51</v>
      </c>
      <c r="B37" s="30">
        <v>-3100</v>
      </c>
      <c r="C37" s="30">
        <v>189814</v>
      </c>
      <c r="D37" s="30">
        <v>203016</v>
      </c>
      <c r="E37" s="30">
        <v>149840</v>
      </c>
      <c r="F37" s="30">
        <v>0</v>
      </c>
      <c r="G37" s="30">
        <v>20</v>
      </c>
      <c r="H37" s="30">
        <v>1523</v>
      </c>
      <c r="I37" s="30">
        <v>94840</v>
      </c>
      <c r="J37" s="30">
        <v>4891</v>
      </c>
      <c r="K37" s="30">
        <v>21439</v>
      </c>
      <c r="L37" s="31">
        <v>662283</v>
      </c>
      <c r="M37" s="2"/>
      <c r="N37" s="1"/>
      <c r="O37" s="1"/>
      <c r="P37" s="1"/>
    </row>
    <row r="38" spans="1:16" ht="7.5" customHeight="1">
      <c r="A38" s="3" t="s">
        <v>52</v>
      </c>
      <c r="B38" s="30">
        <v>-53</v>
      </c>
      <c r="C38" s="30">
        <v>106592</v>
      </c>
      <c r="D38" s="30">
        <v>99758</v>
      </c>
      <c r="E38" s="30">
        <v>36093</v>
      </c>
      <c r="F38" s="30">
        <v>0</v>
      </c>
      <c r="G38" s="30">
        <v>0</v>
      </c>
      <c r="H38" s="30">
        <v>0</v>
      </c>
      <c r="I38" s="30">
        <v>25831</v>
      </c>
      <c r="J38" s="30">
        <v>-3</v>
      </c>
      <c r="K38" s="30">
        <v>8181</v>
      </c>
      <c r="L38" s="31">
        <v>276399</v>
      </c>
      <c r="M38" s="2"/>
      <c r="N38" s="1"/>
      <c r="O38" s="1"/>
      <c r="P38" s="1"/>
    </row>
    <row r="39" spans="1:16" ht="7.5" customHeight="1">
      <c r="A39" s="4" t="s">
        <v>53</v>
      </c>
      <c r="B39" s="28">
        <v>0</v>
      </c>
      <c r="C39" s="28">
        <v>58843</v>
      </c>
      <c r="D39" s="28">
        <v>88974</v>
      </c>
      <c r="E39" s="28">
        <v>71712</v>
      </c>
      <c r="F39" s="28">
        <v>0</v>
      </c>
      <c r="G39" s="28">
        <v>0</v>
      </c>
      <c r="H39" s="28">
        <v>1315</v>
      </c>
      <c r="I39" s="28">
        <v>43315</v>
      </c>
      <c r="J39" s="28">
        <v>1017</v>
      </c>
      <c r="K39" s="28">
        <v>4732</v>
      </c>
      <c r="L39" s="29">
        <v>269908</v>
      </c>
      <c r="M39" s="2"/>
      <c r="N39" s="1"/>
      <c r="O39" s="1"/>
      <c r="P39" s="1"/>
    </row>
    <row r="40" spans="1:16" ht="7.5" customHeight="1">
      <c r="A40" s="3" t="s">
        <v>54</v>
      </c>
      <c r="B40" s="30">
        <v>-4</v>
      </c>
      <c r="C40" s="30">
        <v>132067</v>
      </c>
      <c r="D40" s="30">
        <v>117316</v>
      </c>
      <c r="E40" s="30">
        <v>166429</v>
      </c>
      <c r="F40" s="30">
        <v>0</v>
      </c>
      <c r="G40" s="30">
        <v>0</v>
      </c>
      <c r="H40" s="30">
        <v>-240</v>
      </c>
      <c r="I40" s="30">
        <v>106912</v>
      </c>
      <c r="J40" s="30">
        <v>0</v>
      </c>
      <c r="K40" s="30">
        <v>13227</v>
      </c>
      <c r="L40" s="31">
        <v>535707</v>
      </c>
      <c r="M40" s="2"/>
      <c r="N40" s="1"/>
      <c r="O40" s="1"/>
      <c r="P40" s="1"/>
    </row>
    <row r="41" spans="1:16" ht="7.5" customHeight="1">
      <c r="A41" s="3" t="s">
        <v>55</v>
      </c>
      <c r="B41" s="30">
        <v>-39</v>
      </c>
      <c r="C41" s="30">
        <v>73308</v>
      </c>
      <c r="D41" s="30">
        <v>50329</v>
      </c>
      <c r="E41" s="30">
        <v>58886</v>
      </c>
      <c r="F41" s="30">
        <v>0</v>
      </c>
      <c r="G41" s="30">
        <v>0</v>
      </c>
      <c r="H41" s="30">
        <v>0</v>
      </c>
      <c r="I41" s="30">
        <v>19329</v>
      </c>
      <c r="J41" s="30">
        <v>584</v>
      </c>
      <c r="K41" s="30">
        <v>6188</v>
      </c>
      <c r="L41" s="31">
        <v>208585</v>
      </c>
      <c r="M41" s="2"/>
      <c r="N41" s="1"/>
      <c r="O41" s="1"/>
      <c r="P41" s="1"/>
    </row>
    <row r="42" spans="1:16" ht="7.5" customHeight="1">
      <c r="A42" s="3" t="s">
        <v>56</v>
      </c>
      <c r="B42" s="30">
        <v>0</v>
      </c>
      <c r="C42" s="30">
        <v>45856</v>
      </c>
      <c r="D42" s="30">
        <v>83023</v>
      </c>
      <c r="E42" s="30">
        <v>28644</v>
      </c>
      <c r="F42" s="30">
        <v>0</v>
      </c>
      <c r="G42" s="30">
        <v>0</v>
      </c>
      <c r="H42" s="30">
        <v>0</v>
      </c>
      <c r="I42" s="30">
        <v>25154</v>
      </c>
      <c r="J42" s="30">
        <v>798</v>
      </c>
      <c r="K42" s="30">
        <v>2155</v>
      </c>
      <c r="L42" s="31">
        <v>185630</v>
      </c>
      <c r="M42" s="2"/>
      <c r="N42" s="1"/>
      <c r="O42" s="1"/>
      <c r="P42" s="1"/>
    </row>
    <row r="43" spans="1:16" ht="7.5" customHeight="1">
      <c r="A43" s="4" t="s">
        <v>57</v>
      </c>
      <c r="B43" s="28">
        <v>0</v>
      </c>
      <c r="C43" s="28">
        <v>54386</v>
      </c>
      <c r="D43" s="28">
        <v>45175</v>
      </c>
      <c r="E43" s="28">
        <v>44630</v>
      </c>
      <c r="F43" s="28">
        <v>0</v>
      </c>
      <c r="G43" s="28">
        <v>0</v>
      </c>
      <c r="H43" s="28">
        <v>0</v>
      </c>
      <c r="I43" s="28">
        <v>6602</v>
      </c>
      <c r="J43" s="28">
        <v>2195</v>
      </c>
      <c r="K43" s="28">
        <v>4378</v>
      </c>
      <c r="L43" s="29">
        <v>157366</v>
      </c>
      <c r="M43" s="2"/>
      <c r="N43" s="1"/>
      <c r="O43" s="1"/>
      <c r="P43" s="1"/>
    </row>
    <row r="44" spans="1:16" ht="7.5" customHeight="1">
      <c r="A44" s="3" t="s">
        <v>58</v>
      </c>
      <c r="B44" s="30">
        <v>0</v>
      </c>
      <c r="C44" s="30">
        <v>42534</v>
      </c>
      <c r="D44" s="30">
        <v>28037</v>
      </c>
      <c r="E44" s="30">
        <v>19469</v>
      </c>
      <c r="F44" s="30">
        <v>0</v>
      </c>
      <c r="G44" s="30">
        <v>0</v>
      </c>
      <c r="H44" s="30">
        <v>0</v>
      </c>
      <c r="I44" s="30">
        <v>17680</v>
      </c>
      <c r="J44" s="30">
        <v>500</v>
      </c>
      <c r="K44" s="30">
        <v>1093</v>
      </c>
      <c r="L44" s="31">
        <v>109313</v>
      </c>
      <c r="M44" s="2"/>
      <c r="N44" s="1"/>
      <c r="O44" s="1"/>
      <c r="P44" s="1"/>
    </row>
    <row r="45" spans="1:16" ht="7.5" customHeight="1">
      <c r="A45" s="3" t="s">
        <v>59</v>
      </c>
      <c r="B45" s="30">
        <v>-1197</v>
      </c>
      <c r="C45" s="30">
        <v>147729</v>
      </c>
      <c r="D45" s="30">
        <v>115895</v>
      </c>
      <c r="E45" s="30">
        <v>92684</v>
      </c>
      <c r="F45" s="30">
        <v>38</v>
      </c>
      <c r="G45" s="30">
        <v>0</v>
      </c>
      <c r="H45" s="30">
        <v>0</v>
      </c>
      <c r="I45" s="30">
        <v>176456</v>
      </c>
      <c r="J45" s="30">
        <v>7311</v>
      </c>
      <c r="K45" s="30">
        <v>14596</v>
      </c>
      <c r="L45" s="31">
        <v>553512</v>
      </c>
      <c r="M45" s="2"/>
      <c r="N45" s="1"/>
      <c r="O45" s="1"/>
      <c r="P45" s="1"/>
    </row>
    <row r="46" spans="1:16" ht="7.5" customHeight="1">
      <c r="A46" s="3" t="s">
        <v>60</v>
      </c>
      <c r="B46" s="30">
        <v>-682</v>
      </c>
      <c r="C46" s="30">
        <v>86484</v>
      </c>
      <c r="D46" s="30">
        <v>36738</v>
      </c>
      <c r="E46" s="30">
        <v>79441</v>
      </c>
      <c r="F46" s="30">
        <v>0</v>
      </c>
      <c r="G46" s="30">
        <v>0</v>
      </c>
      <c r="H46" s="30">
        <v>0</v>
      </c>
      <c r="I46" s="30">
        <v>8248</v>
      </c>
      <c r="J46" s="30">
        <v>1076</v>
      </c>
      <c r="K46" s="30">
        <v>5326</v>
      </c>
      <c r="L46" s="31">
        <v>216631</v>
      </c>
      <c r="M46" s="2"/>
      <c r="N46" s="1"/>
      <c r="O46" s="1"/>
      <c r="P46" s="1"/>
    </row>
    <row r="47" spans="1:16" ht="7.5" customHeight="1">
      <c r="A47" s="4" t="s">
        <v>61</v>
      </c>
      <c r="B47" s="28">
        <v>0</v>
      </c>
      <c r="C47" s="28">
        <v>199836</v>
      </c>
      <c r="D47" s="28">
        <v>221722</v>
      </c>
      <c r="E47" s="28">
        <v>136505</v>
      </c>
      <c r="F47" s="28">
        <v>0</v>
      </c>
      <c r="G47" s="28">
        <v>0</v>
      </c>
      <c r="H47" s="28">
        <v>0</v>
      </c>
      <c r="I47" s="28">
        <v>364594</v>
      </c>
      <c r="J47" s="28">
        <v>14696</v>
      </c>
      <c r="K47" s="28">
        <v>27992</v>
      </c>
      <c r="L47" s="29">
        <v>965345</v>
      </c>
      <c r="M47" s="2"/>
      <c r="N47" s="1"/>
      <c r="O47" s="1"/>
      <c r="P47" s="1"/>
    </row>
    <row r="48" spans="1:16" ht="7.5" customHeight="1">
      <c r="A48" s="3" t="s">
        <v>62</v>
      </c>
      <c r="B48" s="30">
        <v>0</v>
      </c>
      <c r="C48" s="30">
        <v>167446</v>
      </c>
      <c r="D48" s="30">
        <v>189104</v>
      </c>
      <c r="E48" s="30">
        <v>113098</v>
      </c>
      <c r="F48" s="30">
        <v>0</v>
      </c>
      <c r="G48" s="30">
        <v>271</v>
      </c>
      <c r="H48" s="30">
        <v>0</v>
      </c>
      <c r="I48" s="30">
        <v>100587</v>
      </c>
      <c r="J48" s="30">
        <v>2792</v>
      </c>
      <c r="K48" s="30">
        <v>15246</v>
      </c>
      <c r="L48" s="31">
        <v>588544</v>
      </c>
      <c r="M48" s="2"/>
      <c r="N48" s="1"/>
      <c r="O48" s="1"/>
      <c r="P48" s="1"/>
    </row>
    <row r="49" spans="1:16" ht="7.5" customHeight="1">
      <c r="A49" s="3" t="s">
        <v>63</v>
      </c>
      <c r="B49" s="30">
        <v>0</v>
      </c>
      <c r="C49" s="30">
        <v>77944</v>
      </c>
      <c r="D49" s="30">
        <v>32972</v>
      </c>
      <c r="E49" s="30">
        <v>24928</v>
      </c>
      <c r="F49" s="30">
        <v>0</v>
      </c>
      <c r="G49" s="30">
        <v>0</v>
      </c>
      <c r="H49" s="30">
        <v>0</v>
      </c>
      <c r="I49" s="30">
        <v>4803</v>
      </c>
      <c r="J49" s="30">
        <v>150</v>
      </c>
      <c r="K49" s="30">
        <v>3106</v>
      </c>
      <c r="L49" s="31">
        <v>143903</v>
      </c>
      <c r="M49" s="2"/>
      <c r="N49" s="1"/>
      <c r="O49" s="1"/>
      <c r="P49" s="1"/>
    </row>
    <row r="50" spans="1:16" ht="7.5" customHeight="1">
      <c r="A50" s="3" t="s">
        <v>64</v>
      </c>
      <c r="B50" s="30">
        <v>0</v>
      </c>
      <c r="C50" s="30">
        <v>215658</v>
      </c>
      <c r="D50" s="30">
        <v>200910</v>
      </c>
      <c r="E50" s="30">
        <v>202441</v>
      </c>
      <c r="F50" s="30">
        <v>0</v>
      </c>
      <c r="G50" s="30">
        <v>0</v>
      </c>
      <c r="H50" s="30">
        <v>0</v>
      </c>
      <c r="I50" s="30">
        <v>64321</v>
      </c>
      <c r="J50" s="30">
        <v>202</v>
      </c>
      <c r="K50" s="30">
        <v>17329</v>
      </c>
      <c r="L50" s="31">
        <v>700861</v>
      </c>
      <c r="M50" s="2"/>
      <c r="N50" s="1"/>
      <c r="O50" s="1"/>
      <c r="P50" s="1"/>
    </row>
    <row r="51" spans="1:16" ht="7.5" customHeight="1">
      <c r="A51" s="4" t="s">
        <v>65</v>
      </c>
      <c r="B51" s="28">
        <v>10854</v>
      </c>
      <c r="C51" s="28">
        <v>91884</v>
      </c>
      <c r="D51" s="28">
        <v>135688</v>
      </c>
      <c r="E51" s="28">
        <v>54594</v>
      </c>
      <c r="F51" s="28">
        <v>0</v>
      </c>
      <c r="G51" s="28">
        <v>0</v>
      </c>
      <c r="H51" s="28">
        <v>1123</v>
      </c>
      <c r="I51" s="28">
        <v>50003</v>
      </c>
      <c r="J51" s="28">
        <v>1567</v>
      </c>
      <c r="K51" s="28">
        <v>8984</v>
      </c>
      <c r="L51" s="29">
        <v>354697</v>
      </c>
      <c r="M51" s="2"/>
      <c r="N51" s="1"/>
      <c r="O51" s="1"/>
      <c r="P51" s="1"/>
    </row>
    <row r="52" spans="1:16" ht="7.5" customHeight="1">
      <c r="A52" s="3" t="s">
        <v>66</v>
      </c>
      <c r="B52" s="30">
        <v>-1254</v>
      </c>
      <c r="C52" s="30">
        <v>55621</v>
      </c>
      <c r="D52" s="30">
        <v>65201</v>
      </c>
      <c r="E52" s="30">
        <v>74199</v>
      </c>
      <c r="F52" s="30">
        <v>0</v>
      </c>
      <c r="G52" s="30">
        <v>0</v>
      </c>
      <c r="H52" s="30">
        <v>439</v>
      </c>
      <c r="I52" s="30">
        <v>27671</v>
      </c>
      <c r="J52" s="30">
        <v>1646</v>
      </c>
      <c r="K52" s="30">
        <v>6963</v>
      </c>
      <c r="L52" s="31">
        <v>230486</v>
      </c>
      <c r="M52" s="2"/>
      <c r="N52" s="1"/>
      <c r="O52" s="1"/>
      <c r="P52" s="1"/>
    </row>
    <row r="53" spans="1:16" ht="7.5" customHeight="1">
      <c r="A53" s="3" t="s">
        <v>67</v>
      </c>
      <c r="B53" s="30">
        <v>3160</v>
      </c>
      <c r="C53" s="30">
        <v>235839</v>
      </c>
      <c r="D53" s="30">
        <v>357599</v>
      </c>
      <c r="E53" s="30">
        <v>114753</v>
      </c>
      <c r="F53" s="30">
        <v>0</v>
      </c>
      <c r="G53" s="30">
        <v>288</v>
      </c>
      <c r="H53" s="30">
        <v>59</v>
      </c>
      <c r="I53" s="30">
        <v>214363</v>
      </c>
      <c r="J53" s="30">
        <v>6881</v>
      </c>
      <c r="K53" s="30">
        <v>18326</v>
      </c>
      <c r="L53" s="31">
        <v>951268</v>
      </c>
      <c r="M53" s="2"/>
      <c r="N53" s="1"/>
      <c r="O53" s="1"/>
      <c r="P53" s="1"/>
    </row>
    <row r="54" spans="1:16" ht="7.5" customHeight="1">
      <c r="A54" s="3" t="s">
        <v>68</v>
      </c>
      <c r="B54" s="30">
        <v>-751</v>
      </c>
      <c r="C54" s="30">
        <v>46748</v>
      </c>
      <c r="D54" s="30">
        <v>37634</v>
      </c>
      <c r="E54" s="30">
        <v>8039</v>
      </c>
      <c r="F54" s="30">
        <v>-2238</v>
      </c>
      <c r="G54" s="30">
        <v>0</v>
      </c>
      <c r="H54" s="30">
        <v>0</v>
      </c>
      <c r="I54" s="30">
        <v>32802</v>
      </c>
      <c r="J54" s="30">
        <v>812</v>
      </c>
      <c r="K54" s="30">
        <v>3186</v>
      </c>
      <c r="L54" s="31">
        <v>126232</v>
      </c>
      <c r="M54" s="2"/>
      <c r="N54" s="1"/>
      <c r="O54" s="1"/>
      <c r="P54" s="1"/>
    </row>
    <row r="55" spans="1:16" ht="7.5" customHeight="1">
      <c r="A55" s="4" t="s">
        <v>69</v>
      </c>
      <c r="B55" s="28">
        <v>0</v>
      </c>
      <c r="C55" s="28">
        <v>32844</v>
      </c>
      <c r="D55" s="28">
        <v>133379</v>
      </c>
      <c r="E55" s="28">
        <v>112339</v>
      </c>
      <c r="F55" s="28">
        <v>0</v>
      </c>
      <c r="G55" s="28">
        <v>1382</v>
      </c>
      <c r="H55" s="28">
        <v>10105</v>
      </c>
      <c r="I55" s="28">
        <v>65647</v>
      </c>
      <c r="J55" s="28">
        <v>2117</v>
      </c>
      <c r="K55" s="28">
        <v>9918</v>
      </c>
      <c r="L55" s="29">
        <v>367731</v>
      </c>
      <c r="M55" s="2"/>
      <c r="N55" s="1"/>
      <c r="O55" s="1"/>
      <c r="P55" s="1"/>
    </row>
    <row r="56" spans="1:16" ht="7.5" customHeight="1">
      <c r="A56" s="3" t="s">
        <v>70</v>
      </c>
      <c r="B56" s="30">
        <v>0</v>
      </c>
      <c r="C56" s="30">
        <v>73588</v>
      </c>
      <c r="D56" s="30">
        <v>39794</v>
      </c>
      <c r="E56" s="30">
        <v>27812</v>
      </c>
      <c r="F56" s="30">
        <v>0</v>
      </c>
      <c r="G56" s="30">
        <v>0</v>
      </c>
      <c r="H56" s="30">
        <v>0</v>
      </c>
      <c r="I56" s="30">
        <v>8464</v>
      </c>
      <c r="J56" s="30">
        <v>521</v>
      </c>
      <c r="K56" s="30">
        <v>3507</v>
      </c>
      <c r="L56" s="31">
        <v>153686</v>
      </c>
      <c r="M56" s="2"/>
      <c r="N56" s="1"/>
      <c r="O56" s="1"/>
      <c r="P56" s="1"/>
    </row>
    <row r="57" spans="1:16" ht="7.5" customHeight="1">
      <c r="A57" s="3" t="s">
        <v>71</v>
      </c>
      <c r="B57" s="30">
        <v>0</v>
      </c>
      <c r="C57" s="30">
        <v>95753</v>
      </c>
      <c r="D57" s="30">
        <v>92749</v>
      </c>
      <c r="E57" s="30">
        <v>146305</v>
      </c>
      <c r="F57" s="30">
        <v>0</v>
      </c>
      <c r="G57" s="30">
        <v>9</v>
      </c>
      <c r="H57" s="30">
        <v>671</v>
      </c>
      <c r="I57" s="30">
        <v>96202</v>
      </c>
      <c r="J57" s="30">
        <v>3385</v>
      </c>
      <c r="K57" s="30">
        <v>20762</v>
      </c>
      <c r="L57" s="31">
        <v>455836</v>
      </c>
      <c r="M57" s="2"/>
      <c r="N57" s="1"/>
      <c r="O57" s="1"/>
      <c r="P57" s="1"/>
    </row>
    <row r="58" spans="1:16" ht="7.5" customHeight="1">
      <c r="A58" s="3" t="s">
        <v>72</v>
      </c>
      <c r="B58" s="30">
        <v>1800</v>
      </c>
      <c r="C58" s="30">
        <v>544485</v>
      </c>
      <c r="D58" s="30">
        <v>480977</v>
      </c>
      <c r="E58" s="30">
        <v>310059</v>
      </c>
      <c r="F58" s="30">
        <v>0</v>
      </c>
      <c r="G58" s="30">
        <v>0</v>
      </c>
      <c r="H58" s="30">
        <v>1457</v>
      </c>
      <c r="I58" s="30">
        <v>154651</v>
      </c>
      <c r="J58" s="30">
        <v>12573</v>
      </c>
      <c r="K58" s="30">
        <v>24046</v>
      </c>
      <c r="L58" s="31">
        <v>1530048</v>
      </c>
      <c r="M58" s="2"/>
      <c r="N58" s="1"/>
      <c r="O58" s="1"/>
      <c r="P58" s="1"/>
    </row>
    <row r="59" spans="1:16" ht="7.5" customHeight="1">
      <c r="A59" s="4" t="s">
        <v>73</v>
      </c>
      <c r="B59" s="28">
        <v>0</v>
      </c>
      <c r="C59" s="28">
        <v>28776</v>
      </c>
      <c r="D59" s="28">
        <v>43527</v>
      </c>
      <c r="E59" s="28">
        <v>71620</v>
      </c>
      <c r="F59" s="28">
        <v>0</v>
      </c>
      <c r="G59" s="28">
        <v>0</v>
      </c>
      <c r="H59" s="28">
        <v>0</v>
      </c>
      <c r="I59" s="28">
        <v>23026</v>
      </c>
      <c r="J59" s="28">
        <v>1726</v>
      </c>
      <c r="K59" s="28">
        <v>3767</v>
      </c>
      <c r="L59" s="29">
        <v>172442</v>
      </c>
      <c r="M59" s="2"/>
      <c r="N59" s="1"/>
      <c r="O59" s="1"/>
      <c r="P59" s="1"/>
    </row>
    <row r="60" spans="1:16" ht="7.5" customHeight="1">
      <c r="A60" s="3" t="s">
        <v>74</v>
      </c>
      <c r="B60" s="30">
        <v>1736</v>
      </c>
      <c r="C60" s="30">
        <v>21723</v>
      </c>
      <c r="D60" s="30">
        <v>22935</v>
      </c>
      <c r="E60" s="30">
        <v>22483</v>
      </c>
      <c r="F60" s="30">
        <v>0</v>
      </c>
      <c r="G60" s="30">
        <v>0</v>
      </c>
      <c r="H60" s="30">
        <v>0</v>
      </c>
      <c r="I60" s="30">
        <v>23043</v>
      </c>
      <c r="J60" s="30">
        <v>995</v>
      </c>
      <c r="K60" s="30">
        <v>2754</v>
      </c>
      <c r="L60" s="31">
        <v>95669</v>
      </c>
      <c r="M60" s="2"/>
      <c r="N60" s="1"/>
      <c r="O60" s="1"/>
      <c r="P60" s="1"/>
    </row>
    <row r="61" spans="1:16" ht="7.5" customHeight="1">
      <c r="A61" s="3" t="s">
        <v>75</v>
      </c>
      <c r="B61" s="30">
        <v>6</v>
      </c>
      <c r="C61" s="30">
        <v>139781</v>
      </c>
      <c r="D61" s="30">
        <v>226285</v>
      </c>
      <c r="E61" s="30">
        <v>148501</v>
      </c>
      <c r="F61" s="30">
        <v>0</v>
      </c>
      <c r="G61" s="30">
        <v>-686</v>
      </c>
      <c r="H61" s="30">
        <v>-952</v>
      </c>
      <c r="I61" s="30">
        <v>18221</v>
      </c>
      <c r="J61" s="30">
        <v>4449</v>
      </c>
      <c r="K61" s="30">
        <v>14300</v>
      </c>
      <c r="L61" s="31">
        <v>549905</v>
      </c>
      <c r="M61" s="2"/>
      <c r="N61" s="1"/>
      <c r="O61" s="1"/>
      <c r="P61" s="1"/>
    </row>
    <row r="62" spans="1:16" ht="7.5" customHeight="1">
      <c r="A62" s="3" t="s">
        <v>76</v>
      </c>
      <c r="B62" s="30">
        <v>-123</v>
      </c>
      <c r="C62" s="30">
        <v>74738</v>
      </c>
      <c r="D62" s="30">
        <v>136353</v>
      </c>
      <c r="E62" s="30">
        <v>77708</v>
      </c>
      <c r="F62" s="30">
        <v>0</v>
      </c>
      <c r="G62" s="30">
        <v>0</v>
      </c>
      <c r="H62" s="30">
        <v>-32</v>
      </c>
      <c r="I62" s="30">
        <v>72318</v>
      </c>
      <c r="J62" s="30">
        <v>0</v>
      </c>
      <c r="K62" s="30">
        <v>9906</v>
      </c>
      <c r="L62" s="31">
        <v>370868</v>
      </c>
      <c r="M62" s="2"/>
      <c r="N62" s="1"/>
      <c r="O62" s="1"/>
      <c r="P62" s="1"/>
    </row>
    <row r="63" spans="1:16" ht="7.5" customHeight="1">
      <c r="A63" s="4" t="s">
        <v>77</v>
      </c>
      <c r="B63" s="28">
        <v>6</v>
      </c>
      <c r="C63" s="28">
        <v>44968</v>
      </c>
      <c r="D63" s="28">
        <v>43372</v>
      </c>
      <c r="E63" s="28">
        <v>29268</v>
      </c>
      <c r="F63" s="28">
        <v>0</v>
      </c>
      <c r="G63" s="28">
        <v>0</v>
      </c>
      <c r="H63" s="28">
        <v>0</v>
      </c>
      <c r="I63" s="28">
        <v>55962</v>
      </c>
      <c r="J63" s="28">
        <v>670</v>
      </c>
      <c r="K63" s="28">
        <v>4439</v>
      </c>
      <c r="L63" s="29">
        <v>178685</v>
      </c>
      <c r="M63" s="2"/>
      <c r="N63" s="1"/>
      <c r="O63" s="1"/>
      <c r="P63" s="1"/>
    </row>
    <row r="64" spans="1:16" ht="7.5" customHeight="1">
      <c r="A64" s="3" t="s">
        <v>78</v>
      </c>
      <c r="B64" s="30">
        <v>0</v>
      </c>
      <c r="C64" s="30">
        <v>89881</v>
      </c>
      <c r="D64" s="30">
        <v>197507</v>
      </c>
      <c r="E64" s="30">
        <v>87836</v>
      </c>
      <c r="F64" s="30">
        <v>0</v>
      </c>
      <c r="G64" s="30">
        <v>490</v>
      </c>
      <c r="H64" s="30">
        <v>-38</v>
      </c>
      <c r="I64" s="30">
        <v>27552</v>
      </c>
      <c r="J64" s="30">
        <v>2980</v>
      </c>
      <c r="K64" s="30">
        <v>11472</v>
      </c>
      <c r="L64" s="31">
        <v>417680</v>
      </c>
      <c r="M64" s="2"/>
      <c r="N64" s="1"/>
      <c r="O64" s="1"/>
      <c r="P64" s="1"/>
    </row>
    <row r="65" spans="1:16" ht="7.5" customHeight="1">
      <c r="A65" s="3" t="s">
        <v>79</v>
      </c>
      <c r="B65" s="30">
        <v>0</v>
      </c>
      <c r="C65" s="30">
        <v>47599</v>
      </c>
      <c r="D65" s="30">
        <v>39187</v>
      </c>
      <c r="E65" s="30">
        <v>51828</v>
      </c>
      <c r="F65" s="30">
        <v>0</v>
      </c>
      <c r="G65" s="30">
        <v>0</v>
      </c>
      <c r="H65" s="30">
        <v>0</v>
      </c>
      <c r="I65" s="30">
        <v>7329</v>
      </c>
      <c r="J65" s="30">
        <v>1249</v>
      </c>
      <c r="K65" s="30">
        <v>3368</v>
      </c>
      <c r="L65" s="31">
        <v>150560</v>
      </c>
      <c r="M65" s="2"/>
      <c r="N65" s="1"/>
      <c r="O65" s="1"/>
      <c r="P65" s="1"/>
    </row>
    <row r="66" spans="1:16" ht="1.5" customHeight="1" thickBot="1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2"/>
      <c r="N66" s="1"/>
      <c r="O66" s="1"/>
      <c r="P66" s="1"/>
    </row>
    <row r="67" spans="1:16" ht="9" customHeight="1" thickTop="1">
      <c r="A67" s="3" t="s">
        <v>92</v>
      </c>
      <c r="B67" s="30">
        <v>44908</v>
      </c>
      <c r="C67" s="30">
        <v>5413130</v>
      </c>
      <c r="D67" s="30">
        <v>7125525</v>
      </c>
      <c r="E67" s="30">
        <v>4101082</v>
      </c>
      <c r="F67" s="30">
        <v>-2087</v>
      </c>
      <c r="G67" s="30">
        <v>9336</v>
      </c>
      <c r="H67" s="30">
        <v>22085</v>
      </c>
      <c r="I67" s="30">
        <v>3022357</v>
      </c>
      <c r="J67" s="30">
        <v>128050</v>
      </c>
      <c r="K67" s="30">
        <v>519375</v>
      </c>
      <c r="L67" s="29">
        <v>20383761</v>
      </c>
      <c r="M67" s="2"/>
      <c r="N67" s="1"/>
      <c r="O67" s="1"/>
      <c r="P67" s="1"/>
    </row>
    <row r="68" spans="1:16" ht="7.5" customHeight="1">
      <c r="A68" s="4" t="s">
        <v>93</v>
      </c>
      <c r="B68" s="28">
        <v>0</v>
      </c>
      <c r="C68" s="28">
        <v>3200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9">
        <v>3200</v>
      </c>
      <c r="M68" s="2"/>
      <c r="N68" s="1"/>
      <c r="O68" s="1"/>
      <c r="P68" s="1"/>
    </row>
    <row r="69" spans="1:16" ht="7.5" customHeight="1">
      <c r="A69" s="3" t="s">
        <v>80</v>
      </c>
      <c r="B69" s="30">
        <v>0</v>
      </c>
      <c r="C69" s="30">
        <v>12770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1">
        <v>12770</v>
      </c>
      <c r="M69" s="2"/>
      <c r="N69" s="1"/>
      <c r="O69" s="1"/>
      <c r="P69" s="1"/>
    </row>
    <row r="70" spans="1:16" ht="7.5" customHeight="1">
      <c r="A70" s="3" t="s">
        <v>94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1">
        <v>0</v>
      </c>
      <c r="M70" s="2"/>
      <c r="N70" s="1"/>
      <c r="O70" s="1"/>
      <c r="P70" s="1"/>
    </row>
    <row r="71" spans="1:16" ht="7.5" customHeight="1">
      <c r="A71" s="3" t="s">
        <v>95</v>
      </c>
      <c r="B71" s="30">
        <v>0</v>
      </c>
      <c r="C71" s="30">
        <v>3193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1">
        <v>3193</v>
      </c>
      <c r="M71" s="2"/>
      <c r="N71" s="1"/>
      <c r="O71" s="1"/>
      <c r="P71" s="1"/>
    </row>
    <row r="72" spans="1:16" ht="7.5" customHeight="1">
      <c r="A72" s="3" t="s">
        <v>96</v>
      </c>
      <c r="B72" s="30">
        <v>0</v>
      </c>
      <c r="C72" s="30">
        <v>12270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1">
        <v>12270</v>
      </c>
      <c r="M72" s="2"/>
      <c r="N72" s="1"/>
      <c r="O72" s="1"/>
      <c r="P72" s="1"/>
    </row>
    <row r="73" spans="1:16" ht="7.5" customHeight="1">
      <c r="A73" s="3" t="s">
        <v>81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1">
        <v>0</v>
      </c>
      <c r="M73" s="2"/>
      <c r="N73" s="1"/>
      <c r="O73" s="1"/>
      <c r="P73" s="1"/>
    </row>
    <row r="74" spans="1:16" ht="7.5" customHeight="1">
      <c r="A74" s="3" t="s">
        <v>123</v>
      </c>
      <c r="B74" s="35">
        <v>0</v>
      </c>
      <c r="C74" s="35">
        <v>0</v>
      </c>
      <c r="D74" s="35">
        <v>411648</v>
      </c>
      <c r="E74" s="35">
        <v>0</v>
      </c>
      <c r="F74" s="35">
        <v>0</v>
      </c>
      <c r="G74" s="35">
        <v>1283</v>
      </c>
      <c r="H74" s="35">
        <v>3828</v>
      </c>
      <c r="I74" s="35">
        <v>15158</v>
      </c>
      <c r="J74" s="35">
        <v>57539</v>
      </c>
      <c r="K74" s="35">
        <v>1028</v>
      </c>
      <c r="L74" s="31">
        <v>490484</v>
      </c>
      <c r="M74" s="2"/>
      <c r="N74" s="1"/>
      <c r="O74" s="1"/>
      <c r="P74" s="1"/>
    </row>
    <row r="75" spans="1:16" ht="9" customHeight="1" thickBot="1">
      <c r="A75" s="32" t="s">
        <v>124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7">
        <v>0</v>
      </c>
      <c r="M75" s="2"/>
      <c r="N75" s="1"/>
      <c r="O75" s="1"/>
      <c r="P75" s="1"/>
    </row>
    <row r="76" spans="1:16" ht="9" customHeight="1" thickTop="1">
      <c r="A76" s="5" t="s">
        <v>100</v>
      </c>
      <c r="B76" s="38">
        <v>44908</v>
      </c>
      <c r="C76" s="38">
        <v>5444563</v>
      </c>
      <c r="D76" s="38">
        <v>7537173</v>
      </c>
      <c r="E76" s="38">
        <v>4101082</v>
      </c>
      <c r="F76" s="38">
        <v>-2087</v>
      </c>
      <c r="G76" s="38">
        <v>10619</v>
      </c>
      <c r="H76" s="38">
        <v>25913</v>
      </c>
      <c r="I76" s="38">
        <v>3037515</v>
      </c>
      <c r="J76" s="38">
        <v>185589</v>
      </c>
      <c r="K76" s="38">
        <v>520403</v>
      </c>
      <c r="L76" s="39">
        <v>20905678</v>
      </c>
      <c r="M76" s="2"/>
      <c r="N76" s="1"/>
      <c r="O76" s="1"/>
      <c r="P76" s="1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9"/>
      <c r="O77" s="19"/>
      <c r="P77" s="19"/>
    </row>
    <row r="78" spans="1:16" ht="12.7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9"/>
      <c r="N78" s="19"/>
      <c r="O78" s="19"/>
      <c r="P78" s="19"/>
    </row>
    <row r="79" spans="1:16" ht="12.7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19"/>
      <c r="N79" s="19"/>
      <c r="O79" s="19"/>
      <c r="P79" s="19"/>
    </row>
    <row r="80" spans="1:1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19"/>
      <c r="N80" s="19"/>
      <c r="O80" s="19"/>
      <c r="P80" s="19"/>
    </row>
    <row r="81" spans="1:16" ht="12.75">
      <c r="A81" s="26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2.75">
      <c r="A82" s="26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2.75">
      <c r="A83" s="26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2.75">
      <c r="A84" s="26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2.75">
      <c r="A85" s="26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2.75">
      <c r="A86" s="26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2.75">
      <c r="A87" s="19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2.75">
      <c r="A88" s="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2.75">
      <c r="A89" s="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2.75">
      <c r="A90" s="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2.75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2.75">
      <c r="A92" s="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2.75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2.75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2.75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2.75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2.75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2.75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2.75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2.75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2.75">
      <c r="A101" s="1"/>
      <c r="B101" s="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2.75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2.75">
      <c r="A103" s="1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2.75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2.75">
      <c r="A105" s="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2.75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2.75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</sheetData>
  <printOptions/>
  <pageMargins left="0.6" right="0.6" top="0.5" bottom="0.5" header="0.5" footer="0.5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 topLeftCell="A1">
      <selection activeCell="A5" sqref="A5:L82"/>
    </sheetView>
  </sheetViews>
  <sheetFormatPr defaultColWidth="9.140625" defaultRowHeight="12.75"/>
  <cols>
    <col min="1" max="1" width="12.00390625" style="0" customWidth="1"/>
    <col min="2" max="8" width="10.140625" style="0" customWidth="1"/>
    <col min="9" max="9" width="10.421875" style="0" customWidth="1"/>
    <col min="10" max="10" width="10.7109375" style="0" customWidth="1"/>
    <col min="11" max="11" width="10.421875" style="0" customWidth="1"/>
    <col min="12" max="12" width="12.00390625" style="0" customWidth="1"/>
  </cols>
  <sheetData>
    <row r="1" spans="1:17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6"/>
      <c r="O1" s="6"/>
      <c r="P1" s="6"/>
      <c r="Q1" s="6"/>
    </row>
    <row r="2" spans="1:17" ht="12.75">
      <c r="A2" s="82"/>
      <c r="B2" s="82"/>
      <c r="C2" s="82"/>
      <c r="D2" s="82"/>
      <c r="E2" s="82"/>
      <c r="F2" s="82"/>
      <c r="G2" s="82"/>
      <c r="H2" s="81"/>
      <c r="I2" s="81"/>
      <c r="J2" s="81"/>
      <c r="K2" s="81"/>
      <c r="L2" s="81"/>
      <c r="M2" s="81"/>
      <c r="N2" s="6"/>
      <c r="O2" s="6"/>
      <c r="P2" s="6"/>
      <c r="Q2" s="6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6"/>
      <c r="O3" s="6"/>
      <c r="P3" s="6"/>
      <c r="Q3" s="6"/>
    </row>
    <row r="4" spans="1:17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"/>
      <c r="O4" s="6"/>
      <c r="P4" s="6"/>
      <c r="Q4" s="6"/>
    </row>
    <row r="5" spans="1:17" ht="12.75">
      <c r="A5" s="7" t="s">
        <v>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1"/>
      <c r="N5" s="6"/>
      <c r="O5" s="6"/>
      <c r="P5" s="6"/>
      <c r="Q5" s="6"/>
    </row>
    <row r="6" spans="1:17" ht="11.25" customHeight="1">
      <c r="A6" s="9" t="str">
        <f>'[1]A'!A5</f>
        <v>DURING FISCAL YEAR 2001 1/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1"/>
      <c r="N6" s="6"/>
      <c r="O6" s="6"/>
      <c r="P6" s="6"/>
      <c r="Q6" s="6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1"/>
      <c r="N7" s="6"/>
      <c r="O7" s="6"/>
      <c r="P7" s="6"/>
      <c r="Q7" s="6"/>
    </row>
    <row r="8" spans="1:17" ht="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1"/>
      <c r="N8" s="6"/>
      <c r="O8" s="6"/>
      <c r="P8" s="6"/>
      <c r="Q8" s="6"/>
    </row>
    <row r="9" spans="1:17" s="74" customFormat="1" ht="6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73" t="s">
        <v>83</v>
      </c>
      <c r="M9" s="83"/>
      <c r="N9" s="64"/>
      <c r="O9" s="64"/>
      <c r="P9" s="64"/>
      <c r="Q9" s="64"/>
    </row>
    <row r="10" spans="1:17" s="74" customFormat="1" ht="6.75" customHeight="1">
      <c r="A10" s="75" t="s">
        <v>127</v>
      </c>
      <c r="B10" s="64"/>
      <c r="C10" s="64"/>
      <c r="D10" s="64"/>
      <c r="E10" s="72"/>
      <c r="F10" s="72" t="s">
        <v>84</v>
      </c>
      <c r="G10" s="72"/>
      <c r="H10" s="64"/>
      <c r="I10" s="64"/>
      <c r="J10" s="64"/>
      <c r="K10" s="64"/>
      <c r="L10" s="73" t="s">
        <v>85</v>
      </c>
      <c r="M10" s="83"/>
      <c r="N10" s="64"/>
      <c r="O10" s="64"/>
      <c r="P10" s="64"/>
      <c r="Q10" s="64"/>
    </row>
    <row r="11" spans="1:17" ht="6.75" customHeight="1">
      <c r="A11" s="51"/>
      <c r="B11" s="44" t="s">
        <v>9</v>
      </c>
      <c r="C11" s="44" t="s">
        <v>10</v>
      </c>
      <c r="D11" s="44" t="s">
        <v>11</v>
      </c>
      <c r="E11" s="48" t="s">
        <v>12</v>
      </c>
      <c r="F11" s="44" t="s">
        <v>13</v>
      </c>
      <c r="G11" s="44" t="s">
        <v>14</v>
      </c>
      <c r="H11" s="52" t="s">
        <v>15</v>
      </c>
      <c r="I11" s="51"/>
      <c r="J11" s="52" t="s">
        <v>86</v>
      </c>
      <c r="K11" s="53"/>
      <c r="L11" s="54"/>
      <c r="M11" s="81"/>
      <c r="N11" s="6"/>
      <c r="O11" s="6"/>
      <c r="P11" s="6"/>
      <c r="Q11" s="6"/>
    </row>
    <row r="12" spans="1:17" ht="6.75" customHeight="1">
      <c r="A12" s="49" t="s">
        <v>17</v>
      </c>
      <c r="B12" s="49" t="s">
        <v>19</v>
      </c>
      <c r="C12" s="49" t="s">
        <v>20</v>
      </c>
      <c r="D12" s="49" t="s">
        <v>87</v>
      </c>
      <c r="E12" s="50" t="s">
        <v>16</v>
      </c>
      <c r="F12" s="49" t="s">
        <v>21</v>
      </c>
      <c r="G12" s="49" t="s">
        <v>1</v>
      </c>
      <c r="H12" s="55" t="s">
        <v>22</v>
      </c>
      <c r="I12" s="55" t="s">
        <v>23</v>
      </c>
      <c r="J12" s="55" t="s">
        <v>18</v>
      </c>
      <c r="K12" s="56" t="s">
        <v>88</v>
      </c>
      <c r="L12" s="50" t="s">
        <v>17</v>
      </c>
      <c r="M12" s="81"/>
      <c r="N12" s="6"/>
      <c r="O12" s="6"/>
      <c r="P12" s="6"/>
      <c r="Q12" s="6"/>
    </row>
    <row r="13" spans="1:17" ht="6.75" customHeight="1">
      <c r="A13" s="57"/>
      <c r="B13" s="49" t="s">
        <v>28</v>
      </c>
      <c r="C13" s="49" t="s">
        <v>89</v>
      </c>
      <c r="D13" s="49" t="s">
        <v>90</v>
      </c>
      <c r="E13" s="58" t="s">
        <v>24</v>
      </c>
      <c r="F13" s="49"/>
      <c r="G13" s="50"/>
      <c r="H13" s="57"/>
      <c r="I13" s="57"/>
      <c r="J13" s="55" t="s">
        <v>91</v>
      </c>
      <c r="K13" s="59"/>
      <c r="L13" s="60"/>
      <c r="M13" s="81"/>
      <c r="N13" s="6"/>
      <c r="O13" s="6"/>
      <c r="P13" s="6"/>
      <c r="Q13" s="6"/>
    </row>
    <row r="14" spans="1:17" ht="6.7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3"/>
      <c r="M14" s="81"/>
      <c r="N14" s="6"/>
      <c r="O14" s="6"/>
      <c r="P14" s="6"/>
      <c r="Q14" s="6"/>
    </row>
    <row r="15" spans="1:17" ht="6.75" customHeight="1">
      <c r="A15" s="3" t="s">
        <v>29</v>
      </c>
      <c r="B15" s="28">
        <v>4660</v>
      </c>
      <c r="C15" s="28">
        <v>24784</v>
      </c>
      <c r="D15" s="28">
        <v>6498</v>
      </c>
      <c r="E15" s="28">
        <v>0</v>
      </c>
      <c r="F15" s="28">
        <v>49264</v>
      </c>
      <c r="G15" s="28">
        <v>44550</v>
      </c>
      <c r="H15" s="29">
        <v>17197</v>
      </c>
      <c r="I15" s="29">
        <v>560881</v>
      </c>
      <c r="J15" s="28">
        <v>128562</v>
      </c>
      <c r="K15" s="65">
        <v>689443</v>
      </c>
      <c r="L15" s="11" t="s">
        <v>29</v>
      </c>
      <c r="M15" s="81"/>
      <c r="N15" s="6"/>
      <c r="O15" s="6"/>
      <c r="P15" s="6"/>
      <c r="Q15" s="6"/>
    </row>
    <row r="16" spans="1:17" ht="6.75" customHeight="1">
      <c r="A16" s="3" t="s">
        <v>30</v>
      </c>
      <c r="B16" s="30">
        <v>6624</v>
      </c>
      <c r="C16" s="30">
        <v>-15</v>
      </c>
      <c r="D16" s="30">
        <v>0</v>
      </c>
      <c r="E16" s="30">
        <v>0</v>
      </c>
      <c r="F16" s="30">
        <v>94453</v>
      </c>
      <c r="G16" s="30">
        <v>6844</v>
      </c>
      <c r="H16" s="31">
        <v>61569</v>
      </c>
      <c r="I16" s="31">
        <v>374247</v>
      </c>
      <c r="J16" s="30">
        <v>3337</v>
      </c>
      <c r="K16" s="66">
        <v>377584</v>
      </c>
      <c r="L16" s="11" t="s">
        <v>30</v>
      </c>
      <c r="M16" s="81"/>
      <c r="N16" s="6"/>
      <c r="O16" s="6"/>
      <c r="P16" s="6"/>
      <c r="Q16" s="6"/>
    </row>
    <row r="17" spans="1:17" ht="6.75" customHeight="1">
      <c r="A17" s="3" t="s">
        <v>31</v>
      </c>
      <c r="B17" s="30">
        <v>24020</v>
      </c>
      <c r="C17" s="30">
        <v>3662</v>
      </c>
      <c r="D17" s="30">
        <v>0</v>
      </c>
      <c r="E17" s="30">
        <v>0</v>
      </c>
      <c r="F17" s="30">
        <v>102511</v>
      </c>
      <c r="G17" s="30">
        <v>0</v>
      </c>
      <c r="H17" s="31">
        <v>31741</v>
      </c>
      <c r="I17" s="31">
        <v>503880</v>
      </c>
      <c r="J17" s="30">
        <v>2873</v>
      </c>
      <c r="K17" s="66">
        <v>506753</v>
      </c>
      <c r="L17" s="11" t="s">
        <v>31</v>
      </c>
      <c r="M17" s="81"/>
      <c r="N17" s="6"/>
      <c r="O17" s="6"/>
      <c r="P17" s="6"/>
      <c r="Q17" s="6"/>
    </row>
    <row r="18" spans="1:17" ht="6.75" customHeight="1">
      <c r="A18" s="3" t="s">
        <v>32</v>
      </c>
      <c r="B18" s="30">
        <v>10530</v>
      </c>
      <c r="C18" s="30">
        <v>11503</v>
      </c>
      <c r="D18" s="30">
        <v>-868</v>
      </c>
      <c r="E18" s="30">
        <v>0</v>
      </c>
      <c r="F18" s="30">
        <v>5708</v>
      </c>
      <c r="G18" s="30">
        <v>15352</v>
      </c>
      <c r="H18" s="67">
        <v>22081</v>
      </c>
      <c r="I18" s="67">
        <v>349357</v>
      </c>
      <c r="J18" s="30">
        <v>99702</v>
      </c>
      <c r="K18" s="66">
        <v>449059</v>
      </c>
      <c r="L18" s="11" t="s">
        <v>32</v>
      </c>
      <c r="M18" s="81"/>
      <c r="N18" s="6"/>
      <c r="O18" s="6"/>
      <c r="P18" s="6"/>
      <c r="Q18" s="6"/>
    </row>
    <row r="19" spans="1:17" ht="6.75" customHeight="1">
      <c r="A19" s="4" t="s">
        <v>33</v>
      </c>
      <c r="B19" s="28">
        <v>78023</v>
      </c>
      <c r="C19" s="28">
        <v>273324</v>
      </c>
      <c r="D19" s="28">
        <v>7036</v>
      </c>
      <c r="E19" s="28">
        <v>-43</v>
      </c>
      <c r="F19" s="28">
        <v>225701</v>
      </c>
      <c r="G19" s="28">
        <v>77270</v>
      </c>
      <c r="H19" s="29">
        <v>62865</v>
      </c>
      <c r="I19" s="29">
        <v>2274160</v>
      </c>
      <c r="J19" s="28">
        <v>-83008</v>
      </c>
      <c r="K19" s="65">
        <v>2191152</v>
      </c>
      <c r="L19" s="12" t="s">
        <v>33</v>
      </c>
      <c r="M19" s="81"/>
      <c r="N19" s="6"/>
      <c r="O19" s="6"/>
      <c r="P19" s="6"/>
      <c r="Q19" s="6"/>
    </row>
    <row r="20" spans="1:17" ht="6.75" customHeight="1">
      <c r="A20" s="3" t="s">
        <v>34</v>
      </c>
      <c r="B20" s="30">
        <v>13099</v>
      </c>
      <c r="C20" s="30">
        <v>9514</v>
      </c>
      <c r="D20" s="30">
        <v>0</v>
      </c>
      <c r="E20" s="30">
        <v>-131</v>
      </c>
      <c r="F20" s="30">
        <v>19826</v>
      </c>
      <c r="G20" s="30">
        <v>3330</v>
      </c>
      <c r="H20" s="31">
        <v>33269</v>
      </c>
      <c r="I20" s="31">
        <v>337577</v>
      </c>
      <c r="J20" s="30">
        <v>3197</v>
      </c>
      <c r="K20" s="66">
        <v>340774</v>
      </c>
      <c r="L20" s="11" t="s">
        <v>34</v>
      </c>
      <c r="M20" s="81"/>
      <c r="N20" s="6"/>
      <c r="O20" s="6"/>
      <c r="P20" s="6"/>
      <c r="Q20" s="6"/>
    </row>
    <row r="21" spans="1:17" ht="6.75" customHeight="1">
      <c r="A21" s="3" t="s">
        <v>35</v>
      </c>
      <c r="B21" s="30">
        <v>37776</v>
      </c>
      <c r="C21" s="30">
        <v>-350</v>
      </c>
      <c r="D21" s="30">
        <v>0</v>
      </c>
      <c r="E21" s="30">
        <v>0</v>
      </c>
      <c r="F21" s="30">
        <v>62820</v>
      </c>
      <c r="G21" s="30">
        <v>16093</v>
      </c>
      <c r="H21" s="31">
        <v>12706</v>
      </c>
      <c r="I21" s="31">
        <v>385554</v>
      </c>
      <c r="J21" s="30">
        <v>812</v>
      </c>
      <c r="K21" s="66">
        <v>386366</v>
      </c>
      <c r="L21" s="11" t="s">
        <v>35</v>
      </c>
      <c r="M21" s="81"/>
      <c r="N21" s="6"/>
      <c r="O21" s="6"/>
      <c r="P21" s="6"/>
      <c r="Q21" s="6"/>
    </row>
    <row r="22" spans="1:17" ht="6.75" customHeight="1">
      <c r="A22" s="3" t="s">
        <v>36</v>
      </c>
      <c r="B22" s="30">
        <v>8519</v>
      </c>
      <c r="C22" s="30">
        <v>700</v>
      </c>
      <c r="D22" s="30">
        <v>0</v>
      </c>
      <c r="E22" s="30">
        <v>-8</v>
      </c>
      <c r="F22" s="30">
        <v>11196</v>
      </c>
      <c r="G22" s="30">
        <v>1551</v>
      </c>
      <c r="H22" s="67">
        <v>4069</v>
      </c>
      <c r="I22" s="67">
        <v>124073</v>
      </c>
      <c r="J22" s="30">
        <v>1034</v>
      </c>
      <c r="K22" s="66">
        <v>125107</v>
      </c>
      <c r="L22" s="11" t="s">
        <v>36</v>
      </c>
      <c r="M22" s="81"/>
      <c r="N22" s="6"/>
      <c r="O22" s="6"/>
      <c r="P22" s="6"/>
      <c r="Q22" s="6"/>
    </row>
    <row r="23" spans="1:17" ht="6.75" customHeight="1">
      <c r="A23" s="4" t="s">
        <v>37</v>
      </c>
      <c r="B23" s="28">
        <v>6174</v>
      </c>
      <c r="C23" s="28">
        <v>0</v>
      </c>
      <c r="D23" s="28">
        <v>-3099</v>
      </c>
      <c r="E23" s="28">
        <v>0</v>
      </c>
      <c r="F23" s="28">
        <v>1733</v>
      </c>
      <c r="G23" s="28">
        <v>2675</v>
      </c>
      <c r="H23" s="29">
        <v>16110</v>
      </c>
      <c r="I23" s="29">
        <v>112495</v>
      </c>
      <c r="J23" s="28">
        <v>417</v>
      </c>
      <c r="K23" s="65">
        <v>112912</v>
      </c>
      <c r="L23" s="12" t="s">
        <v>37</v>
      </c>
      <c r="M23" s="81"/>
      <c r="N23" s="6"/>
      <c r="O23" s="6"/>
      <c r="P23" s="6"/>
      <c r="Q23" s="6"/>
    </row>
    <row r="24" spans="1:17" ht="6.75" customHeight="1">
      <c r="A24" s="3" t="s">
        <v>38</v>
      </c>
      <c r="B24" s="30">
        <v>9800</v>
      </c>
      <c r="C24" s="30">
        <v>8162</v>
      </c>
      <c r="D24" s="30">
        <v>199</v>
      </c>
      <c r="E24" s="30">
        <v>0</v>
      </c>
      <c r="F24" s="30">
        <v>210004</v>
      </c>
      <c r="G24" s="30">
        <v>43454</v>
      </c>
      <c r="H24" s="31">
        <v>60669</v>
      </c>
      <c r="I24" s="31">
        <v>1303877</v>
      </c>
      <c r="J24" s="30">
        <v>-3842</v>
      </c>
      <c r="K24" s="66">
        <v>1300035</v>
      </c>
      <c r="L24" s="11" t="s">
        <v>38</v>
      </c>
      <c r="M24" s="81"/>
      <c r="N24" s="6"/>
      <c r="O24" s="6"/>
      <c r="P24" s="6"/>
      <c r="Q24" s="6"/>
    </row>
    <row r="25" spans="1:17" ht="6.75" customHeight="1">
      <c r="A25" s="3" t="s">
        <v>39</v>
      </c>
      <c r="B25" s="30">
        <v>25659</v>
      </c>
      <c r="C25" s="30">
        <v>-961</v>
      </c>
      <c r="D25" s="30">
        <v>8017</v>
      </c>
      <c r="E25" s="30">
        <v>-28</v>
      </c>
      <c r="F25" s="30">
        <v>135459</v>
      </c>
      <c r="G25" s="30">
        <v>12107</v>
      </c>
      <c r="H25" s="31">
        <v>687</v>
      </c>
      <c r="I25" s="31">
        <v>884772</v>
      </c>
      <c r="J25" s="30">
        <v>4268</v>
      </c>
      <c r="K25" s="66">
        <v>889040</v>
      </c>
      <c r="L25" s="11" t="s">
        <v>39</v>
      </c>
      <c r="M25" s="81"/>
      <c r="N25" s="6"/>
      <c r="O25" s="6"/>
      <c r="P25" s="6"/>
      <c r="Q25" s="6"/>
    </row>
    <row r="26" spans="1:17" ht="6.75" customHeight="1">
      <c r="A26" s="3" t="s">
        <v>40</v>
      </c>
      <c r="B26" s="30">
        <v>8131</v>
      </c>
      <c r="C26" s="30">
        <v>44675</v>
      </c>
      <c r="D26" s="30">
        <v>0</v>
      </c>
      <c r="E26" s="30">
        <v>0</v>
      </c>
      <c r="F26" s="30">
        <v>11062</v>
      </c>
      <c r="G26" s="30">
        <v>1466</v>
      </c>
      <c r="H26" s="67">
        <v>3661</v>
      </c>
      <c r="I26" s="67">
        <v>181478</v>
      </c>
      <c r="J26" s="30">
        <v>12270</v>
      </c>
      <c r="K26" s="66">
        <v>193748</v>
      </c>
      <c r="L26" s="11" t="s">
        <v>40</v>
      </c>
      <c r="M26" s="81"/>
      <c r="N26" s="6"/>
      <c r="O26" s="6"/>
      <c r="P26" s="6"/>
      <c r="Q26" s="6"/>
    </row>
    <row r="27" spans="1:17" ht="6.75" customHeight="1">
      <c r="A27" s="4" t="s">
        <v>41</v>
      </c>
      <c r="B27" s="28">
        <v>2796</v>
      </c>
      <c r="C27" s="28">
        <v>25517</v>
      </c>
      <c r="D27" s="28">
        <v>-163</v>
      </c>
      <c r="E27" s="28">
        <v>-28</v>
      </c>
      <c r="F27" s="28">
        <v>26882</v>
      </c>
      <c r="G27" s="28">
        <v>32655</v>
      </c>
      <c r="H27" s="29">
        <v>17450</v>
      </c>
      <c r="I27" s="29">
        <v>259145</v>
      </c>
      <c r="J27" s="28">
        <v>5398</v>
      </c>
      <c r="K27" s="65">
        <v>264543</v>
      </c>
      <c r="L27" s="12" t="s">
        <v>41</v>
      </c>
      <c r="M27" s="81"/>
      <c r="N27" s="6"/>
      <c r="O27" s="6"/>
      <c r="P27" s="6"/>
      <c r="Q27" s="6"/>
    </row>
    <row r="28" spans="1:17" ht="6.75" customHeight="1">
      <c r="A28" s="3" t="s">
        <v>42</v>
      </c>
      <c r="B28" s="30">
        <v>40873</v>
      </c>
      <c r="C28" s="30">
        <v>-114</v>
      </c>
      <c r="D28" s="30">
        <v>384</v>
      </c>
      <c r="E28" s="30">
        <v>0</v>
      </c>
      <c r="F28" s="30">
        <v>24012</v>
      </c>
      <c r="G28" s="30">
        <v>64215</v>
      </c>
      <c r="H28" s="31">
        <v>30209</v>
      </c>
      <c r="I28" s="31">
        <v>867489</v>
      </c>
      <c r="J28" s="30">
        <v>5622</v>
      </c>
      <c r="K28" s="66">
        <v>873111</v>
      </c>
      <c r="L28" s="11" t="s">
        <v>42</v>
      </c>
      <c r="M28" s="81"/>
      <c r="N28" s="6"/>
      <c r="O28" s="6"/>
      <c r="P28" s="6"/>
      <c r="Q28" s="6"/>
    </row>
    <row r="29" spans="1:17" ht="6.75" customHeight="1">
      <c r="A29" s="3" t="s">
        <v>43</v>
      </c>
      <c r="B29" s="30">
        <v>7263</v>
      </c>
      <c r="C29" s="30">
        <v>6</v>
      </c>
      <c r="D29" s="30">
        <v>8179</v>
      </c>
      <c r="E29" s="30">
        <v>-2</v>
      </c>
      <c r="F29" s="30">
        <v>95364</v>
      </c>
      <c r="G29" s="30">
        <v>38844</v>
      </c>
      <c r="H29" s="31">
        <v>15564</v>
      </c>
      <c r="I29" s="31">
        <v>686421</v>
      </c>
      <c r="J29" s="30">
        <v>5406</v>
      </c>
      <c r="K29" s="66">
        <v>691827</v>
      </c>
      <c r="L29" s="11" t="s">
        <v>43</v>
      </c>
      <c r="M29" s="81"/>
      <c r="N29" s="6"/>
      <c r="O29" s="6"/>
      <c r="P29" s="6"/>
      <c r="Q29" s="6"/>
    </row>
    <row r="30" spans="1:17" ht="6.75" customHeight="1">
      <c r="A30" s="3" t="s">
        <v>44</v>
      </c>
      <c r="B30" s="30">
        <v>9042</v>
      </c>
      <c r="C30" s="30">
        <v>518</v>
      </c>
      <c r="D30" s="30">
        <v>5276</v>
      </c>
      <c r="E30" s="30">
        <v>0</v>
      </c>
      <c r="F30" s="30">
        <v>17241</v>
      </c>
      <c r="G30" s="30">
        <v>10290</v>
      </c>
      <c r="H30" s="67">
        <v>9510</v>
      </c>
      <c r="I30" s="67">
        <v>323646</v>
      </c>
      <c r="J30" s="30">
        <v>4150</v>
      </c>
      <c r="K30" s="66">
        <v>327796</v>
      </c>
      <c r="L30" s="11" t="s">
        <v>44</v>
      </c>
      <c r="M30" s="81"/>
      <c r="N30" s="6"/>
      <c r="O30" s="6"/>
      <c r="P30" s="6"/>
      <c r="Q30" s="6"/>
    </row>
    <row r="31" spans="1:17" ht="6.75" customHeight="1">
      <c r="A31" s="4" t="s">
        <v>45</v>
      </c>
      <c r="B31" s="28">
        <v>7096</v>
      </c>
      <c r="C31" s="28">
        <v>858</v>
      </c>
      <c r="D31" s="28">
        <v>0</v>
      </c>
      <c r="E31" s="28">
        <v>0</v>
      </c>
      <c r="F31" s="28">
        <v>12660</v>
      </c>
      <c r="G31" s="28">
        <v>9656</v>
      </c>
      <c r="H31" s="29">
        <v>3373</v>
      </c>
      <c r="I31" s="29">
        <v>307078</v>
      </c>
      <c r="J31" s="28">
        <v>3366</v>
      </c>
      <c r="K31" s="65">
        <v>310444</v>
      </c>
      <c r="L31" s="12" t="s">
        <v>45</v>
      </c>
      <c r="M31" s="81"/>
      <c r="N31" s="6"/>
      <c r="O31" s="6"/>
      <c r="P31" s="6"/>
      <c r="Q31" s="6"/>
    </row>
    <row r="32" spans="1:17" ht="6.75" customHeight="1">
      <c r="A32" s="3" t="s">
        <v>46</v>
      </c>
      <c r="B32" s="30">
        <v>16199</v>
      </c>
      <c r="C32" s="30">
        <v>-1074</v>
      </c>
      <c r="D32" s="30">
        <v>487</v>
      </c>
      <c r="E32" s="30">
        <v>0</v>
      </c>
      <c r="F32" s="30">
        <v>70290</v>
      </c>
      <c r="G32" s="30">
        <v>20551</v>
      </c>
      <c r="H32" s="31">
        <v>21796</v>
      </c>
      <c r="I32" s="31">
        <v>486436</v>
      </c>
      <c r="J32" s="30">
        <v>22463</v>
      </c>
      <c r="K32" s="66">
        <v>508899</v>
      </c>
      <c r="L32" s="11" t="s">
        <v>46</v>
      </c>
      <c r="M32" s="81"/>
      <c r="N32" s="6"/>
      <c r="O32" s="6"/>
      <c r="P32" s="6"/>
      <c r="Q32" s="6"/>
    </row>
    <row r="33" spans="1:17" ht="6.75" customHeight="1">
      <c r="A33" s="3" t="s">
        <v>47</v>
      </c>
      <c r="B33" s="30">
        <v>12760</v>
      </c>
      <c r="C33" s="30">
        <v>0</v>
      </c>
      <c r="D33" s="30">
        <v>98</v>
      </c>
      <c r="E33" s="30">
        <v>-4</v>
      </c>
      <c r="F33" s="30">
        <v>53088</v>
      </c>
      <c r="G33" s="30">
        <v>22454</v>
      </c>
      <c r="H33" s="31">
        <v>9839</v>
      </c>
      <c r="I33" s="31">
        <v>454746</v>
      </c>
      <c r="J33" s="30">
        <v>3061</v>
      </c>
      <c r="K33" s="66">
        <v>457807</v>
      </c>
      <c r="L33" s="11" t="s">
        <v>47</v>
      </c>
      <c r="M33" s="81"/>
      <c r="N33" s="6"/>
      <c r="O33" s="6"/>
      <c r="P33" s="6"/>
      <c r="Q33" s="6"/>
    </row>
    <row r="34" spans="1:17" ht="6.75" customHeight="1">
      <c r="A34" s="3" t="s">
        <v>48</v>
      </c>
      <c r="B34" s="30">
        <v>5622</v>
      </c>
      <c r="C34" s="30">
        <v>0</v>
      </c>
      <c r="D34" s="30">
        <v>3255</v>
      </c>
      <c r="E34" s="30">
        <v>0</v>
      </c>
      <c r="F34" s="30">
        <v>15164</v>
      </c>
      <c r="G34" s="30">
        <v>7625</v>
      </c>
      <c r="H34" s="67">
        <v>6071</v>
      </c>
      <c r="I34" s="67">
        <v>147989</v>
      </c>
      <c r="J34" s="30">
        <v>388</v>
      </c>
      <c r="K34" s="66">
        <v>148377</v>
      </c>
      <c r="L34" s="11" t="s">
        <v>48</v>
      </c>
      <c r="M34" s="81"/>
      <c r="N34" s="6"/>
      <c r="O34" s="6"/>
      <c r="P34" s="6"/>
      <c r="Q34" s="6"/>
    </row>
    <row r="35" spans="1:17" ht="6.75" customHeight="1">
      <c r="A35" s="4" t="s">
        <v>49</v>
      </c>
      <c r="B35" s="28">
        <v>24324</v>
      </c>
      <c r="C35" s="28">
        <v>1552</v>
      </c>
      <c r="D35" s="28">
        <v>63</v>
      </c>
      <c r="E35" s="28">
        <v>0</v>
      </c>
      <c r="F35" s="28">
        <v>21153</v>
      </c>
      <c r="G35" s="28">
        <v>36894</v>
      </c>
      <c r="H35" s="29">
        <v>12310</v>
      </c>
      <c r="I35" s="29">
        <v>413804</v>
      </c>
      <c r="J35" s="28">
        <v>602152</v>
      </c>
      <c r="K35" s="65">
        <v>1015956</v>
      </c>
      <c r="L35" s="12" t="s">
        <v>49</v>
      </c>
      <c r="M35" s="81"/>
      <c r="N35" s="6"/>
      <c r="O35" s="6"/>
      <c r="P35" s="6"/>
      <c r="Q35" s="6"/>
    </row>
    <row r="36" spans="1:17" ht="6.75" customHeight="1">
      <c r="A36" s="3" t="s">
        <v>50</v>
      </c>
      <c r="B36" s="30">
        <v>55838</v>
      </c>
      <c r="C36" s="30">
        <v>0</v>
      </c>
      <c r="D36" s="30">
        <v>4585</v>
      </c>
      <c r="E36" s="30">
        <v>-49</v>
      </c>
      <c r="F36" s="30">
        <v>45802</v>
      </c>
      <c r="G36" s="30">
        <v>19123</v>
      </c>
      <c r="H36" s="31">
        <v>10676</v>
      </c>
      <c r="I36" s="31">
        <v>483433</v>
      </c>
      <c r="J36" s="30">
        <v>3508</v>
      </c>
      <c r="K36" s="66">
        <v>486941</v>
      </c>
      <c r="L36" s="11" t="s">
        <v>50</v>
      </c>
      <c r="M36" s="81"/>
      <c r="N36" s="6"/>
      <c r="O36" s="6"/>
      <c r="P36" s="6"/>
      <c r="Q36" s="6"/>
    </row>
    <row r="37" spans="1:17" ht="6.75" customHeight="1">
      <c r="A37" s="3" t="s">
        <v>51</v>
      </c>
      <c r="B37" s="30">
        <v>34348</v>
      </c>
      <c r="C37" s="30">
        <v>311</v>
      </c>
      <c r="D37" s="30">
        <v>273</v>
      </c>
      <c r="E37" s="30">
        <v>0</v>
      </c>
      <c r="F37" s="30">
        <v>99819</v>
      </c>
      <c r="G37" s="30">
        <v>47966</v>
      </c>
      <c r="H37" s="31">
        <v>23316</v>
      </c>
      <c r="I37" s="31">
        <v>868316</v>
      </c>
      <c r="J37" s="30">
        <v>-1120</v>
      </c>
      <c r="K37" s="66">
        <v>867196</v>
      </c>
      <c r="L37" s="11" t="s">
        <v>51</v>
      </c>
      <c r="M37" s="81"/>
      <c r="N37" s="6"/>
      <c r="O37" s="6"/>
      <c r="P37" s="6"/>
      <c r="Q37" s="6"/>
    </row>
    <row r="38" spans="1:17" ht="6.75" customHeight="1">
      <c r="A38" s="3" t="s">
        <v>52</v>
      </c>
      <c r="B38" s="30">
        <v>18502</v>
      </c>
      <c r="C38" s="30">
        <v>2343</v>
      </c>
      <c r="D38" s="30">
        <v>6388</v>
      </c>
      <c r="E38" s="30">
        <v>0</v>
      </c>
      <c r="F38" s="30">
        <v>32815</v>
      </c>
      <c r="G38" s="30">
        <v>13628</v>
      </c>
      <c r="H38" s="67">
        <v>20230</v>
      </c>
      <c r="I38" s="67">
        <v>370305</v>
      </c>
      <c r="J38" s="30">
        <v>3380</v>
      </c>
      <c r="K38" s="66">
        <v>373685</v>
      </c>
      <c r="L38" s="11" t="s">
        <v>52</v>
      </c>
      <c r="M38" s="81"/>
      <c r="N38" s="6"/>
      <c r="O38" s="6"/>
      <c r="P38" s="6"/>
      <c r="Q38" s="6"/>
    </row>
    <row r="39" spans="1:17" ht="6.75" customHeight="1">
      <c r="A39" s="4" t="s">
        <v>53</v>
      </c>
      <c r="B39" s="28">
        <v>1088</v>
      </c>
      <c r="C39" s="28">
        <v>-1078</v>
      </c>
      <c r="D39" s="28">
        <v>341</v>
      </c>
      <c r="E39" s="28">
        <v>-6</v>
      </c>
      <c r="F39" s="28">
        <v>28479</v>
      </c>
      <c r="G39" s="28">
        <v>6993</v>
      </c>
      <c r="H39" s="29">
        <v>32797</v>
      </c>
      <c r="I39" s="29">
        <v>338522</v>
      </c>
      <c r="J39" s="28">
        <v>107470</v>
      </c>
      <c r="K39" s="65">
        <v>445992</v>
      </c>
      <c r="L39" s="12" t="s">
        <v>53</v>
      </c>
      <c r="M39" s="81"/>
      <c r="N39" s="6"/>
      <c r="O39" s="6"/>
      <c r="P39" s="6"/>
      <c r="Q39" s="6"/>
    </row>
    <row r="40" spans="1:17" ht="6.75" customHeight="1">
      <c r="A40" s="3" t="s">
        <v>54</v>
      </c>
      <c r="B40" s="30">
        <v>9864</v>
      </c>
      <c r="C40" s="30">
        <v>538</v>
      </c>
      <c r="D40" s="30">
        <v>-47</v>
      </c>
      <c r="E40" s="30">
        <v>0</v>
      </c>
      <c r="F40" s="30">
        <v>47566</v>
      </c>
      <c r="G40" s="30">
        <v>44231</v>
      </c>
      <c r="H40" s="31">
        <v>20692</v>
      </c>
      <c r="I40" s="31">
        <v>658551</v>
      </c>
      <c r="J40" s="30">
        <v>25939</v>
      </c>
      <c r="K40" s="66">
        <v>684490</v>
      </c>
      <c r="L40" s="11" t="s">
        <v>54</v>
      </c>
      <c r="M40" s="81"/>
      <c r="N40" s="6"/>
      <c r="O40" s="6"/>
      <c r="P40" s="6"/>
      <c r="Q40" s="6"/>
    </row>
    <row r="41" spans="1:17" ht="6.75" customHeight="1">
      <c r="A41" s="3" t="s">
        <v>55</v>
      </c>
      <c r="B41" s="30">
        <v>3681</v>
      </c>
      <c r="C41" s="30">
        <v>-330</v>
      </c>
      <c r="D41" s="30">
        <v>0</v>
      </c>
      <c r="E41" s="30">
        <v>0</v>
      </c>
      <c r="F41" s="30">
        <v>44859</v>
      </c>
      <c r="G41" s="30">
        <v>0</v>
      </c>
      <c r="H41" s="31">
        <v>32860</v>
      </c>
      <c r="I41" s="31">
        <v>289655</v>
      </c>
      <c r="J41" s="30">
        <v>16880</v>
      </c>
      <c r="K41" s="66">
        <v>306535</v>
      </c>
      <c r="L41" s="11" t="s">
        <v>55</v>
      </c>
      <c r="M41" s="81"/>
      <c r="N41" s="6"/>
      <c r="O41" s="6"/>
      <c r="P41" s="6"/>
      <c r="Q41" s="6"/>
    </row>
    <row r="42" spans="1:17" ht="6.75" customHeight="1">
      <c r="A42" s="3" t="s">
        <v>56</v>
      </c>
      <c r="B42" s="30">
        <v>6160</v>
      </c>
      <c r="C42" s="30">
        <v>0</v>
      </c>
      <c r="D42" s="30">
        <v>0</v>
      </c>
      <c r="E42" s="30">
        <v>-45</v>
      </c>
      <c r="F42" s="30">
        <v>3163</v>
      </c>
      <c r="G42" s="30">
        <v>5807</v>
      </c>
      <c r="H42" s="67">
        <v>6282</v>
      </c>
      <c r="I42" s="67">
        <v>206997</v>
      </c>
      <c r="J42" s="30">
        <v>15791</v>
      </c>
      <c r="K42" s="66">
        <v>222788</v>
      </c>
      <c r="L42" s="11" t="s">
        <v>56</v>
      </c>
      <c r="M42" s="81"/>
      <c r="N42" s="6"/>
      <c r="O42" s="6"/>
      <c r="P42" s="6"/>
      <c r="Q42" s="6"/>
    </row>
    <row r="43" spans="1:17" ht="6.75" customHeight="1">
      <c r="A43" s="4" t="s">
        <v>57</v>
      </c>
      <c r="B43" s="28">
        <v>3712</v>
      </c>
      <c r="C43" s="28">
        <v>3648</v>
      </c>
      <c r="D43" s="28">
        <v>0</v>
      </c>
      <c r="E43" s="28">
        <v>-4</v>
      </c>
      <c r="F43" s="28">
        <v>1684</v>
      </c>
      <c r="G43" s="28">
        <v>5514</v>
      </c>
      <c r="H43" s="29">
        <v>9958</v>
      </c>
      <c r="I43" s="29">
        <v>181878</v>
      </c>
      <c r="J43" s="28">
        <v>13334</v>
      </c>
      <c r="K43" s="65">
        <v>195212</v>
      </c>
      <c r="L43" s="12" t="s">
        <v>57</v>
      </c>
      <c r="M43" s="81"/>
      <c r="N43" s="6"/>
      <c r="O43" s="6"/>
      <c r="P43" s="6"/>
      <c r="Q43" s="6"/>
    </row>
    <row r="44" spans="1:17" ht="6.75" customHeight="1">
      <c r="A44" s="3" t="s">
        <v>58</v>
      </c>
      <c r="B44" s="30">
        <v>4908</v>
      </c>
      <c r="C44" s="30">
        <v>0</v>
      </c>
      <c r="D44" s="30">
        <v>593</v>
      </c>
      <c r="E44" s="30">
        <v>0</v>
      </c>
      <c r="F44" s="30">
        <v>12897</v>
      </c>
      <c r="G44" s="30">
        <v>10075</v>
      </c>
      <c r="H44" s="31">
        <v>5335</v>
      </c>
      <c r="I44" s="31">
        <v>143121</v>
      </c>
      <c r="J44" s="30">
        <v>732</v>
      </c>
      <c r="K44" s="66">
        <v>143853</v>
      </c>
      <c r="L44" s="11" t="s">
        <v>58</v>
      </c>
      <c r="M44" s="81"/>
      <c r="N44" s="6"/>
      <c r="O44" s="6"/>
      <c r="P44" s="6"/>
      <c r="Q44" s="6"/>
    </row>
    <row r="45" spans="1:17" ht="6.75" customHeight="1">
      <c r="A45" s="3" t="s">
        <v>59</v>
      </c>
      <c r="B45" s="30">
        <v>30607</v>
      </c>
      <c r="C45" s="30">
        <v>7141</v>
      </c>
      <c r="D45" s="30">
        <v>8114</v>
      </c>
      <c r="E45" s="30">
        <v>0</v>
      </c>
      <c r="F45" s="30">
        <v>71089</v>
      </c>
      <c r="G45" s="30">
        <v>19987</v>
      </c>
      <c r="H45" s="31">
        <v>22294</v>
      </c>
      <c r="I45" s="31">
        <v>712744</v>
      </c>
      <c r="J45" s="30">
        <v>14025</v>
      </c>
      <c r="K45" s="66">
        <v>726769</v>
      </c>
      <c r="L45" s="11" t="s">
        <v>59</v>
      </c>
      <c r="M45" s="81"/>
      <c r="N45" s="6"/>
      <c r="O45" s="6"/>
      <c r="P45" s="6"/>
      <c r="Q45" s="6"/>
    </row>
    <row r="46" spans="1:17" ht="6.75" customHeight="1">
      <c r="A46" s="3" t="s">
        <v>60</v>
      </c>
      <c r="B46" s="30">
        <v>3046</v>
      </c>
      <c r="C46" s="30">
        <v>0</v>
      </c>
      <c r="D46" s="30">
        <v>-410</v>
      </c>
      <c r="E46" s="30">
        <v>0</v>
      </c>
      <c r="F46" s="30">
        <v>51345</v>
      </c>
      <c r="G46" s="30">
        <v>16257</v>
      </c>
      <c r="H46" s="67">
        <v>18599</v>
      </c>
      <c r="I46" s="67">
        <v>305468</v>
      </c>
      <c r="J46" s="30">
        <v>2121</v>
      </c>
      <c r="K46" s="66">
        <v>307589</v>
      </c>
      <c r="L46" s="11" t="s">
        <v>60</v>
      </c>
      <c r="M46" s="81"/>
      <c r="N46" s="6"/>
      <c r="O46" s="6"/>
      <c r="P46" s="6"/>
      <c r="Q46" s="6"/>
    </row>
    <row r="47" spans="1:17" ht="6.75" customHeight="1">
      <c r="A47" s="4" t="s">
        <v>61</v>
      </c>
      <c r="B47" s="28">
        <v>69485</v>
      </c>
      <c r="C47" s="28">
        <v>41176</v>
      </c>
      <c r="D47" s="28">
        <v>-11</v>
      </c>
      <c r="E47" s="28">
        <v>0</v>
      </c>
      <c r="F47" s="28">
        <v>126962</v>
      </c>
      <c r="G47" s="28">
        <v>52556</v>
      </c>
      <c r="H47" s="29">
        <v>25072</v>
      </c>
      <c r="I47" s="29">
        <v>1280585</v>
      </c>
      <c r="J47" s="28">
        <v>9420</v>
      </c>
      <c r="K47" s="65">
        <v>1290005</v>
      </c>
      <c r="L47" s="12" t="s">
        <v>61</v>
      </c>
      <c r="M47" s="81"/>
      <c r="N47" s="6"/>
      <c r="O47" s="6"/>
      <c r="P47" s="6"/>
      <c r="Q47" s="6"/>
    </row>
    <row r="48" spans="1:17" ht="6.75" customHeight="1">
      <c r="A48" s="3" t="s">
        <v>62</v>
      </c>
      <c r="B48" s="30">
        <v>2574</v>
      </c>
      <c r="C48" s="30">
        <v>49845</v>
      </c>
      <c r="D48" s="30">
        <v>145</v>
      </c>
      <c r="E48" s="30">
        <v>0</v>
      </c>
      <c r="F48" s="30">
        <v>84904</v>
      </c>
      <c r="G48" s="30">
        <v>18108</v>
      </c>
      <c r="H48" s="31">
        <v>29173</v>
      </c>
      <c r="I48" s="31">
        <v>773293</v>
      </c>
      <c r="J48" s="30">
        <v>8266</v>
      </c>
      <c r="K48" s="66">
        <v>781559</v>
      </c>
      <c r="L48" s="11" t="s">
        <v>62</v>
      </c>
      <c r="M48" s="81"/>
      <c r="N48" s="6"/>
      <c r="O48" s="6"/>
      <c r="P48" s="6"/>
      <c r="Q48" s="6"/>
    </row>
    <row r="49" spans="1:17" ht="6.75" customHeight="1">
      <c r="A49" s="3" t="s">
        <v>63</v>
      </c>
      <c r="B49" s="30">
        <v>7381</v>
      </c>
      <c r="C49" s="30">
        <v>33097</v>
      </c>
      <c r="D49" s="30">
        <v>-5</v>
      </c>
      <c r="E49" s="30">
        <v>0</v>
      </c>
      <c r="F49" s="30">
        <v>14858</v>
      </c>
      <c r="G49" s="30">
        <v>1102</v>
      </c>
      <c r="H49" s="31">
        <v>6707</v>
      </c>
      <c r="I49" s="31">
        <v>207043</v>
      </c>
      <c r="J49" s="30">
        <v>4033</v>
      </c>
      <c r="K49" s="66">
        <v>211076</v>
      </c>
      <c r="L49" s="11" t="s">
        <v>63</v>
      </c>
      <c r="M49" s="81"/>
      <c r="N49" s="6"/>
      <c r="O49" s="6"/>
      <c r="P49" s="6"/>
      <c r="Q49" s="6"/>
    </row>
    <row r="50" spans="1:17" ht="6.75" customHeight="1">
      <c r="A50" s="3" t="s">
        <v>64</v>
      </c>
      <c r="B50" s="30">
        <v>55704</v>
      </c>
      <c r="C50" s="30">
        <v>9986</v>
      </c>
      <c r="D50" s="30">
        <v>11847</v>
      </c>
      <c r="E50" s="30">
        <v>-15</v>
      </c>
      <c r="F50" s="30">
        <v>79388</v>
      </c>
      <c r="G50" s="30">
        <v>44770</v>
      </c>
      <c r="H50" s="67">
        <v>7619</v>
      </c>
      <c r="I50" s="67">
        <v>910160</v>
      </c>
      <c r="J50" s="30">
        <v>19890</v>
      </c>
      <c r="K50" s="66">
        <v>930050</v>
      </c>
      <c r="L50" s="11" t="s">
        <v>64</v>
      </c>
      <c r="M50" s="81"/>
      <c r="N50" s="6"/>
      <c r="O50" s="6"/>
      <c r="P50" s="6"/>
      <c r="Q50" s="6"/>
    </row>
    <row r="51" spans="1:17" ht="6.75" customHeight="1">
      <c r="A51" s="4" t="s">
        <v>65</v>
      </c>
      <c r="B51" s="28">
        <v>2238</v>
      </c>
      <c r="C51" s="28">
        <v>1265</v>
      </c>
      <c r="D51" s="28">
        <v>955</v>
      </c>
      <c r="E51" s="28">
        <v>0</v>
      </c>
      <c r="F51" s="28">
        <v>13915</v>
      </c>
      <c r="G51" s="28">
        <v>4433</v>
      </c>
      <c r="H51" s="29">
        <v>7730</v>
      </c>
      <c r="I51" s="29">
        <v>385233</v>
      </c>
      <c r="J51" s="28">
        <v>2916</v>
      </c>
      <c r="K51" s="65">
        <v>388149</v>
      </c>
      <c r="L51" s="12" t="s">
        <v>65</v>
      </c>
      <c r="M51" s="81"/>
      <c r="N51" s="6"/>
      <c r="O51" s="6"/>
      <c r="P51" s="6"/>
      <c r="Q51" s="6"/>
    </row>
    <row r="52" spans="1:17" ht="6.75" customHeight="1">
      <c r="A52" s="3" t="s">
        <v>66</v>
      </c>
      <c r="B52" s="30">
        <v>4825</v>
      </c>
      <c r="C52" s="30">
        <v>20053</v>
      </c>
      <c r="D52" s="30">
        <v>274</v>
      </c>
      <c r="E52" s="30">
        <v>0</v>
      </c>
      <c r="F52" s="30">
        <v>10289</v>
      </c>
      <c r="G52" s="30">
        <v>37362</v>
      </c>
      <c r="H52" s="31">
        <v>43013</v>
      </c>
      <c r="I52" s="31">
        <v>346302</v>
      </c>
      <c r="J52" s="30">
        <v>5457</v>
      </c>
      <c r="K52" s="66">
        <v>351759</v>
      </c>
      <c r="L52" s="11" t="s">
        <v>66</v>
      </c>
      <c r="M52" s="81"/>
      <c r="N52" s="6"/>
      <c r="O52" s="6"/>
      <c r="P52" s="6"/>
      <c r="Q52" s="6"/>
    </row>
    <row r="53" spans="1:17" ht="6.75" customHeight="1">
      <c r="A53" s="3" t="s">
        <v>67</v>
      </c>
      <c r="B53" s="30">
        <v>30388</v>
      </c>
      <c r="C53" s="30">
        <v>-2459</v>
      </c>
      <c r="D53" s="30">
        <v>68643</v>
      </c>
      <c r="E53" s="30">
        <v>0</v>
      </c>
      <c r="F53" s="30">
        <v>78379</v>
      </c>
      <c r="G53" s="30">
        <v>109281</v>
      </c>
      <c r="H53" s="31">
        <v>27427</v>
      </c>
      <c r="I53" s="31">
        <v>1262927</v>
      </c>
      <c r="J53" s="30">
        <v>24102</v>
      </c>
      <c r="K53" s="66">
        <v>1287029</v>
      </c>
      <c r="L53" s="11" t="s">
        <v>67</v>
      </c>
      <c r="M53" s="81"/>
      <c r="N53" s="6"/>
      <c r="O53" s="6"/>
      <c r="P53" s="6"/>
      <c r="Q53" s="6"/>
    </row>
    <row r="54" spans="1:17" ht="6.75" customHeight="1">
      <c r="A54" s="3" t="s">
        <v>68</v>
      </c>
      <c r="B54" s="30">
        <v>7973</v>
      </c>
      <c r="C54" s="30">
        <v>0</v>
      </c>
      <c r="D54" s="30">
        <v>1164</v>
      </c>
      <c r="E54" s="30">
        <v>0</v>
      </c>
      <c r="F54" s="30">
        <v>19288</v>
      </c>
      <c r="G54" s="30">
        <v>4882</v>
      </c>
      <c r="H54" s="67">
        <v>10676</v>
      </c>
      <c r="I54" s="67">
        <v>170215</v>
      </c>
      <c r="J54" s="30">
        <v>3772</v>
      </c>
      <c r="K54" s="66">
        <v>173987</v>
      </c>
      <c r="L54" s="11" t="s">
        <v>68</v>
      </c>
      <c r="M54" s="81"/>
      <c r="N54" s="6"/>
      <c r="O54" s="6"/>
      <c r="P54" s="6"/>
      <c r="Q54" s="6"/>
    </row>
    <row r="55" spans="1:17" ht="6.75" customHeight="1">
      <c r="A55" s="4" t="s">
        <v>69</v>
      </c>
      <c r="B55" s="28">
        <v>4330</v>
      </c>
      <c r="C55" s="28">
        <v>-877</v>
      </c>
      <c r="D55" s="28">
        <v>733</v>
      </c>
      <c r="E55" s="28">
        <v>0</v>
      </c>
      <c r="F55" s="28">
        <v>68913</v>
      </c>
      <c r="G55" s="28">
        <v>28607</v>
      </c>
      <c r="H55" s="29">
        <v>4183</v>
      </c>
      <c r="I55" s="29">
        <v>473620</v>
      </c>
      <c r="J55" s="28">
        <v>33262</v>
      </c>
      <c r="K55" s="65">
        <v>506882</v>
      </c>
      <c r="L55" s="12" t="s">
        <v>69</v>
      </c>
      <c r="M55" s="81"/>
      <c r="N55" s="6"/>
      <c r="O55" s="6"/>
      <c r="P55" s="6"/>
      <c r="Q55" s="6"/>
    </row>
    <row r="56" spans="1:17" ht="6.75" customHeight="1">
      <c r="A56" s="3" t="s">
        <v>70</v>
      </c>
      <c r="B56" s="30">
        <v>8377</v>
      </c>
      <c r="C56" s="30">
        <v>1970</v>
      </c>
      <c r="D56" s="30">
        <v>0</v>
      </c>
      <c r="E56" s="30">
        <v>0</v>
      </c>
      <c r="F56" s="30">
        <v>40361</v>
      </c>
      <c r="G56" s="30">
        <v>7189</v>
      </c>
      <c r="H56" s="31">
        <v>11941</v>
      </c>
      <c r="I56" s="31">
        <v>223524</v>
      </c>
      <c r="J56" s="30">
        <v>1220</v>
      </c>
      <c r="K56" s="66">
        <v>224744</v>
      </c>
      <c r="L56" s="11" t="s">
        <v>70</v>
      </c>
      <c r="M56" s="81"/>
      <c r="N56" s="6"/>
      <c r="O56" s="6"/>
      <c r="P56" s="6"/>
      <c r="Q56" s="6"/>
    </row>
    <row r="57" spans="1:17" ht="6.75" customHeight="1">
      <c r="A57" s="3" t="s">
        <v>71</v>
      </c>
      <c r="B57" s="30">
        <v>12040</v>
      </c>
      <c r="C57" s="30">
        <v>0</v>
      </c>
      <c r="D57" s="30">
        <v>547</v>
      </c>
      <c r="E57" s="30">
        <v>0</v>
      </c>
      <c r="F57" s="30">
        <v>38673</v>
      </c>
      <c r="G57" s="30">
        <v>23058</v>
      </c>
      <c r="H57" s="31">
        <v>21525</v>
      </c>
      <c r="I57" s="31">
        <v>551679</v>
      </c>
      <c r="J57" s="30">
        <v>10227</v>
      </c>
      <c r="K57" s="66">
        <v>561906</v>
      </c>
      <c r="L57" s="11" t="s">
        <v>71</v>
      </c>
      <c r="M57" s="81"/>
      <c r="N57" s="6"/>
      <c r="O57" s="6"/>
      <c r="P57" s="6"/>
      <c r="Q57" s="6"/>
    </row>
    <row r="58" spans="1:17" ht="6.75" customHeight="1">
      <c r="A58" s="3" t="s">
        <v>72</v>
      </c>
      <c r="B58" s="30">
        <v>94650</v>
      </c>
      <c r="C58" s="30">
        <v>9612</v>
      </c>
      <c r="D58" s="30">
        <v>0</v>
      </c>
      <c r="E58" s="30">
        <v>0</v>
      </c>
      <c r="F58" s="30">
        <v>278760</v>
      </c>
      <c r="G58" s="30">
        <v>73355</v>
      </c>
      <c r="H58" s="67">
        <v>52560</v>
      </c>
      <c r="I58" s="67">
        <v>2038985</v>
      </c>
      <c r="J58" s="30">
        <v>30284</v>
      </c>
      <c r="K58" s="66">
        <v>2069269</v>
      </c>
      <c r="L58" s="11" t="s">
        <v>72</v>
      </c>
      <c r="M58" s="81"/>
      <c r="N58" s="6"/>
      <c r="O58" s="6"/>
      <c r="P58" s="6"/>
      <c r="Q58" s="6"/>
    </row>
    <row r="59" spans="1:17" ht="6.75" customHeight="1">
      <c r="A59" s="4" t="s">
        <v>73</v>
      </c>
      <c r="B59" s="28">
        <v>6310</v>
      </c>
      <c r="C59" s="28">
        <v>400</v>
      </c>
      <c r="D59" s="28">
        <v>0</v>
      </c>
      <c r="E59" s="28">
        <v>0</v>
      </c>
      <c r="F59" s="28">
        <v>28951</v>
      </c>
      <c r="G59" s="28">
        <v>6982</v>
      </c>
      <c r="H59" s="29">
        <v>34204</v>
      </c>
      <c r="I59" s="29">
        <v>249289</v>
      </c>
      <c r="J59" s="28">
        <v>18926</v>
      </c>
      <c r="K59" s="65">
        <v>268215</v>
      </c>
      <c r="L59" s="12" t="s">
        <v>73</v>
      </c>
      <c r="M59" s="81"/>
      <c r="N59" s="6"/>
      <c r="O59" s="6"/>
      <c r="P59" s="6"/>
      <c r="Q59" s="6"/>
    </row>
    <row r="60" spans="1:17" ht="6.75" customHeight="1">
      <c r="A60" s="3" t="s">
        <v>74</v>
      </c>
      <c r="B60" s="30">
        <v>5951</v>
      </c>
      <c r="C60" s="30">
        <v>0</v>
      </c>
      <c r="D60" s="30">
        <v>4000</v>
      </c>
      <c r="E60" s="30">
        <v>0</v>
      </c>
      <c r="F60" s="30">
        <v>8433</v>
      </c>
      <c r="G60" s="30">
        <v>2608</v>
      </c>
      <c r="H60" s="31">
        <v>6127</v>
      </c>
      <c r="I60" s="31">
        <v>122788</v>
      </c>
      <c r="J60" s="30">
        <v>4618</v>
      </c>
      <c r="K60" s="66">
        <v>127406</v>
      </c>
      <c r="L60" s="11" t="s">
        <v>74</v>
      </c>
      <c r="M60" s="81"/>
      <c r="N60" s="6"/>
      <c r="O60" s="6"/>
      <c r="P60" s="6"/>
      <c r="Q60" s="6"/>
    </row>
    <row r="61" spans="1:17" ht="6.75" customHeight="1">
      <c r="A61" s="3" t="s">
        <v>75</v>
      </c>
      <c r="B61" s="30">
        <v>6884</v>
      </c>
      <c r="C61" s="30">
        <v>10284</v>
      </c>
      <c r="D61" s="30">
        <v>758</v>
      </c>
      <c r="E61" s="30">
        <v>0</v>
      </c>
      <c r="F61" s="30">
        <v>125002</v>
      </c>
      <c r="G61" s="30">
        <v>10382</v>
      </c>
      <c r="H61" s="31">
        <v>37865</v>
      </c>
      <c r="I61" s="31">
        <v>741080</v>
      </c>
      <c r="J61" s="30">
        <v>6684</v>
      </c>
      <c r="K61" s="66">
        <v>747764</v>
      </c>
      <c r="L61" s="11" t="s">
        <v>75</v>
      </c>
      <c r="M61" s="81"/>
      <c r="N61" s="6"/>
      <c r="O61" s="6"/>
      <c r="P61" s="6"/>
      <c r="Q61" s="6"/>
    </row>
    <row r="62" spans="1:17" ht="6.75" customHeight="1">
      <c r="A62" s="3" t="s">
        <v>76</v>
      </c>
      <c r="B62" s="30">
        <v>12023</v>
      </c>
      <c r="C62" s="30">
        <v>14225</v>
      </c>
      <c r="D62" s="30">
        <v>0</v>
      </c>
      <c r="E62" s="30">
        <v>0</v>
      </c>
      <c r="F62" s="30">
        <v>35492</v>
      </c>
      <c r="G62" s="30">
        <v>31537</v>
      </c>
      <c r="H62" s="67">
        <v>33716</v>
      </c>
      <c r="I62" s="67">
        <v>497861</v>
      </c>
      <c r="J62" s="30">
        <v>6693</v>
      </c>
      <c r="K62" s="66">
        <v>504554</v>
      </c>
      <c r="L62" s="11" t="s">
        <v>76</v>
      </c>
      <c r="M62" s="81"/>
      <c r="N62" s="6"/>
      <c r="O62" s="6"/>
      <c r="P62" s="6"/>
      <c r="Q62" s="6"/>
    </row>
    <row r="63" spans="1:17" ht="6.75" customHeight="1">
      <c r="A63" s="4" t="s">
        <v>77</v>
      </c>
      <c r="B63" s="28">
        <v>1965</v>
      </c>
      <c r="C63" s="28">
        <v>1104</v>
      </c>
      <c r="D63" s="28">
        <v>14025</v>
      </c>
      <c r="E63" s="28">
        <v>0</v>
      </c>
      <c r="F63" s="28">
        <v>15229</v>
      </c>
      <c r="G63" s="28">
        <v>17163</v>
      </c>
      <c r="H63" s="29">
        <v>36482</v>
      </c>
      <c r="I63" s="29">
        <v>264653</v>
      </c>
      <c r="J63" s="28">
        <v>54881</v>
      </c>
      <c r="K63" s="65">
        <v>319534</v>
      </c>
      <c r="L63" s="12" t="s">
        <v>77</v>
      </c>
      <c r="M63" s="81"/>
      <c r="N63" s="6"/>
      <c r="O63" s="6"/>
      <c r="P63" s="6"/>
      <c r="Q63" s="6"/>
    </row>
    <row r="64" spans="1:17" ht="6.75" customHeight="1">
      <c r="A64" s="3" t="s">
        <v>78</v>
      </c>
      <c r="B64" s="30">
        <v>10595</v>
      </c>
      <c r="C64" s="30">
        <v>2234</v>
      </c>
      <c r="D64" s="30">
        <v>365</v>
      </c>
      <c r="E64" s="30">
        <v>0</v>
      </c>
      <c r="F64" s="30">
        <v>89630</v>
      </c>
      <c r="G64" s="30">
        <v>17055</v>
      </c>
      <c r="H64" s="31">
        <v>26794</v>
      </c>
      <c r="I64" s="31">
        <v>564353</v>
      </c>
      <c r="J64" s="30">
        <v>9875</v>
      </c>
      <c r="K64" s="66">
        <v>574228</v>
      </c>
      <c r="L64" s="11" t="s">
        <v>78</v>
      </c>
      <c r="M64" s="81"/>
      <c r="N64" s="6"/>
      <c r="O64" s="6"/>
      <c r="P64" s="6"/>
      <c r="Q64" s="6"/>
    </row>
    <row r="65" spans="1:17" ht="9" customHeight="1">
      <c r="A65" s="3" t="s">
        <v>79</v>
      </c>
      <c r="B65" s="30">
        <v>9381</v>
      </c>
      <c r="C65" s="30">
        <v>146</v>
      </c>
      <c r="D65" s="30">
        <v>0</v>
      </c>
      <c r="E65" s="30">
        <v>0</v>
      </c>
      <c r="F65" s="30">
        <v>13757</v>
      </c>
      <c r="G65" s="30">
        <v>1098</v>
      </c>
      <c r="H65" s="31">
        <v>27578</v>
      </c>
      <c r="I65" s="31">
        <v>202520</v>
      </c>
      <c r="J65" s="30">
        <v>1743</v>
      </c>
      <c r="K65" s="66">
        <v>204263</v>
      </c>
      <c r="L65" s="11" t="s">
        <v>79</v>
      </c>
      <c r="M65" s="81"/>
      <c r="N65" s="6"/>
      <c r="O65" s="6"/>
      <c r="P65" s="6"/>
      <c r="Q65" s="6"/>
    </row>
    <row r="66" spans="1:17" ht="1.5" customHeight="1" thickBot="1">
      <c r="A66" s="3"/>
      <c r="B66" s="33"/>
      <c r="C66" s="33"/>
      <c r="D66" s="33"/>
      <c r="E66" s="33"/>
      <c r="F66" s="33"/>
      <c r="G66" s="33"/>
      <c r="H66" s="33"/>
      <c r="I66" s="34"/>
      <c r="J66" s="33"/>
      <c r="K66" s="68"/>
      <c r="L66" s="11"/>
      <c r="M66" s="81"/>
      <c r="N66" s="6"/>
      <c r="O66" s="6"/>
      <c r="P66" s="6"/>
      <c r="Q66" s="6"/>
    </row>
    <row r="67" spans="1:17" ht="9" customHeight="1" thickTop="1">
      <c r="A67" s="13" t="s">
        <v>92</v>
      </c>
      <c r="B67" s="30">
        <v>883818</v>
      </c>
      <c r="C67" s="30">
        <v>606895</v>
      </c>
      <c r="D67" s="30">
        <v>158639</v>
      </c>
      <c r="E67" s="30">
        <v>-363</v>
      </c>
      <c r="F67" s="30">
        <v>2876293</v>
      </c>
      <c r="G67" s="30">
        <v>1148985</v>
      </c>
      <c r="H67" s="30">
        <v>1106177</v>
      </c>
      <c r="I67" s="29">
        <v>27164205</v>
      </c>
      <c r="J67" s="30">
        <v>1279957</v>
      </c>
      <c r="K67" s="66">
        <v>28444162</v>
      </c>
      <c r="L67" s="14" t="s">
        <v>92</v>
      </c>
      <c r="M67" s="84"/>
      <c r="N67" s="15"/>
      <c r="O67" s="15"/>
      <c r="P67" s="15"/>
      <c r="Q67" s="15"/>
    </row>
    <row r="68" spans="1:17" ht="6.75" customHeight="1">
      <c r="A68" s="4" t="s">
        <v>93</v>
      </c>
      <c r="B68" s="28">
        <v>0</v>
      </c>
      <c r="C68" s="28">
        <v>260</v>
      </c>
      <c r="D68" s="28">
        <v>0</v>
      </c>
      <c r="E68" s="28">
        <v>0</v>
      </c>
      <c r="F68" s="28">
        <v>0</v>
      </c>
      <c r="G68" s="28">
        <v>2099</v>
      </c>
      <c r="H68" s="29">
        <v>0</v>
      </c>
      <c r="I68" s="29">
        <v>5559</v>
      </c>
      <c r="J68" s="28">
        <v>229</v>
      </c>
      <c r="K68" s="65">
        <v>5788</v>
      </c>
      <c r="L68" s="12" t="s">
        <v>93</v>
      </c>
      <c r="M68" s="81"/>
      <c r="N68" s="6"/>
      <c r="O68" s="6"/>
      <c r="P68" s="6"/>
      <c r="Q68" s="6"/>
    </row>
    <row r="69" spans="1:17" ht="6.75" customHeight="1">
      <c r="A69" s="3" t="s">
        <v>80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1">
        <v>4</v>
      </c>
      <c r="I69" s="31">
        <v>12774</v>
      </c>
      <c r="J69" s="30">
        <v>350</v>
      </c>
      <c r="K69" s="66">
        <v>13124</v>
      </c>
      <c r="L69" s="11" t="s">
        <v>80</v>
      </c>
      <c r="M69" s="81"/>
      <c r="N69" s="6"/>
      <c r="O69" s="6"/>
      <c r="P69" s="6"/>
      <c r="Q69" s="6"/>
    </row>
    <row r="70" spans="1:17" ht="6.75" customHeight="1">
      <c r="A70" s="3" t="s">
        <v>94</v>
      </c>
      <c r="B70" s="30">
        <v>0</v>
      </c>
      <c r="C70" s="30">
        <v>35265</v>
      </c>
      <c r="D70" s="30">
        <v>0</v>
      </c>
      <c r="E70" s="30">
        <v>0</v>
      </c>
      <c r="F70" s="30">
        <v>0</v>
      </c>
      <c r="G70" s="30">
        <v>2994</v>
      </c>
      <c r="H70" s="31">
        <v>58950</v>
      </c>
      <c r="I70" s="31">
        <v>97209</v>
      </c>
      <c r="J70" s="30">
        <v>586</v>
      </c>
      <c r="K70" s="66">
        <v>97795</v>
      </c>
      <c r="L70" s="11" t="s">
        <v>94</v>
      </c>
      <c r="M70" s="81"/>
      <c r="N70" s="6"/>
      <c r="O70" s="6"/>
      <c r="P70" s="6"/>
      <c r="Q70" s="6"/>
    </row>
    <row r="71" spans="1:17" ht="6.75" customHeight="1">
      <c r="A71" s="3" t="s">
        <v>95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1">
        <v>0</v>
      </c>
      <c r="I71" s="31">
        <v>3193</v>
      </c>
      <c r="J71" s="30">
        <v>126</v>
      </c>
      <c r="K71" s="66">
        <v>3319</v>
      </c>
      <c r="L71" s="11" t="s">
        <v>95</v>
      </c>
      <c r="M71" s="81"/>
      <c r="N71" s="6"/>
      <c r="O71" s="6"/>
      <c r="P71" s="6"/>
      <c r="Q71" s="6"/>
    </row>
    <row r="72" spans="1:17" ht="6.75" customHeight="1">
      <c r="A72" s="3" t="s">
        <v>96</v>
      </c>
      <c r="B72" s="30">
        <v>0</v>
      </c>
      <c r="C72" s="30">
        <v>910</v>
      </c>
      <c r="D72" s="30">
        <v>513</v>
      </c>
      <c r="E72" s="30">
        <v>0</v>
      </c>
      <c r="F72" s="30">
        <v>0</v>
      </c>
      <c r="G72" s="30">
        <v>0</v>
      </c>
      <c r="H72" s="31">
        <v>32</v>
      </c>
      <c r="I72" s="31">
        <v>13725</v>
      </c>
      <c r="J72" s="30">
        <v>350</v>
      </c>
      <c r="K72" s="66">
        <v>14075</v>
      </c>
      <c r="L72" s="11" t="s">
        <v>96</v>
      </c>
      <c r="M72" s="81"/>
      <c r="N72" s="6"/>
      <c r="O72" s="6"/>
      <c r="P72" s="6"/>
      <c r="Q72" s="6"/>
    </row>
    <row r="73" spans="1:17" ht="6.75" customHeight="1">
      <c r="A73" s="3" t="s">
        <v>81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1">
        <v>-38</v>
      </c>
      <c r="I73" s="31">
        <v>-38</v>
      </c>
      <c r="J73" s="30">
        <v>0</v>
      </c>
      <c r="K73" s="66">
        <v>-38</v>
      </c>
      <c r="L73" s="11" t="s">
        <v>81</v>
      </c>
      <c r="M73" s="81"/>
      <c r="N73" s="6"/>
      <c r="O73" s="6"/>
      <c r="P73" s="6"/>
      <c r="Q73" s="6"/>
    </row>
    <row r="74" spans="1:17" ht="6.75" customHeight="1">
      <c r="A74" s="16" t="s">
        <v>97</v>
      </c>
      <c r="B74" s="35">
        <v>604682</v>
      </c>
      <c r="C74" s="35">
        <v>73838</v>
      </c>
      <c r="D74" s="35">
        <v>3512</v>
      </c>
      <c r="E74" s="35">
        <v>0</v>
      </c>
      <c r="F74" s="35">
        <v>27196</v>
      </c>
      <c r="G74" s="35">
        <v>69291</v>
      </c>
      <c r="H74" s="35">
        <v>524105</v>
      </c>
      <c r="I74" s="31">
        <v>1793108</v>
      </c>
      <c r="J74" s="35">
        <v>110</v>
      </c>
      <c r="K74" s="76">
        <v>1793218</v>
      </c>
      <c r="L74" s="11" t="s">
        <v>97</v>
      </c>
      <c r="M74" s="81"/>
      <c r="N74" s="6"/>
      <c r="O74" s="6"/>
      <c r="P74" s="6"/>
      <c r="Q74" s="6"/>
    </row>
    <row r="75" spans="1:17" ht="9" customHeight="1" thickBot="1">
      <c r="A75" s="17" t="s">
        <v>98</v>
      </c>
      <c r="B75" s="36">
        <v>0</v>
      </c>
      <c r="C75" s="36">
        <v>0</v>
      </c>
      <c r="D75" s="36">
        <v>0</v>
      </c>
      <c r="E75" s="36">
        <v>1409</v>
      </c>
      <c r="F75" s="36">
        <v>0</v>
      </c>
      <c r="G75" s="36">
        <v>0</v>
      </c>
      <c r="H75" s="37">
        <v>855344</v>
      </c>
      <c r="I75" s="31">
        <v>856753</v>
      </c>
      <c r="J75" s="36">
        <v>1082</v>
      </c>
      <c r="K75" s="77">
        <v>857835</v>
      </c>
      <c r="L75" s="18" t="s">
        <v>99</v>
      </c>
      <c r="M75" s="81"/>
      <c r="N75" s="6"/>
      <c r="O75" s="6"/>
      <c r="P75" s="6"/>
      <c r="Q75" s="6"/>
    </row>
    <row r="76" spans="1:17" ht="9" customHeight="1" thickTop="1">
      <c r="A76" s="3" t="s">
        <v>100</v>
      </c>
      <c r="B76" s="38">
        <v>1488500</v>
      </c>
      <c r="C76" s="38">
        <v>717168</v>
      </c>
      <c r="D76" s="38">
        <v>162664</v>
      </c>
      <c r="E76" s="69">
        <v>1046</v>
      </c>
      <c r="F76" s="69">
        <v>2903489</v>
      </c>
      <c r="G76" s="69">
        <v>1223369</v>
      </c>
      <c r="H76" s="69">
        <v>2544574</v>
      </c>
      <c r="I76" s="69">
        <v>29946488</v>
      </c>
      <c r="J76" s="70">
        <v>1282790</v>
      </c>
      <c r="K76" s="71">
        <v>31229278</v>
      </c>
      <c r="L76" s="11" t="s">
        <v>100</v>
      </c>
      <c r="M76" s="84"/>
      <c r="N76" s="15"/>
      <c r="O76" s="15"/>
      <c r="P76" s="15"/>
      <c r="Q76" s="15"/>
    </row>
    <row r="77" spans="1:17" ht="6" customHeight="1">
      <c r="A77" s="4"/>
      <c r="B77" s="19"/>
      <c r="C77" s="19"/>
      <c r="D77" s="19"/>
      <c r="E77" s="19"/>
      <c r="F77" s="19"/>
      <c r="G77" s="19"/>
      <c r="H77" s="20"/>
      <c r="I77" s="20"/>
      <c r="J77" s="20"/>
      <c r="K77" s="20"/>
      <c r="L77" s="21"/>
      <c r="M77" s="81"/>
      <c r="N77" s="6"/>
      <c r="O77" s="6"/>
      <c r="P77" s="6"/>
      <c r="Q77" s="6"/>
    </row>
    <row r="78" spans="1:17" ht="9" customHeight="1">
      <c r="A78" s="3" t="s">
        <v>101</v>
      </c>
      <c r="B78" s="19"/>
      <c r="C78" s="19"/>
      <c r="D78" s="19"/>
      <c r="E78" s="19"/>
      <c r="F78" s="19"/>
      <c r="G78" s="19"/>
      <c r="H78" s="19" t="s">
        <v>102</v>
      </c>
      <c r="I78" s="19"/>
      <c r="J78" s="19"/>
      <c r="K78" s="19"/>
      <c r="L78" s="22"/>
      <c r="M78" s="81"/>
      <c r="N78" s="6"/>
      <c r="O78" s="6"/>
      <c r="P78" s="6"/>
      <c r="Q78" s="6"/>
    </row>
    <row r="79" spans="1:17" ht="9" customHeight="1">
      <c r="A79" s="3" t="s">
        <v>103</v>
      </c>
      <c r="B79" s="19"/>
      <c r="C79" s="19"/>
      <c r="D79" s="19"/>
      <c r="E79" s="19"/>
      <c r="F79" s="19"/>
      <c r="G79" s="19"/>
      <c r="H79" s="19" t="s">
        <v>126</v>
      </c>
      <c r="I79" s="19"/>
      <c r="J79" s="19"/>
      <c r="K79" s="19"/>
      <c r="L79" s="22"/>
      <c r="M79" s="81"/>
      <c r="N79" s="6"/>
      <c r="O79" s="6"/>
      <c r="P79" s="6"/>
      <c r="Q79" s="6"/>
    </row>
    <row r="80" spans="1:17" ht="9" customHeight="1">
      <c r="A80" s="3" t="s">
        <v>104</v>
      </c>
      <c r="B80" s="19"/>
      <c r="C80" s="19"/>
      <c r="D80" s="19"/>
      <c r="E80" s="19"/>
      <c r="F80" s="19"/>
      <c r="G80" s="19"/>
      <c r="H80" s="19" t="s">
        <v>125</v>
      </c>
      <c r="I80" s="19"/>
      <c r="J80" s="19"/>
      <c r="K80" s="19"/>
      <c r="L80" s="22"/>
      <c r="M80" s="81"/>
      <c r="N80" s="6"/>
      <c r="O80" s="6"/>
      <c r="P80" s="6"/>
      <c r="Q80" s="6"/>
    </row>
    <row r="81" spans="1:17" ht="9" customHeight="1">
      <c r="A81" s="3" t="s">
        <v>105</v>
      </c>
      <c r="B81" s="19"/>
      <c r="C81" s="19"/>
      <c r="D81" s="19"/>
      <c r="E81" s="19"/>
      <c r="F81" s="19"/>
      <c r="G81" s="19"/>
      <c r="H81" s="19" t="s">
        <v>106</v>
      </c>
      <c r="I81" s="19"/>
      <c r="J81" s="19"/>
      <c r="K81" s="19"/>
      <c r="L81" s="22"/>
      <c r="M81" s="81"/>
      <c r="N81" s="6"/>
      <c r="O81" s="6"/>
      <c r="P81" s="6"/>
      <c r="Q81" s="6"/>
    </row>
    <row r="82" spans="1:17" ht="9" customHeight="1">
      <c r="A82" s="3" t="s">
        <v>107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2"/>
      <c r="M82" s="81"/>
      <c r="N82" s="6"/>
      <c r="O82" s="6"/>
      <c r="P82" s="6"/>
      <c r="Q82" s="6"/>
    </row>
    <row r="83" spans="1:17" ht="5.25" customHeight="1">
      <c r="A83" s="10" t="s">
        <v>89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/>
      <c r="M83" s="81"/>
      <c r="N83" s="6"/>
      <c r="O83" s="6"/>
      <c r="P83" s="6"/>
      <c r="Q83" s="6"/>
    </row>
    <row r="84" spans="1:17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6"/>
      <c r="O84" s="6"/>
      <c r="P84" s="6"/>
      <c r="Q84" s="6"/>
    </row>
    <row r="85" spans="1:1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</sheetData>
  <printOptions/>
  <pageMargins left="0.6" right="0.6" top="0.5" bottom="0.5" header="0.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tbenedic</dc:creator>
  <cp:keywords/>
  <dc:description/>
  <cp:lastModifiedBy>bgross</cp:lastModifiedBy>
  <cp:lastPrinted>2002-10-29T20:05:06Z</cp:lastPrinted>
  <dcterms:created xsi:type="dcterms:W3CDTF">2002-04-10T11:19:01Z</dcterms:created>
  <dcterms:modified xsi:type="dcterms:W3CDTF">2002-10-29T20:05:08Z</dcterms:modified>
  <cp:category/>
  <cp:version/>
  <cp:contentType/>
  <cp:contentStatus/>
</cp:coreProperties>
</file>