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96" windowWidth="9360" windowHeight="4236" activeTab="0"/>
  </bookViews>
  <sheets>
    <sheet name="A" sheetId="1" r:id="rId1"/>
    <sheet name="B" sheetId="2" r:id="rId2"/>
  </sheets>
  <definedNames>
    <definedName name="\A">#REF!</definedName>
    <definedName name="\H">'A'!$B$119</definedName>
    <definedName name="\P">'A'!$B$125</definedName>
    <definedName name="\X">#REF!</definedName>
    <definedName name="\Y">#REF!</definedName>
    <definedName name="_\P">'A'!$C$127</definedName>
    <definedName name="_GOTO_L6__SHEET">'A'!$D$127</definedName>
    <definedName name="_Order1" hidden="1">255</definedName>
    <definedName name="ANALYSIS">'A'!$A$7:$B$93</definedName>
    <definedName name="EVENPRINT">'A'!$B$139</definedName>
    <definedName name="EXISTS">#REF!</definedName>
    <definedName name="MARY">'A'!$A$15:$L$112</definedName>
    <definedName name="ODD">'A'!$B$117</definedName>
    <definedName name="ODDPRINT">'A'!$B$132</definedName>
    <definedName name="PAGE1">'A'!$A$3:$B$93</definedName>
    <definedName name="PAGENUMBER">'A'!$B$116</definedName>
    <definedName name="_xlnm.Print_Area" localSheetId="0">'A'!$A$15:$L$60</definedName>
    <definedName name="_xlnm.Print_Area" localSheetId="1">'B'!$A$3:$L$62</definedName>
    <definedName name="_xlnm.Print_Titles" localSheetId="0">'A'!$3:$14</definedName>
    <definedName name="Print_Titles_MI" localSheetId="0">'A'!$3:$14</definedName>
    <definedName name="SHEETNUMBER">'A'!$L$9</definedName>
    <definedName name="TARGET">#REF!</definedName>
  </definedNames>
  <calcPr fullCalcOnLoad="1"/>
</workbook>
</file>

<file path=xl/sharedStrings.xml><?xml version="1.0" encoding="utf-8"?>
<sst xmlns="http://schemas.openxmlformats.org/spreadsheetml/2006/main" count="222" uniqueCount="133">
  <si>
    <t>TO PRINT, USE PRINTMACRO {CTRL}P</t>
  </si>
  <si>
    <t>TABLE LGF-4B</t>
  </si>
  <si>
    <t>(THOUSANDS OF DOLLARS)</t>
  </si>
  <si>
    <t/>
  </si>
  <si>
    <t>ADMINIS-</t>
  </si>
  <si>
    <t>HIGHWAY</t>
  </si>
  <si>
    <t>TRATION</t>
  </si>
  <si>
    <t>LAW</t>
  </si>
  <si>
    <t>TOTAL</t>
  </si>
  <si>
    <t>STATE</t>
  </si>
  <si>
    <t>NAME OF FACILITY</t>
  </si>
  <si>
    <t>CAPITAL</t>
  </si>
  <si>
    <t>MAINTE-</t>
  </si>
  <si>
    <t>OPERA-</t>
  </si>
  <si>
    <t>AND</t>
  </si>
  <si>
    <t>ENFORCE-</t>
  </si>
  <si>
    <t>INTEREST</t>
  </si>
  <si>
    <t>BOND</t>
  </si>
  <si>
    <t>TRANSFERS</t>
  </si>
  <si>
    <t>DISBURSE-</t>
  </si>
  <si>
    <t>BALANCE</t>
  </si>
  <si>
    <t>OUTLAY</t>
  </si>
  <si>
    <t>NANCE</t>
  </si>
  <si>
    <t>TIONS</t>
  </si>
  <si>
    <t>MISCEL-</t>
  </si>
  <si>
    <t>MENT  AND</t>
  </si>
  <si>
    <t>RETIREMENT</t>
  </si>
  <si>
    <t>2/</t>
  </si>
  <si>
    <t>MENTS</t>
  </si>
  <si>
    <t>END OF YEAR</t>
  </si>
  <si>
    <t>LANEOUS</t>
  </si>
  <si>
    <t>SAFETY</t>
  </si>
  <si>
    <t xml:space="preserve">       1/   This table summarizes the disbursements for publicly owned toll facilities operated by</t>
  </si>
  <si>
    <t xml:space="preserve">local governments, local road and bridge districts and specially created authorities.  See </t>
  </si>
  <si>
    <t>Table LGF-3B for names of operating authorities.   See Table LGF-21 for general note on local</t>
  </si>
  <si>
    <t>highway finance series.  This table is compiled from reports of local authorities.</t>
  </si>
  <si>
    <t>service of the New York City Transit Authority, the Metropolitan Transportation</t>
  </si>
  <si>
    <t xml:space="preserve">       2/   Includes direct expenditures for nonhighway purposes and transfers to other State and</t>
  </si>
  <si>
    <t>Authority and the Triborough Transportation Project.</t>
  </si>
  <si>
    <t xml:space="preserve">local agencies for both highway and nonhighway projects.  </t>
  </si>
  <si>
    <t xml:space="preserve">       3/  Lee County Bridges consists of the Cape Coral Bridge, the Midpoint Bridge,</t>
  </si>
  <si>
    <t>Jesse Jones Memorial Toll Bridge.</t>
  </si>
  <si>
    <t>and the Sanibel Bridge and Causeway.</t>
  </si>
  <si>
    <t>California</t>
  </si>
  <si>
    <t>Foothill/Eastern Toll Roads</t>
  </si>
  <si>
    <t>Golden Gate Bridge</t>
  </si>
  <si>
    <t>Murray Road Toll Bridge</t>
  </si>
  <si>
    <t>San Joaquin Hills Toll Road</t>
  </si>
  <si>
    <t xml:space="preserve">               Total</t>
  </si>
  <si>
    <t>Colorado</t>
  </si>
  <si>
    <t>E-470 Beltway</t>
  </si>
  <si>
    <t>Pikes Peak Toll Highway</t>
  </si>
  <si>
    <t>Florida</t>
  </si>
  <si>
    <t>Biscayne Key (Rickenbacker) Causeway</t>
  </si>
  <si>
    <t>Broad Causeway</t>
  </si>
  <si>
    <t>Card Sound Toll Bridge</t>
  </si>
  <si>
    <t>Lee County Toll Bridges  3/</t>
  </si>
  <si>
    <t>Osceola County Parkway</t>
  </si>
  <si>
    <t>Pensacola Beach Bridge</t>
  </si>
  <si>
    <t>Treasure Island Causeway</t>
  </si>
  <si>
    <t>Venetian Causeway</t>
  </si>
  <si>
    <t>Illinois</t>
  </si>
  <si>
    <t>Calumet Skyway Toll Bridge (Chicago Skyway)</t>
  </si>
  <si>
    <t>McKinley Bridge</t>
  </si>
  <si>
    <t>New Harmony Bridge</t>
  </si>
  <si>
    <t>Rock Island Centennial Bridge</t>
  </si>
  <si>
    <t>Maine</t>
  </si>
  <si>
    <t>Machigonne II and Rebel Ferries</t>
  </si>
  <si>
    <t>Massachusetts</t>
  </si>
  <si>
    <t>Woods Hole, Martha's Vineyard and Nantucket Ferries</t>
  </si>
  <si>
    <t>Michigan</t>
  </si>
  <si>
    <t>Ironton Ferry</t>
  </si>
  <si>
    <t>St. Mary's River Ferry System</t>
  </si>
  <si>
    <t>Missouri</t>
  </si>
  <si>
    <t>St. Francisville Bridge</t>
  </si>
  <si>
    <t>Nebraska</t>
  </si>
  <si>
    <t>Bellevue Bridge</t>
  </si>
  <si>
    <t>Burt County Missouri River (Decatur) Bridge</t>
  </si>
  <si>
    <t>New Jersey</t>
  </si>
  <si>
    <t>Cape May County Bridges</t>
  </si>
  <si>
    <t>Tacony-Palmyra and Burlington-Bristol Bridges</t>
  </si>
  <si>
    <t>New York</t>
  </si>
  <si>
    <t>Atlantic Beach Bridge</t>
  </si>
  <si>
    <t>Battery Staten Island Ferry  4/</t>
  </si>
  <si>
    <t>Triborough Bridges and Tunnels  5/</t>
  </si>
  <si>
    <t>Oregon</t>
  </si>
  <si>
    <t>Buena Vista Ferry</t>
  </si>
  <si>
    <t>Canby Ferry</t>
  </si>
  <si>
    <t>Cascade Locks Bridge</t>
  </si>
  <si>
    <t>Hood River - White Salmon Bridge</t>
  </si>
  <si>
    <t>Wheatland Ferry</t>
  </si>
  <si>
    <t>Pennsylvania</t>
  </si>
  <si>
    <t>Fredericktown Ferry</t>
  </si>
  <si>
    <t>Tennessee</t>
  </si>
  <si>
    <t>Saltillo Ferry</t>
  </si>
  <si>
    <t>Texas</t>
  </si>
  <si>
    <t>Cameron County International Toll Bridge</t>
  </si>
  <si>
    <t>Del Rio International Bridge</t>
  </si>
  <si>
    <t>Eagle Pass-Piedras Negras International Bridge</t>
  </si>
  <si>
    <t>Harris County Toll Facilities  6/</t>
  </si>
  <si>
    <t xml:space="preserve">Laredo-Nuevo Laredo International Bridge  </t>
  </si>
  <si>
    <t>McAllen International Toll Bridge</t>
  </si>
  <si>
    <t>Roma International Toll Bridge</t>
  </si>
  <si>
    <t>San Luis Pass-Vacek Bridge</t>
  </si>
  <si>
    <t>Zaragosa Bridge</t>
  </si>
  <si>
    <t>Virginia</t>
  </si>
  <si>
    <t>Jordan Bridge</t>
  </si>
  <si>
    <t>Richmond Expressway System</t>
  </si>
  <si>
    <t>Washington</t>
  </si>
  <si>
    <t>Guemes Island Ferry</t>
  </si>
  <si>
    <t>Lummi Island-Gooseberry Point Ferry</t>
  </si>
  <si>
    <t>Puget Island Ferry</t>
  </si>
  <si>
    <t>Steilacoom (Tacoma-McNeil-Anderson) Ferry</t>
  </si>
  <si>
    <t>West Virginia</t>
  </si>
  <si>
    <t>Parkersburg Bridge</t>
  </si>
  <si>
    <t>Wisconsin</t>
  </si>
  <si>
    <t>Cassville Car Ferry</t>
  </si>
  <si>
    <t>Summary</t>
  </si>
  <si>
    <t>Total Bridge And Tunnel Facilities</t>
  </si>
  <si>
    <t>Total Road Facilities</t>
  </si>
  <si>
    <t>Total Ferry Facilities</t>
  </si>
  <si>
    <t xml:space="preserve">          Grand Total</t>
  </si>
  <si>
    <t xml:space="preserve">       4/  Toll data estimated by FHWA.</t>
  </si>
  <si>
    <t xml:space="preserve">       5/  Transfers shown include amounts used for maintenance, operations and debt</t>
  </si>
  <si>
    <t xml:space="preserve">       6/  Harris County Toll Facilities consist of the Harris County Toll Road and the </t>
  </si>
  <si>
    <t>LGF-4B</t>
  </si>
  <si>
    <t>PAGENUMBER</t>
  </si>
  <si>
    <t>ODD</t>
  </si>
  <si>
    <t>DISBURSEMENTS OF LOCAL TOLL FACILITIES - 1998  1/</t>
  </si>
  <si>
    <t>October 2000</t>
  </si>
  <si>
    <t>SHEET 2 OF 2</t>
  </si>
  <si>
    <t>SHEET 1 OF 2</t>
  </si>
  <si>
    <t>OCTOBER 2000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</si>
</sst>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_)"/>
    <numFmt numFmtId="165" formatCode="dd\-mmm\-yy_)"/>
    <numFmt numFmtId="166" formatCode="hh:mm_)"/>
  </numFmts>
  <fonts count="7">
    <font>
      <sz val="7"/>
      <name val="P-AVGARD"/>
      <family val="0"/>
    </font>
    <font>
      <sz val="10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9">
    <xf numFmtId="37" fontId="0" fillId="0" borderId="0" xfId="0" applyAlignment="1">
      <alignment/>
    </xf>
    <xf numFmtId="37" fontId="2" fillId="2" borderId="0" xfId="0" applyFont="1" applyFill="1" applyAlignment="1" applyProtection="1">
      <alignment/>
      <protection/>
    </xf>
    <xf numFmtId="37" fontId="2" fillId="0" borderId="0" xfId="0" applyFont="1" applyAlignment="1">
      <alignment/>
    </xf>
    <xf numFmtId="37" fontId="3" fillId="0" borderId="0" xfId="0" applyFont="1" applyAlignment="1" applyProtection="1">
      <alignment horizontal="centerContinuous"/>
      <protection/>
    </xf>
    <xf numFmtId="37" fontId="4" fillId="0" borderId="0" xfId="0" applyFont="1" applyAlignment="1" applyProtection="1">
      <alignment horizontal="centerContinuous"/>
      <protection/>
    </xf>
    <xf numFmtId="37" fontId="2" fillId="0" borderId="0" xfId="0" applyFont="1" applyAlignment="1" applyProtection="1">
      <alignment horizontal="centerContinuous"/>
      <protection/>
    </xf>
    <xf numFmtId="37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1" xfId="0" applyFont="1" applyBorder="1" applyAlignment="1" applyProtection="1">
      <alignment/>
      <protection/>
    </xf>
    <xf numFmtId="37" fontId="2" fillId="0" borderId="1" xfId="0" applyFont="1" applyBorder="1" applyAlignment="1" applyProtection="1">
      <alignment horizontal="centerContinuous"/>
      <protection/>
    </xf>
    <xf numFmtId="166" fontId="2" fillId="0" borderId="1" xfId="0" applyNumberFormat="1" applyFont="1" applyBorder="1" applyAlignment="1" applyProtection="1">
      <alignment/>
      <protection/>
    </xf>
    <xf numFmtId="37" fontId="2" fillId="0" borderId="2" xfId="0" applyFont="1" applyBorder="1" applyAlignment="1" applyProtection="1">
      <alignment/>
      <protection/>
    </xf>
    <xf numFmtId="37" fontId="2" fillId="0" borderId="3" xfId="0" applyFont="1" applyBorder="1" applyAlignment="1" applyProtection="1">
      <alignment/>
      <protection/>
    </xf>
    <xf numFmtId="37" fontId="2" fillId="0" borderId="3" xfId="0" applyFont="1" applyBorder="1" applyAlignment="1" applyProtection="1">
      <alignment horizontal="center"/>
      <protection/>
    </xf>
    <xf numFmtId="37" fontId="2" fillId="0" borderId="4" xfId="0" applyFont="1" applyBorder="1" applyAlignment="1" applyProtection="1">
      <alignment/>
      <protection/>
    </xf>
    <xf numFmtId="37" fontId="2" fillId="0" borderId="5" xfId="0" applyFont="1" applyBorder="1" applyAlignment="1" applyProtection="1">
      <alignment horizontal="centerContinuous"/>
      <protection/>
    </xf>
    <xf numFmtId="37" fontId="2" fillId="0" borderId="4" xfId="0" applyFont="1" applyBorder="1" applyAlignment="1" applyProtection="1">
      <alignment horizontal="center"/>
      <protection/>
    </xf>
    <xf numFmtId="37" fontId="2" fillId="0" borderId="6" xfId="0" applyFont="1" applyBorder="1" applyAlignment="1" applyProtection="1">
      <alignment/>
      <protection/>
    </xf>
    <xf numFmtId="37" fontId="2" fillId="0" borderId="2" xfId="0" applyFont="1" applyBorder="1" applyAlignment="1" applyProtection="1">
      <alignment horizontal="center"/>
      <protection/>
    </xf>
    <xf numFmtId="37" fontId="2" fillId="0" borderId="3" xfId="0" applyFont="1" applyBorder="1" applyAlignment="1" applyProtection="1">
      <alignment horizontal="centerContinuous"/>
      <protection/>
    </xf>
    <xf numFmtId="37" fontId="2" fillId="0" borderId="4" xfId="0" applyFont="1" applyBorder="1" applyAlignment="1" applyProtection="1">
      <alignment horizontal="centerContinuous"/>
      <protection/>
    </xf>
    <xf numFmtId="37" fontId="2" fillId="0" borderId="6" xfId="0" applyFont="1" applyBorder="1" applyAlignment="1" applyProtection="1">
      <alignment horizontal="center"/>
      <protection/>
    </xf>
    <xf numFmtId="37" fontId="2" fillId="0" borderId="6" xfId="0" applyFont="1" applyBorder="1" applyAlignment="1" applyProtection="1">
      <alignment horizontal="centerContinuous"/>
      <protection/>
    </xf>
    <xf numFmtId="37" fontId="2" fillId="0" borderId="7" xfId="0" applyFont="1" applyBorder="1" applyAlignment="1" applyProtection="1">
      <alignment/>
      <protection/>
    </xf>
    <xf numFmtId="37" fontId="2" fillId="0" borderId="8" xfId="0" applyFont="1" applyBorder="1" applyAlignment="1" applyProtection="1">
      <alignment/>
      <protection/>
    </xf>
    <xf numFmtId="37" fontId="2" fillId="0" borderId="8" xfId="0" applyFont="1" applyBorder="1" applyAlignment="1" applyProtection="1">
      <alignment horizontal="center"/>
      <protection/>
    </xf>
    <xf numFmtId="37" fontId="2" fillId="0" borderId="9" xfId="0" applyFont="1" applyBorder="1" applyAlignment="1" applyProtection="1">
      <alignment/>
      <protection/>
    </xf>
    <xf numFmtId="37" fontId="2" fillId="0" borderId="10" xfId="0" applyFont="1" applyBorder="1" applyAlignment="1" applyProtection="1">
      <alignment/>
      <protection/>
    </xf>
    <xf numFmtId="37" fontId="2" fillId="0" borderId="11" xfId="0" applyFont="1" applyBorder="1" applyAlignment="1" applyProtection="1">
      <alignment/>
      <protection/>
    </xf>
    <xf numFmtId="37" fontId="2" fillId="0" borderId="12" xfId="0" applyFont="1" applyBorder="1" applyAlignment="1" applyProtection="1">
      <alignment/>
      <protection/>
    </xf>
    <xf numFmtId="37" fontId="5" fillId="0" borderId="12" xfId="0" applyFont="1" applyBorder="1" applyAlignment="1" applyProtection="1">
      <alignment/>
      <protection/>
    </xf>
    <xf numFmtId="37" fontId="5" fillId="0" borderId="13" xfId="0" applyFont="1" applyBorder="1" applyAlignment="1" applyProtection="1">
      <alignment/>
      <protection/>
    </xf>
    <xf numFmtId="37" fontId="5" fillId="0" borderId="5" xfId="0" applyFont="1" applyBorder="1" applyAlignment="1" applyProtection="1">
      <alignment/>
      <protection/>
    </xf>
    <xf numFmtId="37" fontId="5" fillId="0" borderId="3" xfId="0" applyFont="1" applyBorder="1" applyAlignment="1" applyProtection="1">
      <alignment/>
      <protection/>
    </xf>
    <xf numFmtId="37" fontId="5" fillId="0" borderId="4" xfId="0" applyFont="1" applyBorder="1" applyAlignment="1" applyProtection="1">
      <alignment/>
      <protection/>
    </xf>
    <xf numFmtId="37" fontId="5" fillId="0" borderId="6" xfId="0" applyFont="1" applyBorder="1" applyAlignment="1" applyProtection="1">
      <alignment/>
      <protection/>
    </xf>
    <xf numFmtId="37" fontId="6" fillId="2" borderId="0" xfId="0" applyFont="1" applyFill="1" applyAlignment="1" applyProtection="1">
      <alignment/>
      <protection/>
    </xf>
    <xf numFmtId="37" fontId="5" fillId="0" borderId="3" xfId="0" applyFont="1" applyBorder="1" applyAlignment="1" applyProtection="1">
      <alignment horizontal="centerContinuous"/>
      <protection/>
    </xf>
    <xf numFmtId="37" fontId="5" fillId="0" borderId="8" xfId="0" applyFont="1" applyBorder="1" applyAlignment="1" applyProtection="1">
      <alignment/>
      <protection/>
    </xf>
    <xf numFmtId="37" fontId="5" fillId="0" borderId="9" xfId="0" applyFont="1" applyBorder="1" applyAlignment="1" applyProtection="1">
      <alignment/>
      <protection/>
    </xf>
    <xf numFmtId="37" fontId="5" fillId="0" borderId="10" xfId="0" applyFont="1" applyBorder="1" applyAlignment="1" applyProtection="1">
      <alignment/>
      <protection/>
    </xf>
    <xf numFmtId="37" fontId="2" fillId="0" borderId="14" xfId="0" applyFont="1" applyBorder="1" applyAlignment="1" applyProtection="1">
      <alignment/>
      <protection/>
    </xf>
    <xf numFmtId="37" fontId="5" fillId="0" borderId="14" xfId="0" applyFont="1" applyBorder="1" applyAlignment="1" applyProtection="1">
      <alignment/>
      <protection/>
    </xf>
    <xf numFmtId="37" fontId="5" fillId="0" borderId="15" xfId="0" applyFont="1" applyBorder="1" applyAlignment="1" applyProtection="1">
      <alignment/>
      <protection/>
    </xf>
    <xf numFmtId="37" fontId="5" fillId="0" borderId="16" xfId="0" applyFont="1" applyBorder="1" applyAlignment="1" applyProtection="1">
      <alignment/>
      <protection/>
    </xf>
    <xf numFmtId="37" fontId="2" fillId="0" borderId="17" xfId="0" applyFont="1" applyBorder="1" applyAlignment="1" applyProtection="1">
      <alignment/>
      <protection/>
    </xf>
    <xf numFmtId="37" fontId="2" fillId="0" borderId="17" xfId="0" applyFont="1" applyBorder="1" applyAlignment="1" applyProtection="1">
      <alignment horizontal="centerContinuous"/>
      <protection/>
    </xf>
    <xf numFmtId="37" fontId="2" fillId="0" borderId="18" xfId="0" applyFont="1" applyBorder="1" applyAlignment="1" applyProtection="1">
      <alignment horizontal="centerContinuous"/>
      <protection/>
    </xf>
    <xf numFmtId="37" fontId="2" fillId="2" borderId="0" xfId="0" applyFont="1" applyFill="1" applyAlignment="1" applyProtection="1">
      <alignment horizontal="centerContinuous"/>
      <protection/>
    </xf>
    <xf numFmtId="0" fontId="2" fillId="0" borderId="3" xfId="0" applyNumberFormat="1" applyFont="1" applyBorder="1" applyAlignment="1" applyProtection="1">
      <alignment/>
      <protection/>
    </xf>
    <xf numFmtId="0" fontId="2" fillId="0" borderId="8" xfId="0" applyNumberFormat="1" applyFont="1" applyBorder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0" fontId="2" fillId="0" borderId="1" xfId="0" applyNumberFormat="1" applyFont="1" applyBorder="1" applyAlignment="1" applyProtection="1">
      <alignment/>
      <protection/>
    </xf>
    <xf numFmtId="165" fontId="2" fillId="0" borderId="1" xfId="0" applyNumberFormat="1" applyFont="1" applyBorder="1" applyAlignment="1" applyProtection="1" quotePrefix="1">
      <alignment/>
      <protection/>
    </xf>
    <xf numFmtId="37" fontId="2" fillId="0" borderId="19" xfId="0" applyFont="1" applyBorder="1" applyAlignment="1" applyProtection="1">
      <alignment/>
      <protection/>
    </xf>
    <xf numFmtId="37" fontId="2" fillId="0" borderId="20" xfId="0" applyFont="1" applyBorder="1" applyAlignment="1" applyProtection="1">
      <alignment/>
      <protection/>
    </xf>
    <xf numFmtId="37" fontId="5" fillId="0" borderId="20" xfId="0" applyFont="1" applyBorder="1" applyAlignment="1" applyProtection="1">
      <alignment/>
      <protection/>
    </xf>
    <xf numFmtId="37" fontId="5" fillId="0" borderId="21" xfId="0" applyFont="1" applyBorder="1" applyAlignment="1" applyProtection="1">
      <alignment/>
      <protection/>
    </xf>
    <xf numFmtId="37" fontId="5" fillId="0" borderId="22" xfId="0" applyFont="1" applyBorder="1" applyAlignment="1" applyProtection="1">
      <alignment/>
      <protection/>
    </xf>
    <xf numFmtId="37" fontId="2" fillId="0" borderId="0" xfId="0" applyFont="1" applyBorder="1" applyAlignment="1" applyProtection="1">
      <alignment/>
      <protection/>
    </xf>
    <xf numFmtId="37" fontId="5" fillId="0" borderId="0" xfId="0" applyFont="1" applyBorder="1" applyAlignment="1" applyProtection="1">
      <alignment/>
      <protection/>
    </xf>
    <xf numFmtId="37" fontId="5" fillId="0" borderId="17" xfId="0" applyFont="1" applyBorder="1" applyAlignment="1" applyProtection="1">
      <alignment/>
      <protection/>
    </xf>
    <xf numFmtId="37" fontId="2" fillId="0" borderId="0" xfId="0" applyFont="1" applyBorder="1" applyAlignment="1" applyProtection="1">
      <alignment horizontal="centerContinuous"/>
      <protection/>
    </xf>
    <xf numFmtId="0" fontId="2" fillId="0" borderId="0" xfId="0" applyNumberFormat="1" applyFont="1" applyBorder="1" applyAlignment="1" applyProtection="1">
      <alignment/>
      <protection/>
    </xf>
    <xf numFmtId="37" fontId="2" fillId="0" borderId="0" xfId="0" applyFont="1" applyAlignment="1" applyProtection="1">
      <alignment horizontal="right"/>
      <protection/>
    </xf>
    <xf numFmtId="37" fontId="6" fillId="2" borderId="0" xfId="0" applyFont="1" applyFill="1" applyBorder="1" applyAlignment="1" applyProtection="1">
      <alignment/>
      <protection/>
    </xf>
    <xf numFmtId="37" fontId="2" fillId="0" borderId="0" xfId="0" applyFont="1" applyBorder="1" applyAlignment="1">
      <alignment/>
    </xf>
    <xf numFmtId="37" fontId="2" fillId="2" borderId="0" xfId="0" applyFont="1" applyFill="1" applyBorder="1" applyAlignment="1" applyProtection="1">
      <alignment/>
      <protection/>
    </xf>
    <xf numFmtId="37" fontId="2" fillId="2" borderId="0" xfId="0" applyFont="1" applyFill="1" applyBorder="1" applyAlignment="1" applyProtection="1">
      <alignment horizontal="centerContinuous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/>
  <dimension ref="A1:P261"/>
  <sheetViews>
    <sheetView tabSelected="1" defaultGridColor="0" zoomScale="87" zoomScaleNormal="87" colorId="22" workbookViewId="0" topLeftCell="A1">
      <selection activeCell="A10" sqref="A10"/>
    </sheetView>
  </sheetViews>
  <sheetFormatPr defaultColWidth="7.83203125" defaultRowHeight="9.75"/>
  <cols>
    <col min="1" max="1" width="13.16015625" style="2" customWidth="1"/>
    <col min="2" max="2" width="48.83203125" style="2" customWidth="1"/>
    <col min="3" max="12" width="13.16015625" style="2" customWidth="1"/>
    <col min="13" max="16384" width="7.83203125" style="2" customWidth="1"/>
  </cols>
  <sheetData>
    <row r="1" spans="1:13" ht="8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8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3.5">
      <c r="A3" s="3" t="s">
        <v>128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1"/>
    </row>
    <row r="4" spans="1:13" ht="1.5" customHeight="1">
      <c r="A4" s="3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1"/>
    </row>
    <row r="5" spans="1:13" ht="1.5" customHeight="1">
      <c r="A5" s="3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1"/>
    </row>
    <row r="6" spans="1:13" ht="1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1"/>
    </row>
    <row r="7" spans="1:13" ht="4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5"/>
      <c r="M7" s="1"/>
    </row>
    <row r="8" spans="1:13" ht="8.25">
      <c r="A8" s="6"/>
      <c r="B8" s="6"/>
      <c r="C8" s="6"/>
      <c r="D8" s="6"/>
      <c r="E8" s="6"/>
      <c r="F8" s="6"/>
      <c r="G8" s="6"/>
      <c r="H8" s="6"/>
      <c r="I8" s="6"/>
      <c r="J8" s="7"/>
      <c r="K8" s="6"/>
      <c r="L8" s="5" t="s">
        <v>1</v>
      </c>
      <c r="M8" s="1"/>
    </row>
    <row r="9" spans="1:13" ht="8.25">
      <c r="A9" s="53" t="s">
        <v>132</v>
      </c>
      <c r="B9" s="8"/>
      <c r="C9" s="9" t="s">
        <v>2</v>
      </c>
      <c r="D9" s="9"/>
      <c r="E9" s="9"/>
      <c r="F9" s="9"/>
      <c r="G9" s="9"/>
      <c r="H9" s="9"/>
      <c r="I9" s="8"/>
      <c r="J9" s="10"/>
      <c r="K9" s="8"/>
      <c r="L9" s="64" t="s">
        <v>131</v>
      </c>
      <c r="M9" s="1"/>
    </row>
    <row r="10" spans="1:13" ht="6.75" customHeight="1">
      <c r="A10" s="11"/>
      <c r="B10" s="12"/>
      <c r="C10" s="12"/>
      <c r="D10" s="12"/>
      <c r="E10" s="12"/>
      <c r="F10" s="13" t="s">
        <v>4</v>
      </c>
      <c r="G10" s="13" t="s">
        <v>5</v>
      </c>
      <c r="H10" s="12"/>
      <c r="I10" s="12"/>
      <c r="J10" s="12"/>
      <c r="K10" s="14"/>
      <c r="L10" s="15"/>
      <c r="M10" s="1"/>
    </row>
    <row r="11" spans="1:13" ht="6.75" customHeight="1">
      <c r="A11" s="11"/>
      <c r="B11" s="12"/>
      <c r="C11" s="12"/>
      <c r="D11" s="12"/>
      <c r="E11" s="12"/>
      <c r="F11" s="13" t="s">
        <v>6</v>
      </c>
      <c r="G11" s="13" t="s">
        <v>7</v>
      </c>
      <c r="H11" s="12"/>
      <c r="I11" s="12"/>
      <c r="J11" s="12"/>
      <c r="K11" s="16" t="s">
        <v>8</v>
      </c>
      <c r="L11" s="17"/>
      <c r="M11" s="1"/>
    </row>
    <row r="12" spans="1:13" ht="6.75" customHeight="1">
      <c r="A12" s="18" t="s">
        <v>9</v>
      </c>
      <c r="B12" s="13" t="s">
        <v>10</v>
      </c>
      <c r="C12" s="13" t="s">
        <v>11</v>
      </c>
      <c r="D12" s="13" t="s">
        <v>12</v>
      </c>
      <c r="E12" s="13" t="s">
        <v>13</v>
      </c>
      <c r="F12" s="13" t="s">
        <v>14</v>
      </c>
      <c r="G12" s="13" t="s">
        <v>15</v>
      </c>
      <c r="H12" s="13" t="s">
        <v>16</v>
      </c>
      <c r="I12" s="18" t="s">
        <v>17</v>
      </c>
      <c r="J12" s="19" t="s">
        <v>18</v>
      </c>
      <c r="K12" s="20" t="s">
        <v>19</v>
      </c>
      <c r="L12" s="21" t="s">
        <v>20</v>
      </c>
      <c r="M12" s="1"/>
    </row>
    <row r="13" spans="1:13" ht="6.75" customHeight="1">
      <c r="A13" s="11"/>
      <c r="B13" s="12"/>
      <c r="C13" s="13" t="s">
        <v>21</v>
      </c>
      <c r="D13" s="13" t="s">
        <v>22</v>
      </c>
      <c r="E13" s="13" t="s">
        <v>23</v>
      </c>
      <c r="F13" s="13" t="s">
        <v>24</v>
      </c>
      <c r="G13" s="13" t="s">
        <v>25</v>
      </c>
      <c r="H13" s="12"/>
      <c r="I13" s="13" t="s">
        <v>26</v>
      </c>
      <c r="J13" s="19" t="s">
        <v>27</v>
      </c>
      <c r="K13" s="20" t="s">
        <v>28</v>
      </c>
      <c r="L13" s="22" t="s">
        <v>29</v>
      </c>
      <c r="M13" s="1"/>
    </row>
    <row r="14" spans="1:13" ht="6.75" customHeight="1">
      <c r="A14" s="23"/>
      <c r="B14" s="24"/>
      <c r="C14" s="24"/>
      <c r="D14" s="24"/>
      <c r="E14" s="24"/>
      <c r="F14" s="25" t="s">
        <v>30</v>
      </c>
      <c r="G14" s="25" t="s">
        <v>31</v>
      </c>
      <c r="H14" s="24"/>
      <c r="I14" s="24"/>
      <c r="J14" s="24"/>
      <c r="K14" s="26"/>
      <c r="L14" s="27"/>
      <c r="M14" s="1"/>
    </row>
    <row r="15" spans="1:14" ht="9" customHeight="1">
      <c r="A15" s="28" t="s">
        <v>43</v>
      </c>
      <c r="B15" s="29" t="s">
        <v>44</v>
      </c>
      <c r="C15" s="30">
        <v>318927</v>
      </c>
      <c r="D15" s="30">
        <v>631</v>
      </c>
      <c r="E15" s="30">
        <v>3992</v>
      </c>
      <c r="F15" s="30">
        <v>1573</v>
      </c>
      <c r="G15" s="30">
        <v>0</v>
      </c>
      <c r="H15" s="30">
        <v>70295</v>
      </c>
      <c r="I15" s="30">
        <v>0</v>
      </c>
      <c r="J15" s="30">
        <v>691</v>
      </c>
      <c r="K15" s="31">
        <v>396109</v>
      </c>
      <c r="L15" s="32">
        <v>700999</v>
      </c>
      <c r="M15" s="1"/>
      <c r="N15" s="2">
        <f aca="true" t="shared" si="0" ref="N15:N46">K15-SUM(C15:J15)</f>
        <v>0</v>
      </c>
    </row>
    <row r="16" spans="1:14" ht="9" customHeight="1">
      <c r="A16" s="11"/>
      <c r="B16" s="12" t="s">
        <v>45</v>
      </c>
      <c r="C16" s="33">
        <v>8910</v>
      </c>
      <c r="D16" s="33">
        <v>8559</v>
      </c>
      <c r="E16" s="33">
        <v>8380</v>
      </c>
      <c r="F16" s="33">
        <v>8426</v>
      </c>
      <c r="G16" s="33">
        <v>0</v>
      </c>
      <c r="H16" s="33">
        <v>0</v>
      </c>
      <c r="I16" s="33">
        <v>0</v>
      </c>
      <c r="J16" s="33">
        <v>29250</v>
      </c>
      <c r="K16" s="34">
        <v>63525</v>
      </c>
      <c r="L16" s="35">
        <v>94406</v>
      </c>
      <c r="M16" s="1"/>
      <c r="N16" s="2">
        <f t="shared" si="0"/>
        <v>0</v>
      </c>
    </row>
    <row r="17" spans="1:14" ht="9" customHeight="1">
      <c r="A17" s="11"/>
      <c r="B17" s="12" t="s">
        <v>46</v>
      </c>
      <c r="C17" s="33">
        <v>0</v>
      </c>
      <c r="D17" s="33">
        <v>139</v>
      </c>
      <c r="E17" s="33">
        <v>667</v>
      </c>
      <c r="F17" s="33">
        <v>82</v>
      </c>
      <c r="G17" s="33">
        <v>0</v>
      </c>
      <c r="H17" s="33">
        <v>246</v>
      </c>
      <c r="I17" s="33">
        <v>245</v>
      </c>
      <c r="J17" s="33">
        <v>112</v>
      </c>
      <c r="K17" s="34">
        <v>1491</v>
      </c>
      <c r="L17" s="35">
        <v>496</v>
      </c>
      <c r="M17" s="1"/>
      <c r="N17" s="2">
        <f t="shared" si="0"/>
        <v>0</v>
      </c>
    </row>
    <row r="18" spans="1:14" ht="9" customHeight="1">
      <c r="A18" s="11"/>
      <c r="B18" s="12" t="s">
        <v>47</v>
      </c>
      <c r="C18" s="33">
        <v>21040</v>
      </c>
      <c r="D18" s="33">
        <v>830</v>
      </c>
      <c r="E18" s="33">
        <v>1096</v>
      </c>
      <c r="F18" s="33">
        <v>7065</v>
      </c>
      <c r="G18" s="33">
        <v>0</v>
      </c>
      <c r="H18" s="33">
        <v>79732</v>
      </c>
      <c r="I18" s="33">
        <v>1435858</v>
      </c>
      <c r="J18" s="33">
        <v>0</v>
      </c>
      <c r="K18" s="34">
        <v>1545621</v>
      </c>
      <c r="L18" s="35">
        <v>200084</v>
      </c>
      <c r="M18" s="1"/>
      <c r="N18" s="2">
        <f t="shared" si="0"/>
        <v>0</v>
      </c>
    </row>
    <row r="19" spans="1:14" ht="4.5" customHeight="1">
      <c r="A19" s="11"/>
      <c r="B19" s="12"/>
      <c r="C19" s="33"/>
      <c r="D19" s="33"/>
      <c r="E19" s="33"/>
      <c r="F19" s="33"/>
      <c r="G19" s="33"/>
      <c r="H19" s="33"/>
      <c r="I19" s="33"/>
      <c r="J19" s="33"/>
      <c r="K19" s="34"/>
      <c r="L19" s="35"/>
      <c r="M19" s="1"/>
      <c r="N19" s="2">
        <f t="shared" si="0"/>
        <v>0</v>
      </c>
    </row>
    <row r="20" spans="1:14" ht="9.75" customHeight="1">
      <c r="A20" s="11"/>
      <c r="B20" s="12" t="s">
        <v>48</v>
      </c>
      <c r="C20" s="33">
        <v>348877</v>
      </c>
      <c r="D20" s="33">
        <v>10159</v>
      </c>
      <c r="E20" s="33">
        <v>14135</v>
      </c>
      <c r="F20" s="33">
        <v>17146</v>
      </c>
      <c r="G20" s="33">
        <v>0</v>
      </c>
      <c r="H20" s="33">
        <v>150273</v>
      </c>
      <c r="I20" s="33">
        <v>1436103</v>
      </c>
      <c r="J20" s="33">
        <v>30053</v>
      </c>
      <c r="K20" s="34">
        <v>2006746</v>
      </c>
      <c r="L20" s="35">
        <v>995985</v>
      </c>
      <c r="M20" s="1"/>
      <c r="N20" s="2">
        <f t="shared" si="0"/>
        <v>0</v>
      </c>
    </row>
    <row r="21" spans="1:14" ht="9" customHeight="1">
      <c r="A21" s="28" t="s">
        <v>49</v>
      </c>
      <c r="B21" s="29" t="s">
        <v>50</v>
      </c>
      <c r="C21" s="30">
        <v>98479</v>
      </c>
      <c r="D21" s="30">
        <v>0</v>
      </c>
      <c r="E21" s="30">
        <v>5194</v>
      </c>
      <c r="F21" s="30">
        <v>9084</v>
      </c>
      <c r="G21" s="30">
        <v>0</v>
      </c>
      <c r="H21" s="30">
        <v>35558</v>
      </c>
      <c r="I21" s="30">
        <v>0</v>
      </c>
      <c r="J21" s="30">
        <v>0</v>
      </c>
      <c r="K21" s="31">
        <v>148315</v>
      </c>
      <c r="L21" s="32">
        <v>288254</v>
      </c>
      <c r="M21" s="36"/>
      <c r="N21" s="2">
        <f t="shared" si="0"/>
        <v>0</v>
      </c>
    </row>
    <row r="22" spans="1:14" ht="9" customHeight="1">
      <c r="A22" s="11"/>
      <c r="B22" s="12" t="s">
        <v>51</v>
      </c>
      <c r="C22" s="33">
        <v>3</v>
      </c>
      <c r="D22" s="33">
        <v>20</v>
      </c>
      <c r="E22" s="33">
        <v>2261</v>
      </c>
      <c r="F22" s="33">
        <v>13</v>
      </c>
      <c r="G22" s="33">
        <v>0</v>
      </c>
      <c r="H22" s="33">
        <v>0</v>
      </c>
      <c r="I22" s="33">
        <v>0</v>
      </c>
      <c r="J22" s="33">
        <v>39</v>
      </c>
      <c r="K22" s="34">
        <v>2336</v>
      </c>
      <c r="L22" s="35">
        <v>750</v>
      </c>
      <c r="M22" s="36"/>
      <c r="N22" s="2">
        <f t="shared" si="0"/>
        <v>0</v>
      </c>
    </row>
    <row r="23" spans="1:14" ht="4.5" customHeight="1">
      <c r="A23" s="11"/>
      <c r="B23" s="12"/>
      <c r="C23" s="33"/>
      <c r="D23" s="33"/>
      <c r="E23" s="33"/>
      <c r="F23" s="33"/>
      <c r="G23" s="33"/>
      <c r="H23" s="33"/>
      <c r="I23" s="33"/>
      <c r="J23" s="33"/>
      <c r="K23" s="34"/>
      <c r="L23" s="35"/>
      <c r="M23" s="36"/>
      <c r="N23" s="2">
        <f t="shared" si="0"/>
        <v>0</v>
      </c>
    </row>
    <row r="24" spans="1:14" ht="9.75" customHeight="1">
      <c r="A24" s="11" t="s">
        <v>3</v>
      </c>
      <c r="B24" s="12" t="s">
        <v>48</v>
      </c>
      <c r="C24" s="33">
        <v>98482</v>
      </c>
      <c r="D24" s="33">
        <v>20</v>
      </c>
      <c r="E24" s="33">
        <v>7455</v>
      </c>
      <c r="F24" s="33">
        <v>9097</v>
      </c>
      <c r="G24" s="33">
        <v>0</v>
      </c>
      <c r="H24" s="33">
        <v>35558</v>
      </c>
      <c r="I24" s="33">
        <v>0</v>
      </c>
      <c r="J24" s="33">
        <v>39</v>
      </c>
      <c r="K24" s="34">
        <v>150651</v>
      </c>
      <c r="L24" s="35">
        <v>289004</v>
      </c>
      <c r="M24" s="36"/>
      <c r="N24" s="2">
        <f t="shared" si="0"/>
        <v>0</v>
      </c>
    </row>
    <row r="25" spans="1:14" ht="9" customHeight="1">
      <c r="A25" s="28" t="s">
        <v>52</v>
      </c>
      <c r="B25" s="29" t="s">
        <v>53</v>
      </c>
      <c r="C25" s="30">
        <v>97</v>
      </c>
      <c r="D25" s="30">
        <v>0</v>
      </c>
      <c r="E25" s="30">
        <v>2976</v>
      </c>
      <c r="F25" s="30">
        <v>0</v>
      </c>
      <c r="G25" s="30">
        <v>0</v>
      </c>
      <c r="H25" s="30">
        <v>606</v>
      </c>
      <c r="I25" s="30">
        <v>2635</v>
      </c>
      <c r="J25" s="30">
        <v>0</v>
      </c>
      <c r="K25" s="31">
        <v>6314</v>
      </c>
      <c r="L25" s="32">
        <v>21095</v>
      </c>
      <c r="M25" s="36"/>
      <c r="N25" s="2">
        <f t="shared" si="0"/>
        <v>0</v>
      </c>
    </row>
    <row r="26" spans="1:14" ht="9" customHeight="1">
      <c r="A26" s="11" t="s">
        <v>3</v>
      </c>
      <c r="B26" s="12" t="s">
        <v>54</v>
      </c>
      <c r="C26" s="33">
        <v>0</v>
      </c>
      <c r="D26" s="33">
        <v>139</v>
      </c>
      <c r="E26" s="33">
        <v>2247</v>
      </c>
      <c r="F26" s="33">
        <v>0</v>
      </c>
      <c r="G26" s="33">
        <v>0</v>
      </c>
      <c r="H26" s="33">
        <v>159</v>
      </c>
      <c r="I26" s="33">
        <v>85</v>
      </c>
      <c r="J26" s="33">
        <v>55</v>
      </c>
      <c r="K26" s="34">
        <v>2685</v>
      </c>
      <c r="L26" s="35">
        <v>3814</v>
      </c>
      <c r="M26" s="36"/>
      <c r="N26" s="2">
        <f t="shared" si="0"/>
        <v>0</v>
      </c>
    </row>
    <row r="27" spans="1:14" ht="9" customHeight="1">
      <c r="A27" s="11" t="s">
        <v>3</v>
      </c>
      <c r="B27" s="12" t="s">
        <v>55</v>
      </c>
      <c r="C27" s="33">
        <v>8</v>
      </c>
      <c r="D27" s="33">
        <v>0</v>
      </c>
      <c r="E27" s="33">
        <v>529</v>
      </c>
      <c r="F27" s="33">
        <v>0</v>
      </c>
      <c r="G27" s="33">
        <v>0</v>
      </c>
      <c r="H27" s="33">
        <v>0</v>
      </c>
      <c r="I27" s="33">
        <v>0</v>
      </c>
      <c r="J27" s="33">
        <v>50</v>
      </c>
      <c r="K27" s="34">
        <v>587</v>
      </c>
      <c r="L27" s="35">
        <v>5251</v>
      </c>
      <c r="M27" s="36"/>
      <c r="N27" s="2">
        <f t="shared" si="0"/>
        <v>0</v>
      </c>
    </row>
    <row r="28" spans="1:14" ht="9" customHeight="1">
      <c r="A28" s="11"/>
      <c r="B28" s="12" t="s">
        <v>56</v>
      </c>
      <c r="C28" s="33">
        <v>13254</v>
      </c>
      <c r="D28" s="33">
        <v>363</v>
      </c>
      <c r="E28" s="33">
        <v>8266</v>
      </c>
      <c r="F28" s="33">
        <v>0</v>
      </c>
      <c r="G28" s="33">
        <v>0</v>
      </c>
      <c r="H28" s="33">
        <v>10077</v>
      </c>
      <c r="I28" s="33">
        <v>1975</v>
      </c>
      <c r="J28" s="33">
        <v>25757</v>
      </c>
      <c r="K28" s="34">
        <v>59692</v>
      </c>
      <c r="L28" s="35">
        <v>134533</v>
      </c>
      <c r="M28" s="36"/>
      <c r="N28" s="2">
        <f t="shared" si="0"/>
        <v>0</v>
      </c>
    </row>
    <row r="29" spans="1:14" ht="9" customHeight="1">
      <c r="A29" s="11"/>
      <c r="B29" s="12" t="s">
        <v>57</v>
      </c>
      <c r="C29" s="33">
        <v>3128</v>
      </c>
      <c r="D29" s="33">
        <v>312</v>
      </c>
      <c r="E29" s="33">
        <v>1318</v>
      </c>
      <c r="F29" s="33">
        <v>176</v>
      </c>
      <c r="G29" s="33">
        <v>0</v>
      </c>
      <c r="H29" s="33">
        <v>7252</v>
      </c>
      <c r="I29" s="33">
        <v>0</v>
      </c>
      <c r="J29" s="33">
        <v>1104</v>
      </c>
      <c r="K29" s="34">
        <v>13290</v>
      </c>
      <c r="L29" s="35">
        <v>4623</v>
      </c>
      <c r="M29" s="36"/>
      <c r="N29" s="2">
        <f t="shared" si="0"/>
        <v>0</v>
      </c>
    </row>
    <row r="30" spans="1:14" ht="9" customHeight="1">
      <c r="A30" s="11"/>
      <c r="B30" s="12" t="s">
        <v>58</v>
      </c>
      <c r="C30" s="33">
        <v>568</v>
      </c>
      <c r="D30" s="33">
        <v>481</v>
      </c>
      <c r="E30" s="33">
        <v>0</v>
      </c>
      <c r="F30" s="33">
        <v>84</v>
      </c>
      <c r="G30" s="33">
        <v>0</v>
      </c>
      <c r="H30" s="33">
        <v>126</v>
      </c>
      <c r="I30" s="33">
        <v>1420</v>
      </c>
      <c r="J30" s="33">
        <v>765</v>
      </c>
      <c r="K30" s="34">
        <v>3444</v>
      </c>
      <c r="L30" s="35">
        <v>0</v>
      </c>
      <c r="M30" s="36"/>
      <c r="N30" s="2">
        <f t="shared" si="0"/>
        <v>0</v>
      </c>
    </row>
    <row r="31" spans="1:14" ht="9" customHeight="1">
      <c r="A31" s="11"/>
      <c r="B31" s="12" t="s">
        <v>59</v>
      </c>
      <c r="C31" s="33">
        <v>4</v>
      </c>
      <c r="D31" s="33">
        <v>17</v>
      </c>
      <c r="E31" s="33">
        <v>472</v>
      </c>
      <c r="F31" s="33">
        <v>0</v>
      </c>
      <c r="G31" s="33">
        <v>0</v>
      </c>
      <c r="H31" s="33">
        <v>59</v>
      </c>
      <c r="I31" s="33">
        <v>215</v>
      </c>
      <c r="J31" s="33">
        <v>790</v>
      </c>
      <c r="K31" s="34">
        <v>1557</v>
      </c>
      <c r="L31" s="35">
        <v>0</v>
      </c>
      <c r="M31" s="36"/>
      <c r="N31" s="2">
        <f t="shared" si="0"/>
        <v>0</v>
      </c>
    </row>
    <row r="32" spans="1:14" ht="9" customHeight="1">
      <c r="A32" s="11" t="s">
        <v>3</v>
      </c>
      <c r="B32" s="12" t="s">
        <v>60</v>
      </c>
      <c r="C32" s="37">
        <v>0</v>
      </c>
      <c r="D32" s="33">
        <v>246</v>
      </c>
      <c r="E32" s="33">
        <v>210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4">
        <v>456</v>
      </c>
      <c r="L32" s="35">
        <v>0</v>
      </c>
      <c r="M32" s="36"/>
      <c r="N32" s="2">
        <f t="shared" si="0"/>
        <v>0</v>
      </c>
    </row>
    <row r="33" spans="1:14" ht="4.5" customHeight="1">
      <c r="A33" s="11" t="s">
        <v>3</v>
      </c>
      <c r="B33" s="12" t="s">
        <v>3</v>
      </c>
      <c r="C33" s="33"/>
      <c r="D33" s="33"/>
      <c r="E33" s="33"/>
      <c r="F33" s="33"/>
      <c r="G33" s="33"/>
      <c r="H33" s="33"/>
      <c r="I33" s="33"/>
      <c r="J33" s="33"/>
      <c r="K33" s="34"/>
      <c r="L33" s="35"/>
      <c r="M33" s="36"/>
      <c r="N33" s="2">
        <f t="shared" si="0"/>
        <v>0</v>
      </c>
    </row>
    <row r="34" spans="1:14" ht="9.75" customHeight="1">
      <c r="A34" s="23" t="s">
        <v>3</v>
      </c>
      <c r="B34" s="24" t="s">
        <v>48</v>
      </c>
      <c r="C34" s="38">
        <v>17059</v>
      </c>
      <c r="D34" s="38">
        <v>1558</v>
      </c>
      <c r="E34" s="38">
        <v>16018</v>
      </c>
      <c r="F34" s="38">
        <v>260</v>
      </c>
      <c r="G34" s="38">
        <v>0</v>
      </c>
      <c r="H34" s="38">
        <v>18279</v>
      </c>
      <c r="I34" s="38">
        <v>6330</v>
      </c>
      <c r="J34" s="38">
        <v>28521</v>
      </c>
      <c r="K34" s="39">
        <v>88025</v>
      </c>
      <c r="L34" s="40">
        <v>169316</v>
      </c>
      <c r="M34" s="36"/>
      <c r="N34" s="2">
        <f t="shared" si="0"/>
        <v>0</v>
      </c>
    </row>
    <row r="35" spans="1:14" ht="9" customHeight="1">
      <c r="A35" s="11" t="s">
        <v>61</v>
      </c>
      <c r="B35" s="12" t="s">
        <v>62</v>
      </c>
      <c r="C35" s="33">
        <v>22955</v>
      </c>
      <c r="D35" s="33">
        <v>2235</v>
      </c>
      <c r="E35" s="33">
        <v>1220</v>
      </c>
      <c r="F35" s="33">
        <v>3796</v>
      </c>
      <c r="G35" s="33">
        <v>0</v>
      </c>
      <c r="H35" s="33">
        <v>4914</v>
      </c>
      <c r="I35" s="33">
        <v>0</v>
      </c>
      <c r="J35" s="33">
        <v>16923</v>
      </c>
      <c r="K35" s="34">
        <v>52043</v>
      </c>
      <c r="L35" s="35">
        <v>97618</v>
      </c>
      <c r="M35" s="36"/>
      <c r="N35" s="2">
        <f t="shared" si="0"/>
        <v>0</v>
      </c>
    </row>
    <row r="36" spans="1:14" ht="9" customHeight="1">
      <c r="A36" s="11" t="s">
        <v>3</v>
      </c>
      <c r="B36" s="12" t="s">
        <v>63</v>
      </c>
      <c r="C36" s="33">
        <v>208</v>
      </c>
      <c r="D36" s="33">
        <v>1110</v>
      </c>
      <c r="E36" s="33">
        <v>428</v>
      </c>
      <c r="F36" s="33">
        <v>573</v>
      </c>
      <c r="G36" s="33">
        <v>0</v>
      </c>
      <c r="H36" s="33">
        <v>90</v>
      </c>
      <c r="I36" s="33">
        <v>235</v>
      </c>
      <c r="J36" s="33">
        <v>1</v>
      </c>
      <c r="K36" s="34">
        <v>2645</v>
      </c>
      <c r="L36" s="35">
        <v>1387</v>
      </c>
      <c r="M36" s="36"/>
      <c r="N36" s="2">
        <f t="shared" si="0"/>
        <v>0</v>
      </c>
    </row>
    <row r="37" spans="1:14" ht="9" customHeight="1">
      <c r="A37" s="11"/>
      <c r="B37" s="12" t="s">
        <v>64</v>
      </c>
      <c r="C37" s="33">
        <v>0</v>
      </c>
      <c r="D37" s="33">
        <v>176</v>
      </c>
      <c r="E37" s="33">
        <v>128</v>
      </c>
      <c r="F37" s="33">
        <v>139</v>
      </c>
      <c r="G37" s="33">
        <v>0</v>
      </c>
      <c r="H37" s="33">
        <v>0</v>
      </c>
      <c r="I37" s="33">
        <v>0</v>
      </c>
      <c r="J37" s="33">
        <v>0</v>
      </c>
      <c r="K37" s="34">
        <v>443</v>
      </c>
      <c r="L37" s="35">
        <v>350</v>
      </c>
      <c r="M37" s="36"/>
      <c r="N37" s="2">
        <f t="shared" si="0"/>
        <v>0</v>
      </c>
    </row>
    <row r="38" spans="1:14" ht="9" customHeight="1">
      <c r="A38" s="11" t="s">
        <v>3</v>
      </c>
      <c r="B38" s="12" t="s">
        <v>65</v>
      </c>
      <c r="C38" s="33">
        <v>72</v>
      </c>
      <c r="D38" s="33">
        <v>220</v>
      </c>
      <c r="E38" s="33">
        <v>471</v>
      </c>
      <c r="F38" s="33">
        <v>25</v>
      </c>
      <c r="G38" s="33">
        <v>0</v>
      </c>
      <c r="H38" s="33">
        <v>154</v>
      </c>
      <c r="I38" s="33">
        <v>1354</v>
      </c>
      <c r="J38" s="33">
        <v>0</v>
      </c>
      <c r="K38" s="34">
        <v>2296</v>
      </c>
      <c r="L38" s="35">
        <v>4219</v>
      </c>
      <c r="M38" s="36"/>
      <c r="N38" s="2">
        <f t="shared" si="0"/>
        <v>0</v>
      </c>
    </row>
    <row r="39" spans="1:14" ht="4.5" customHeight="1">
      <c r="A39" s="11"/>
      <c r="B39" s="12"/>
      <c r="C39" s="33"/>
      <c r="D39" s="33"/>
      <c r="E39" s="33"/>
      <c r="F39" s="33"/>
      <c r="G39" s="33"/>
      <c r="H39" s="33"/>
      <c r="I39" s="33"/>
      <c r="J39" s="33"/>
      <c r="K39" s="34"/>
      <c r="L39" s="35"/>
      <c r="M39" s="36"/>
      <c r="N39" s="2">
        <f t="shared" si="0"/>
        <v>0</v>
      </c>
    </row>
    <row r="40" spans="1:14" ht="9.75" customHeight="1">
      <c r="A40" s="11"/>
      <c r="B40" s="12" t="s">
        <v>48</v>
      </c>
      <c r="C40" s="33">
        <v>23235</v>
      </c>
      <c r="D40" s="33">
        <v>3741</v>
      </c>
      <c r="E40" s="33">
        <v>2247</v>
      </c>
      <c r="F40" s="33">
        <v>4533</v>
      </c>
      <c r="G40" s="33">
        <v>0</v>
      </c>
      <c r="H40" s="33">
        <v>5158</v>
      </c>
      <c r="I40" s="33">
        <v>1589</v>
      </c>
      <c r="J40" s="33">
        <v>16924</v>
      </c>
      <c r="K40" s="34">
        <v>57427</v>
      </c>
      <c r="L40" s="35">
        <v>103574</v>
      </c>
      <c r="M40" s="36"/>
      <c r="N40" s="2">
        <f t="shared" si="0"/>
        <v>0</v>
      </c>
    </row>
    <row r="41" spans="1:14" ht="9" customHeight="1">
      <c r="A41" s="28" t="s">
        <v>66</v>
      </c>
      <c r="B41" s="29" t="s">
        <v>67</v>
      </c>
      <c r="C41" s="30">
        <v>938</v>
      </c>
      <c r="D41" s="30">
        <v>256</v>
      </c>
      <c r="E41" s="30">
        <v>1604</v>
      </c>
      <c r="F41" s="30">
        <v>799</v>
      </c>
      <c r="G41" s="30">
        <v>0</v>
      </c>
      <c r="H41" s="30">
        <v>0</v>
      </c>
      <c r="I41" s="30">
        <v>0</v>
      </c>
      <c r="J41" s="30">
        <v>0</v>
      </c>
      <c r="K41" s="31">
        <v>3597</v>
      </c>
      <c r="L41" s="32">
        <v>830</v>
      </c>
      <c r="M41" s="36"/>
      <c r="N41" s="2">
        <f t="shared" si="0"/>
        <v>0</v>
      </c>
    </row>
    <row r="42" spans="1:14" ht="9" customHeight="1">
      <c r="A42" s="28" t="s">
        <v>68</v>
      </c>
      <c r="B42" s="29" t="s">
        <v>69</v>
      </c>
      <c r="C42" s="30">
        <v>5796</v>
      </c>
      <c r="D42" s="30">
        <v>5926</v>
      </c>
      <c r="E42" s="30">
        <v>22151</v>
      </c>
      <c r="F42" s="30">
        <v>16355</v>
      </c>
      <c r="G42" s="30">
        <v>0</v>
      </c>
      <c r="H42" s="30">
        <v>2038</v>
      </c>
      <c r="I42" s="30">
        <v>2646</v>
      </c>
      <c r="J42" s="30">
        <v>0</v>
      </c>
      <c r="K42" s="31">
        <v>54912</v>
      </c>
      <c r="L42" s="32">
        <v>9598</v>
      </c>
      <c r="M42" s="36"/>
      <c r="N42" s="2">
        <f t="shared" si="0"/>
        <v>0</v>
      </c>
    </row>
    <row r="43" spans="1:14" ht="9" customHeight="1">
      <c r="A43" s="28" t="s">
        <v>70</v>
      </c>
      <c r="B43" s="29" t="s">
        <v>71</v>
      </c>
      <c r="C43" s="30">
        <v>0</v>
      </c>
      <c r="D43" s="30">
        <v>0</v>
      </c>
      <c r="E43" s="30">
        <v>142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1">
        <v>142</v>
      </c>
      <c r="L43" s="32">
        <v>108</v>
      </c>
      <c r="M43" s="36"/>
      <c r="N43" s="2">
        <f t="shared" si="0"/>
        <v>0</v>
      </c>
    </row>
    <row r="44" spans="1:14" ht="9" customHeight="1">
      <c r="A44" s="11" t="s">
        <v>3</v>
      </c>
      <c r="B44" s="12" t="s">
        <v>72</v>
      </c>
      <c r="C44" s="33">
        <v>0</v>
      </c>
      <c r="D44" s="33">
        <v>141</v>
      </c>
      <c r="E44" s="33">
        <v>1274</v>
      </c>
      <c r="F44" s="33">
        <v>275</v>
      </c>
      <c r="G44" s="33">
        <v>0</v>
      </c>
      <c r="H44" s="33">
        <v>0</v>
      </c>
      <c r="I44" s="33">
        <v>0</v>
      </c>
      <c r="J44" s="33">
        <v>42</v>
      </c>
      <c r="K44" s="34">
        <v>1732</v>
      </c>
      <c r="L44" s="35">
        <v>0</v>
      </c>
      <c r="M44" s="36"/>
      <c r="N44" s="2">
        <f t="shared" si="0"/>
        <v>0</v>
      </c>
    </row>
    <row r="45" spans="1:14" ht="4.5" customHeight="1">
      <c r="A45" s="11" t="s">
        <v>3</v>
      </c>
      <c r="B45" s="12" t="s">
        <v>3</v>
      </c>
      <c r="C45" s="33"/>
      <c r="D45" s="33"/>
      <c r="E45" s="33"/>
      <c r="F45" s="33"/>
      <c r="G45" s="33"/>
      <c r="H45" s="33"/>
      <c r="I45" s="33"/>
      <c r="J45" s="33"/>
      <c r="K45" s="34"/>
      <c r="L45" s="35"/>
      <c r="M45" s="36"/>
      <c r="N45" s="2">
        <f t="shared" si="0"/>
        <v>0</v>
      </c>
    </row>
    <row r="46" spans="1:14" ht="9.75" customHeight="1">
      <c r="A46" s="23" t="s">
        <v>3</v>
      </c>
      <c r="B46" s="24" t="s">
        <v>48</v>
      </c>
      <c r="C46" s="38">
        <v>0</v>
      </c>
      <c r="D46" s="38">
        <v>141</v>
      </c>
      <c r="E46" s="38">
        <v>1416</v>
      </c>
      <c r="F46" s="38">
        <v>275</v>
      </c>
      <c r="G46" s="38">
        <v>0</v>
      </c>
      <c r="H46" s="38">
        <v>0</v>
      </c>
      <c r="I46" s="38">
        <v>0</v>
      </c>
      <c r="J46" s="38">
        <v>42</v>
      </c>
      <c r="K46" s="39">
        <v>1874</v>
      </c>
      <c r="L46" s="40">
        <v>108</v>
      </c>
      <c r="M46" s="36"/>
      <c r="N46" s="2">
        <f t="shared" si="0"/>
        <v>0</v>
      </c>
    </row>
    <row r="47" spans="1:14" ht="9" customHeight="1">
      <c r="A47" s="11" t="s">
        <v>73</v>
      </c>
      <c r="B47" s="12" t="s">
        <v>74</v>
      </c>
      <c r="C47" s="33">
        <v>0</v>
      </c>
      <c r="D47" s="33">
        <v>2</v>
      </c>
      <c r="E47" s="33">
        <v>95</v>
      </c>
      <c r="F47" s="33">
        <v>60</v>
      </c>
      <c r="G47" s="33">
        <v>0</v>
      </c>
      <c r="H47" s="33">
        <v>0</v>
      </c>
      <c r="I47" s="33">
        <v>0</v>
      </c>
      <c r="J47" s="33">
        <v>225</v>
      </c>
      <c r="K47" s="34">
        <v>382</v>
      </c>
      <c r="L47" s="35">
        <v>557</v>
      </c>
      <c r="M47" s="36"/>
      <c r="N47" s="2">
        <f aca="true" t="shared" si="1" ref="N47:N60">K47-SUM(C47:J47)</f>
        <v>0</v>
      </c>
    </row>
    <row r="48" spans="1:14" ht="9" customHeight="1">
      <c r="A48" s="11" t="s">
        <v>75</v>
      </c>
      <c r="B48" s="12" t="s">
        <v>76</v>
      </c>
      <c r="C48" s="33">
        <v>0</v>
      </c>
      <c r="D48" s="33">
        <v>0</v>
      </c>
      <c r="E48" s="33">
        <v>0</v>
      </c>
      <c r="F48" s="33">
        <v>23</v>
      </c>
      <c r="G48" s="33">
        <v>0</v>
      </c>
      <c r="H48" s="33">
        <v>267</v>
      </c>
      <c r="I48" s="33">
        <v>0</v>
      </c>
      <c r="J48" s="33">
        <v>491</v>
      </c>
      <c r="K48" s="34">
        <v>781</v>
      </c>
      <c r="L48" s="35">
        <v>0</v>
      </c>
      <c r="M48" s="36"/>
      <c r="N48" s="2">
        <f t="shared" si="1"/>
        <v>0</v>
      </c>
    </row>
    <row r="49" spans="1:14" ht="9" customHeight="1">
      <c r="A49" s="11"/>
      <c r="B49" s="12" t="s">
        <v>77</v>
      </c>
      <c r="C49" s="33">
        <v>0</v>
      </c>
      <c r="D49" s="33">
        <v>0</v>
      </c>
      <c r="E49" s="33">
        <v>0</v>
      </c>
      <c r="F49" s="33">
        <v>25</v>
      </c>
      <c r="G49" s="33">
        <v>0</v>
      </c>
      <c r="H49" s="33">
        <v>0</v>
      </c>
      <c r="I49" s="33">
        <v>0</v>
      </c>
      <c r="J49" s="33">
        <v>497</v>
      </c>
      <c r="K49" s="34">
        <v>522</v>
      </c>
      <c r="L49" s="35">
        <v>0</v>
      </c>
      <c r="M49" s="36"/>
      <c r="N49" s="2">
        <f t="shared" si="1"/>
        <v>0</v>
      </c>
    </row>
    <row r="50" spans="1:14" ht="4.5" customHeight="1">
      <c r="A50" s="11"/>
      <c r="B50" s="12"/>
      <c r="C50" s="33"/>
      <c r="D50" s="33"/>
      <c r="E50" s="33"/>
      <c r="F50" s="33"/>
      <c r="G50" s="33"/>
      <c r="H50" s="33"/>
      <c r="I50" s="33"/>
      <c r="J50" s="33"/>
      <c r="K50" s="34"/>
      <c r="L50" s="35"/>
      <c r="M50" s="36"/>
      <c r="N50" s="2">
        <f t="shared" si="1"/>
        <v>0</v>
      </c>
    </row>
    <row r="51" spans="1:14" ht="9.75" customHeight="1">
      <c r="A51" s="23"/>
      <c r="B51" s="24" t="s">
        <v>48</v>
      </c>
      <c r="C51" s="38">
        <v>0</v>
      </c>
      <c r="D51" s="38">
        <v>0</v>
      </c>
      <c r="E51" s="38">
        <v>0</v>
      </c>
      <c r="F51" s="38">
        <v>48</v>
      </c>
      <c r="G51" s="38">
        <v>0</v>
      </c>
      <c r="H51" s="38">
        <v>267</v>
      </c>
      <c r="I51" s="38">
        <v>0</v>
      </c>
      <c r="J51" s="38">
        <v>988</v>
      </c>
      <c r="K51" s="39">
        <v>1303</v>
      </c>
      <c r="L51" s="40">
        <v>0</v>
      </c>
      <c r="M51" s="36"/>
      <c r="N51" s="2">
        <f t="shared" si="1"/>
        <v>0</v>
      </c>
    </row>
    <row r="52" spans="1:14" ht="9" customHeight="1">
      <c r="A52" s="11" t="s">
        <v>78</v>
      </c>
      <c r="B52" s="12" t="s">
        <v>79</v>
      </c>
      <c r="C52" s="33">
        <v>618</v>
      </c>
      <c r="D52" s="33">
        <v>76</v>
      </c>
      <c r="E52" s="33">
        <v>2103</v>
      </c>
      <c r="F52" s="33">
        <v>185</v>
      </c>
      <c r="G52" s="33">
        <v>0</v>
      </c>
      <c r="H52" s="33">
        <v>389</v>
      </c>
      <c r="I52" s="33">
        <v>2475</v>
      </c>
      <c r="J52" s="33">
        <v>0</v>
      </c>
      <c r="K52" s="34">
        <v>5846</v>
      </c>
      <c r="L52" s="35">
        <v>10511</v>
      </c>
      <c r="M52" s="36"/>
      <c r="N52" s="2">
        <f t="shared" si="1"/>
        <v>0</v>
      </c>
    </row>
    <row r="53" spans="1:14" ht="9" customHeight="1">
      <c r="A53" s="11" t="s">
        <v>3</v>
      </c>
      <c r="B53" s="12" t="s">
        <v>80</v>
      </c>
      <c r="C53" s="33">
        <v>0</v>
      </c>
      <c r="D53" s="33">
        <v>3503</v>
      </c>
      <c r="E53" s="33">
        <v>1883</v>
      </c>
      <c r="F53" s="33">
        <v>11793</v>
      </c>
      <c r="G53" s="33">
        <v>1311</v>
      </c>
      <c r="H53" s="33">
        <v>1628</v>
      </c>
      <c r="I53" s="33">
        <v>1245</v>
      </c>
      <c r="J53" s="33">
        <v>54</v>
      </c>
      <c r="K53" s="34">
        <v>21417</v>
      </c>
      <c r="L53" s="35">
        <v>21988</v>
      </c>
      <c r="M53" s="36"/>
      <c r="N53" s="2">
        <f t="shared" si="1"/>
        <v>0</v>
      </c>
    </row>
    <row r="54" spans="1:14" ht="4.5" customHeight="1">
      <c r="A54" s="11" t="s">
        <v>3</v>
      </c>
      <c r="B54" s="12" t="s">
        <v>3</v>
      </c>
      <c r="C54" s="33"/>
      <c r="D54" s="33"/>
      <c r="E54" s="33"/>
      <c r="F54" s="33"/>
      <c r="G54" s="33"/>
      <c r="H54" s="33"/>
      <c r="I54" s="33"/>
      <c r="J54" s="33"/>
      <c r="K54" s="34"/>
      <c r="L54" s="35"/>
      <c r="M54" s="36"/>
      <c r="N54" s="2">
        <f t="shared" si="1"/>
        <v>0</v>
      </c>
    </row>
    <row r="55" spans="1:14" ht="9.75" customHeight="1">
      <c r="A55" s="23" t="s">
        <v>3</v>
      </c>
      <c r="B55" s="24" t="s">
        <v>48</v>
      </c>
      <c r="C55" s="38">
        <v>618</v>
      </c>
      <c r="D55" s="38">
        <v>3579</v>
      </c>
      <c r="E55" s="38">
        <v>3986</v>
      </c>
      <c r="F55" s="38">
        <v>11978</v>
      </c>
      <c r="G55" s="38">
        <v>1311</v>
      </c>
      <c r="H55" s="38">
        <v>2017</v>
      </c>
      <c r="I55" s="38">
        <v>3720</v>
      </c>
      <c r="J55" s="38">
        <v>54</v>
      </c>
      <c r="K55" s="39">
        <v>27263</v>
      </c>
      <c r="L55" s="40">
        <v>32499</v>
      </c>
      <c r="M55" s="36"/>
      <c r="N55" s="2">
        <f t="shared" si="1"/>
        <v>0</v>
      </c>
    </row>
    <row r="56" spans="1:14" ht="9" customHeight="1">
      <c r="A56" s="11" t="s">
        <v>81</v>
      </c>
      <c r="B56" s="12" t="s">
        <v>82</v>
      </c>
      <c r="C56" s="33">
        <v>3771</v>
      </c>
      <c r="D56" s="33">
        <v>40</v>
      </c>
      <c r="E56" s="33">
        <v>2275</v>
      </c>
      <c r="F56" s="33">
        <v>116</v>
      </c>
      <c r="G56" s="33">
        <v>0</v>
      </c>
      <c r="H56" s="33">
        <v>710</v>
      </c>
      <c r="I56" s="33">
        <v>255</v>
      </c>
      <c r="J56" s="33">
        <v>0</v>
      </c>
      <c r="K56" s="34">
        <v>7167</v>
      </c>
      <c r="L56" s="35">
        <v>11244</v>
      </c>
      <c r="M56" s="36"/>
      <c r="N56" s="2">
        <f t="shared" si="1"/>
        <v>0</v>
      </c>
    </row>
    <row r="57" spans="1:14" ht="9" customHeight="1">
      <c r="A57" s="11"/>
      <c r="B57" s="12" t="s">
        <v>83</v>
      </c>
      <c r="C57" s="33">
        <v>0</v>
      </c>
      <c r="D57" s="33">
        <v>6361</v>
      </c>
      <c r="E57" s="33">
        <v>21115</v>
      </c>
      <c r="F57" s="33">
        <v>7530</v>
      </c>
      <c r="G57" s="33">
        <v>0</v>
      </c>
      <c r="H57" s="33">
        <v>0</v>
      </c>
      <c r="I57" s="33">
        <v>0</v>
      </c>
      <c r="J57" s="33">
        <v>0</v>
      </c>
      <c r="K57" s="34">
        <v>35006</v>
      </c>
      <c r="L57" s="35">
        <v>0</v>
      </c>
      <c r="M57" s="36"/>
      <c r="N57" s="2">
        <f t="shared" si="1"/>
        <v>0</v>
      </c>
    </row>
    <row r="58" spans="1:14" ht="9" customHeight="1">
      <c r="A58" s="11" t="s">
        <v>3</v>
      </c>
      <c r="B58" s="12" t="s">
        <v>84</v>
      </c>
      <c r="C58" s="33">
        <v>120568</v>
      </c>
      <c r="D58" s="33">
        <v>34696</v>
      </c>
      <c r="E58" s="33">
        <v>105120</v>
      </c>
      <c r="F58" s="33">
        <v>57558</v>
      </c>
      <c r="G58" s="33">
        <v>0</v>
      </c>
      <c r="H58" s="33">
        <v>24451</v>
      </c>
      <c r="I58" s="33">
        <v>28632</v>
      </c>
      <c r="J58" s="33">
        <v>686752</v>
      </c>
      <c r="K58" s="34">
        <v>1057777</v>
      </c>
      <c r="L58" s="35">
        <v>1025377</v>
      </c>
      <c r="M58" s="36"/>
      <c r="N58" s="2">
        <f t="shared" si="1"/>
        <v>0</v>
      </c>
    </row>
    <row r="59" spans="1:14" ht="4.5" customHeight="1">
      <c r="A59" s="11"/>
      <c r="B59" s="12"/>
      <c r="C59" s="33"/>
      <c r="D59" s="33"/>
      <c r="E59" s="33"/>
      <c r="F59" s="33"/>
      <c r="G59" s="33"/>
      <c r="H59" s="33"/>
      <c r="I59" s="33"/>
      <c r="J59" s="33"/>
      <c r="K59" s="34"/>
      <c r="L59" s="35"/>
      <c r="M59" s="36"/>
      <c r="N59" s="2">
        <f t="shared" si="1"/>
        <v>0</v>
      </c>
    </row>
    <row r="60" spans="1:14" ht="9.75" customHeight="1">
      <c r="A60" s="23"/>
      <c r="B60" s="24" t="s">
        <v>48</v>
      </c>
      <c r="C60" s="38">
        <v>124339</v>
      </c>
      <c r="D60" s="38">
        <v>41097</v>
      </c>
      <c r="E60" s="38">
        <v>128510</v>
      </c>
      <c r="F60" s="38">
        <v>65204</v>
      </c>
      <c r="G60" s="38">
        <v>0</v>
      </c>
      <c r="H60" s="38">
        <v>25161</v>
      </c>
      <c r="I60" s="38">
        <v>28887</v>
      </c>
      <c r="J60" s="38">
        <v>686752</v>
      </c>
      <c r="K60" s="39">
        <v>1099950</v>
      </c>
      <c r="L60" s="40">
        <v>1036621</v>
      </c>
      <c r="M60" s="36"/>
      <c r="N60" s="2">
        <f t="shared" si="1"/>
        <v>0</v>
      </c>
    </row>
    <row r="61" spans="1:16" ht="9" customHeight="1">
      <c r="A61" s="59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5"/>
      <c r="N61" s="66"/>
      <c r="O61" s="66"/>
      <c r="P61" s="66"/>
    </row>
    <row r="62" spans="1:16" ht="9" customHeight="1">
      <c r="A62" s="59"/>
      <c r="B62" s="59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5"/>
      <c r="N62" s="66"/>
      <c r="O62" s="66"/>
      <c r="P62" s="66"/>
    </row>
    <row r="63" spans="1:16" ht="9" customHeight="1">
      <c r="A63" s="59"/>
      <c r="B63" s="59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5"/>
      <c r="N63" s="66"/>
      <c r="O63" s="66"/>
      <c r="P63" s="66"/>
    </row>
    <row r="64" spans="1:16" ht="9" customHeight="1">
      <c r="A64" s="59"/>
      <c r="B64" s="59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5"/>
      <c r="N64" s="66"/>
      <c r="O64" s="66"/>
      <c r="P64" s="66"/>
    </row>
    <row r="65" spans="1:16" ht="9" customHeight="1">
      <c r="A65" s="59"/>
      <c r="B65" s="59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5"/>
      <c r="N65" s="66"/>
      <c r="O65" s="66"/>
      <c r="P65" s="66"/>
    </row>
    <row r="66" spans="1:16" ht="4.5" customHeight="1">
      <c r="A66" s="59"/>
      <c r="B66" s="59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5"/>
      <c r="N66" s="66"/>
      <c r="O66" s="66"/>
      <c r="P66" s="66"/>
    </row>
    <row r="67" spans="1:16" ht="9.75" customHeight="1">
      <c r="A67" s="59"/>
      <c r="B67" s="59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5"/>
      <c r="N67" s="66"/>
      <c r="O67" s="66"/>
      <c r="P67" s="66"/>
    </row>
    <row r="68" spans="1:16" ht="9" customHeight="1">
      <c r="A68" s="59"/>
      <c r="B68" s="59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5"/>
      <c r="N68" s="66"/>
      <c r="O68" s="66"/>
      <c r="P68" s="66"/>
    </row>
    <row r="69" spans="1:16" ht="9" customHeight="1">
      <c r="A69" s="59"/>
      <c r="B69" s="59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5"/>
      <c r="N69" s="66"/>
      <c r="O69" s="66"/>
      <c r="P69" s="66"/>
    </row>
    <row r="70" spans="1:16" ht="9" customHeight="1">
      <c r="A70" s="59"/>
      <c r="B70" s="59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5"/>
      <c r="N70" s="66"/>
      <c r="O70" s="66"/>
      <c r="P70" s="66"/>
    </row>
    <row r="71" spans="1:16" ht="9" customHeight="1">
      <c r="A71" s="59"/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5"/>
      <c r="N71" s="66"/>
      <c r="O71" s="66"/>
      <c r="P71" s="66"/>
    </row>
    <row r="72" spans="1:16" ht="9" customHeight="1">
      <c r="A72" s="59"/>
      <c r="B72" s="59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5"/>
      <c r="N72" s="66"/>
      <c r="O72" s="66"/>
      <c r="P72" s="66"/>
    </row>
    <row r="73" spans="1:16" ht="9" customHeight="1">
      <c r="A73" s="59"/>
      <c r="B73" s="59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5"/>
      <c r="N73" s="66"/>
      <c r="O73" s="66"/>
      <c r="P73" s="66"/>
    </row>
    <row r="74" spans="1:16" ht="9" customHeight="1">
      <c r="A74" s="59"/>
      <c r="B74" s="59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5"/>
      <c r="N74" s="66"/>
      <c r="O74" s="66"/>
      <c r="P74" s="66"/>
    </row>
    <row r="75" spans="1:16" ht="9" customHeight="1">
      <c r="A75" s="59"/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5"/>
      <c r="N75" s="66"/>
      <c r="O75" s="66"/>
      <c r="P75" s="66"/>
    </row>
    <row r="76" spans="1:16" ht="9" customHeight="1">
      <c r="A76" s="59"/>
      <c r="B76" s="59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5"/>
      <c r="N76" s="66"/>
      <c r="O76" s="66"/>
      <c r="P76" s="66"/>
    </row>
    <row r="77" spans="1:16" ht="9" customHeight="1">
      <c r="A77" s="59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5"/>
      <c r="N77" s="66"/>
      <c r="O77" s="66"/>
      <c r="P77" s="66"/>
    </row>
    <row r="78" spans="1:16" ht="9" customHeight="1">
      <c r="A78" s="59"/>
      <c r="B78" s="59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5"/>
      <c r="N78" s="66"/>
      <c r="O78" s="66"/>
      <c r="P78" s="66"/>
    </row>
    <row r="79" spans="1:16" ht="4.5" customHeight="1">
      <c r="A79" s="59"/>
      <c r="B79" s="59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5"/>
      <c r="N79" s="66"/>
      <c r="O79" s="66"/>
      <c r="P79" s="66"/>
    </row>
    <row r="80" spans="1:16" ht="9.75" customHeight="1">
      <c r="A80" s="59"/>
      <c r="B80" s="59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5"/>
      <c r="N80" s="66"/>
      <c r="O80" s="66"/>
      <c r="P80" s="66"/>
    </row>
    <row r="81" spans="1:16" ht="9" customHeight="1">
      <c r="A81" s="59"/>
      <c r="B81" s="59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5"/>
      <c r="N81" s="66"/>
      <c r="O81" s="66"/>
      <c r="P81" s="66"/>
    </row>
    <row r="82" spans="1:16" ht="9" customHeight="1">
      <c r="A82" s="59"/>
      <c r="B82" s="59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5"/>
      <c r="N82" s="66"/>
      <c r="O82" s="66"/>
      <c r="P82" s="66"/>
    </row>
    <row r="83" spans="1:16" ht="4.5" customHeight="1">
      <c r="A83" s="59"/>
      <c r="B83" s="59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5"/>
      <c r="N83" s="66"/>
      <c r="O83" s="66"/>
      <c r="P83" s="66"/>
    </row>
    <row r="84" spans="1:16" ht="9.75" customHeight="1">
      <c r="A84" s="59"/>
      <c r="B84" s="59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5"/>
      <c r="N84" s="66"/>
      <c r="O84" s="66"/>
      <c r="P84" s="66"/>
    </row>
    <row r="85" spans="1:16" ht="9" customHeight="1">
      <c r="A85" s="59"/>
      <c r="B85" s="59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5"/>
      <c r="N85" s="66"/>
      <c r="O85" s="66"/>
      <c r="P85" s="66"/>
    </row>
    <row r="86" spans="1:16" ht="9" customHeight="1">
      <c r="A86" s="59"/>
      <c r="B86" s="59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5"/>
      <c r="N86" s="66"/>
      <c r="O86" s="66"/>
      <c r="P86" s="66"/>
    </row>
    <row r="87" spans="1:16" ht="9" customHeight="1">
      <c r="A87" s="59"/>
      <c r="B87" s="59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5"/>
      <c r="N87" s="66"/>
      <c r="O87" s="66"/>
      <c r="P87" s="66"/>
    </row>
    <row r="88" spans="1:16" ht="9" customHeight="1">
      <c r="A88" s="59"/>
      <c r="B88" s="59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5"/>
      <c r="N88" s="66"/>
      <c r="O88" s="66"/>
      <c r="P88" s="66"/>
    </row>
    <row r="89" spans="1:16" ht="4.5" customHeight="1">
      <c r="A89" s="59"/>
      <c r="B89" s="59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5"/>
      <c r="N89" s="66"/>
      <c r="O89" s="66"/>
      <c r="P89" s="66"/>
    </row>
    <row r="90" spans="1:16" ht="9.75" customHeight="1">
      <c r="A90" s="59"/>
      <c r="B90" s="59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5"/>
      <c r="N90" s="66"/>
      <c r="O90" s="66"/>
      <c r="P90" s="66"/>
    </row>
    <row r="91" spans="1:16" ht="9" customHeight="1">
      <c r="A91" s="59"/>
      <c r="B91" s="59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5"/>
      <c r="N91" s="66"/>
      <c r="O91" s="66"/>
      <c r="P91" s="66"/>
    </row>
    <row r="92" spans="1:16" ht="9" customHeight="1">
      <c r="A92" s="59"/>
      <c r="B92" s="59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5"/>
      <c r="N92" s="66"/>
      <c r="O92" s="66"/>
      <c r="P92" s="66"/>
    </row>
    <row r="93" spans="1:16" ht="1.5" customHeight="1">
      <c r="A93" s="59"/>
      <c r="B93" s="59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5"/>
      <c r="N93" s="66"/>
      <c r="O93" s="66"/>
      <c r="P93" s="66"/>
    </row>
    <row r="94" spans="1:16" ht="9.75" customHeight="1">
      <c r="A94" s="59"/>
      <c r="B94" s="59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7"/>
      <c r="N94" s="66"/>
      <c r="O94" s="66"/>
      <c r="P94" s="66"/>
    </row>
    <row r="95" spans="1:16" ht="9.75" customHeight="1">
      <c r="A95" s="59"/>
      <c r="B95" s="59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7"/>
      <c r="N95" s="66"/>
      <c r="O95" s="66"/>
      <c r="P95" s="66"/>
    </row>
    <row r="96" spans="1:16" ht="9.75" customHeight="1">
      <c r="A96" s="59"/>
      <c r="B96" s="59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7"/>
      <c r="N96" s="66"/>
      <c r="O96" s="66"/>
      <c r="P96" s="66"/>
    </row>
    <row r="97" spans="1:16" ht="2.25" customHeight="1">
      <c r="A97" s="59"/>
      <c r="B97" s="59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7"/>
      <c r="N97" s="66"/>
      <c r="O97" s="66"/>
      <c r="P97" s="66"/>
    </row>
    <row r="98" spans="1:16" ht="9.75" customHeight="1">
      <c r="A98" s="59"/>
      <c r="B98" s="59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7"/>
      <c r="N98" s="66"/>
      <c r="O98" s="66"/>
      <c r="P98" s="66"/>
    </row>
    <row r="99" spans="1:16" ht="1.5" customHeight="1">
      <c r="A99" s="59"/>
      <c r="B99" s="59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7"/>
      <c r="N99" s="66"/>
      <c r="O99" s="66"/>
      <c r="P99" s="66"/>
    </row>
    <row r="100" spans="1:16" ht="2.25" customHeight="1">
      <c r="A100" s="59"/>
      <c r="B100" s="59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7"/>
      <c r="N100" s="66"/>
      <c r="O100" s="66"/>
      <c r="P100" s="66"/>
    </row>
    <row r="101" spans="1:16" ht="7.5" customHeight="1">
      <c r="A101" s="59"/>
      <c r="B101" s="59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7"/>
      <c r="N101" s="66"/>
      <c r="O101" s="66"/>
      <c r="P101" s="66"/>
    </row>
    <row r="102" spans="1:16" ht="7.5" customHeight="1">
      <c r="A102" s="59"/>
      <c r="B102" s="59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7"/>
      <c r="N102" s="66"/>
      <c r="O102" s="66"/>
      <c r="P102" s="66"/>
    </row>
    <row r="103" spans="1:16" ht="7.5" customHeight="1">
      <c r="A103" s="59"/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67"/>
      <c r="N103" s="66"/>
      <c r="O103" s="66"/>
      <c r="P103" s="66"/>
    </row>
    <row r="104" spans="1:16" ht="7.5" customHeight="1">
      <c r="A104" s="63"/>
      <c r="B104" s="62"/>
      <c r="C104" s="62"/>
      <c r="D104" s="62"/>
      <c r="E104" s="59"/>
      <c r="F104" s="63"/>
      <c r="G104" s="62"/>
      <c r="H104" s="62"/>
      <c r="I104" s="62"/>
      <c r="J104" s="62"/>
      <c r="K104" s="62"/>
      <c r="L104" s="62"/>
      <c r="M104" s="67"/>
      <c r="N104" s="66"/>
      <c r="O104" s="66"/>
      <c r="P104" s="66"/>
    </row>
    <row r="105" spans="1:16" ht="7.5" customHeight="1">
      <c r="A105" s="63"/>
      <c r="B105" s="62"/>
      <c r="C105" s="62"/>
      <c r="D105" s="62"/>
      <c r="E105" s="59"/>
      <c r="F105" s="63"/>
      <c r="G105" s="62"/>
      <c r="H105" s="62"/>
      <c r="I105" s="62"/>
      <c r="J105" s="62"/>
      <c r="K105" s="62"/>
      <c r="L105" s="62"/>
      <c r="M105" s="67"/>
      <c r="N105" s="66"/>
      <c r="O105" s="66"/>
      <c r="P105" s="66"/>
    </row>
    <row r="106" spans="1:16" ht="7.5" customHeight="1">
      <c r="A106" s="63"/>
      <c r="B106" s="62"/>
      <c r="C106" s="62"/>
      <c r="D106" s="62"/>
      <c r="E106" s="59"/>
      <c r="F106" s="63"/>
      <c r="G106" s="62"/>
      <c r="H106" s="62"/>
      <c r="I106" s="62"/>
      <c r="J106" s="62"/>
      <c r="K106" s="62"/>
      <c r="L106" s="62"/>
      <c r="M106" s="67"/>
      <c r="N106" s="66"/>
      <c r="O106" s="66"/>
      <c r="P106" s="66"/>
    </row>
    <row r="107" spans="1:16" ht="7.5" customHeight="1">
      <c r="A107" s="63"/>
      <c r="B107" s="62"/>
      <c r="C107" s="62"/>
      <c r="D107" s="62"/>
      <c r="E107" s="59"/>
      <c r="F107" s="63"/>
      <c r="G107" s="62"/>
      <c r="H107" s="62"/>
      <c r="I107" s="62"/>
      <c r="J107" s="62"/>
      <c r="K107" s="62"/>
      <c r="L107" s="62"/>
      <c r="M107" s="67"/>
      <c r="N107" s="66"/>
      <c r="O107" s="66"/>
      <c r="P107" s="66"/>
    </row>
    <row r="108" spans="1:16" ht="3.75" customHeight="1">
      <c r="A108" s="63"/>
      <c r="B108" s="62"/>
      <c r="C108" s="62"/>
      <c r="D108" s="62"/>
      <c r="E108" s="59"/>
      <c r="F108" s="63"/>
      <c r="G108" s="62"/>
      <c r="H108" s="62"/>
      <c r="I108" s="62"/>
      <c r="J108" s="62"/>
      <c r="K108" s="62"/>
      <c r="L108" s="62"/>
      <c r="M108" s="67"/>
      <c r="N108" s="66"/>
      <c r="O108" s="66"/>
      <c r="P108" s="66"/>
    </row>
    <row r="109" spans="1:16" ht="7.5" customHeight="1">
      <c r="A109" s="63"/>
      <c r="B109" s="62"/>
      <c r="C109" s="62"/>
      <c r="D109" s="62"/>
      <c r="E109" s="59"/>
      <c r="F109" s="63"/>
      <c r="G109" s="62"/>
      <c r="H109" s="62"/>
      <c r="I109" s="62"/>
      <c r="J109" s="62"/>
      <c r="K109" s="62"/>
      <c r="L109" s="62"/>
      <c r="M109" s="67"/>
      <c r="N109" s="66"/>
      <c r="O109" s="66"/>
      <c r="P109" s="66"/>
    </row>
    <row r="110" spans="1:16" ht="7.5" customHeight="1">
      <c r="A110" s="63"/>
      <c r="B110" s="62"/>
      <c r="C110" s="62"/>
      <c r="D110" s="62"/>
      <c r="E110" s="59"/>
      <c r="F110" s="63"/>
      <c r="G110" s="62"/>
      <c r="H110" s="62"/>
      <c r="I110" s="62"/>
      <c r="J110" s="62"/>
      <c r="K110" s="62"/>
      <c r="L110" s="62"/>
      <c r="M110" s="67"/>
      <c r="N110" s="66"/>
      <c r="O110" s="66"/>
      <c r="P110" s="66"/>
    </row>
    <row r="111" spans="1:16" ht="7.5" customHeight="1">
      <c r="A111" s="63"/>
      <c r="B111" s="62"/>
      <c r="C111" s="62"/>
      <c r="D111" s="62"/>
      <c r="E111" s="59"/>
      <c r="F111" s="63"/>
      <c r="G111" s="62"/>
      <c r="H111" s="62"/>
      <c r="I111" s="62"/>
      <c r="J111" s="62"/>
      <c r="K111" s="62"/>
      <c r="L111" s="62"/>
      <c r="M111" s="67"/>
      <c r="N111" s="66"/>
      <c r="O111" s="66"/>
      <c r="P111" s="66"/>
    </row>
    <row r="112" spans="1:16" ht="1.5" customHeight="1">
      <c r="A112" s="63"/>
      <c r="B112" s="62"/>
      <c r="C112" s="62"/>
      <c r="D112" s="62"/>
      <c r="E112" s="59"/>
      <c r="F112" s="63"/>
      <c r="G112" s="62"/>
      <c r="H112" s="62"/>
      <c r="I112" s="62"/>
      <c r="J112" s="62"/>
      <c r="K112" s="62"/>
      <c r="L112" s="62"/>
      <c r="M112" s="67"/>
      <c r="N112" s="66"/>
      <c r="O112" s="66"/>
      <c r="P112" s="66"/>
    </row>
    <row r="113" spans="1:16" ht="8.25">
      <c r="A113" s="67"/>
      <c r="B113" s="67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7"/>
      <c r="N113" s="66"/>
      <c r="O113" s="66"/>
      <c r="P113" s="66"/>
    </row>
    <row r="114" spans="1:16" ht="8.25">
      <c r="A114" s="59"/>
      <c r="B114" s="59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6"/>
      <c r="N114" s="66"/>
      <c r="O114" s="66"/>
      <c r="P114" s="66"/>
    </row>
    <row r="115" spans="1:16" ht="8.25">
      <c r="A115" s="6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</row>
    <row r="116" spans="1:16" ht="8.25">
      <c r="A116" s="66"/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</row>
    <row r="117" spans="1:16" ht="8.25">
      <c r="A117" s="66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</row>
    <row r="118" spans="1:16" ht="8.25">
      <c r="A118" s="66"/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</row>
    <row r="119" spans="1:16" ht="8.25">
      <c r="A119" s="66"/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</row>
    <row r="120" spans="1:16" ht="8.25">
      <c r="A120" s="66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</row>
    <row r="121" spans="1:16" ht="8.25">
      <c r="A121" s="66"/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</row>
    <row r="122" spans="1:16" ht="8.25">
      <c r="A122" s="66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</row>
    <row r="123" spans="1:16" ht="8.25">
      <c r="A123" s="59"/>
      <c r="B123" s="59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</row>
    <row r="124" spans="1:16" ht="8.25">
      <c r="A124" s="59"/>
      <c r="B124" s="59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</row>
    <row r="125" spans="1:16" ht="8.25">
      <c r="A125" s="59"/>
      <c r="B125" s="59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</row>
    <row r="126" spans="1:16" ht="8.25">
      <c r="A126" s="59"/>
      <c r="B126" s="59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</row>
    <row r="127" spans="1:16" ht="8.25">
      <c r="A127" s="59"/>
      <c r="B127" s="59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</row>
    <row r="128" spans="1:16" ht="8.25">
      <c r="A128" s="59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</row>
    <row r="129" spans="1:16" ht="8.25">
      <c r="A129" s="59"/>
      <c r="B129" s="59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</row>
    <row r="130" spans="1:16" ht="8.25">
      <c r="A130" s="59"/>
      <c r="B130" s="59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</row>
    <row r="131" spans="1:16" ht="8.25">
      <c r="A131" s="59"/>
      <c r="B131" s="59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</row>
    <row r="132" spans="1:16" ht="8.25">
      <c r="A132" s="59"/>
      <c r="B132" s="59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</row>
    <row r="133" spans="1:16" ht="8.25">
      <c r="A133" s="59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</row>
    <row r="134" spans="1:16" ht="8.25">
      <c r="A134" s="59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</row>
    <row r="135" spans="1:16" ht="8.25">
      <c r="A135" s="59"/>
      <c r="B135" s="59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</row>
    <row r="136" spans="1:16" ht="8.25">
      <c r="A136" s="59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</row>
    <row r="137" spans="1:16" ht="8.25">
      <c r="A137" s="59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</row>
    <row r="138" spans="1:16" ht="8.25">
      <c r="A138" s="59"/>
      <c r="B138" s="59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</row>
    <row r="139" spans="1:16" ht="8.25">
      <c r="A139" s="59"/>
      <c r="B139" s="59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</row>
    <row r="140" spans="1:16" ht="8.25">
      <c r="A140" s="66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</row>
    <row r="141" spans="1:16" ht="8.25">
      <c r="A141" s="66"/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</row>
    <row r="142" spans="1:16" ht="8.25">
      <c r="A142" s="59"/>
      <c r="B142" s="59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</row>
    <row r="143" spans="1:16" ht="8.25">
      <c r="A143" s="66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</row>
    <row r="144" spans="1:16" ht="8.25">
      <c r="A144" s="66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</row>
    <row r="145" spans="1:16" ht="8.25">
      <c r="A145" s="66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</row>
    <row r="146" spans="1:16" ht="8.25">
      <c r="A146" s="66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</row>
    <row r="147" spans="1:16" ht="8.25">
      <c r="A147" s="66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</row>
    <row r="148" spans="1:16" ht="8.25">
      <c r="A148" s="6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</row>
    <row r="149" spans="1:16" ht="8.25">
      <c r="A149" s="66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</row>
    <row r="150" spans="1:16" ht="8.25">
      <c r="A150" s="66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</row>
    <row r="151" spans="1:16" ht="8.25">
      <c r="A151" s="66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</row>
    <row r="152" spans="1:16" ht="8.25">
      <c r="A152" s="66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</row>
    <row r="153" spans="1:16" ht="8.25">
      <c r="A153" s="66"/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</row>
    <row r="154" spans="1:16" ht="8.25">
      <c r="A154" s="66"/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</row>
    <row r="155" spans="1:16" ht="8.25">
      <c r="A155" s="66"/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</row>
    <row r="156" spans="1:16" ht="8.25">
      <c r="A156" s="66"/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</row>
    <row r="157" spans="1:16" ht="8.25">
      <c r="A157" s="66"/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</row>
    <row r="158" spans="1:16" ht="8.25">
      <c r="A158" s="66"/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</row>
    <row r="159" spans="1:16" ht="8.25">
      <c r="A159" s="66"/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</row>
    <row r="160" spans="1:16" ht="8.25">
      <c r="A160" s="66"/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</row>
    <row r="161" spans="1:16" ht="8.25">
      <c r="A161" s="66"/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</row>
    <row r="162" spans="1:16" ht="8.25">
      <c r="A162" s="66"/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</row>
    <row r="163" spans="1:16" ht="8.25">
      <c r="A163" s="66"/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</row>
    <row r="164" spans="1:16" ht="8.25">
      <c r="A164" s="66"/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</row>
    <row r="165" spans="1:16" ht="8.25">
      <c r="A165" s="66"/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</row>
    <row r="166" spans="1:16" ht="8.25">
      <c r="A166" s="66"/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</row>
    <row r="167" spans="1:16" ht="8.25">
      <c r="A167" s="66"/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</row>
    <row r="168" spans="1:16" ht="8.25">
      <c r="A168" s="66"/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</row>
    <row r="169" spans="1:16" ht="8.25">
      <c r="A169" s="66"/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</row>
    <row r="170" spans="1:16" ht="8.25">
      <c r="A170" s="66"/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</row>
    <row r="171" spans="1:16" ht="8.25">
      <c r="A171" s="66"/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</row>
    <row r="172" spans="1:16" ht="8.25">
      <c r="A172" s="66"/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</row>
    <row r="173" spans="1:16" ht="8.25">
      <c r="A173" s="66"/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</row>
    <row r="174" spans="1:16" ht="8.25">
      <c r="A174" s="66"/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</row>
    <row r="175" spans="1:16" ht="8.25">
      <c r="A175" s="66"/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</row>
    <row r="176" spans="1:16" ht="8.25">
      <c r="A176" s="66"/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</row>
    <row r="177" spans="1:16" ht="8.25">
      <c r="A177" s="66"/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</row>
    <row r="178" spans="1:16" ht="8.25">
      <c r="A178" s="66"/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</row>
    <row r="179" spans="1:16" ht="8.25">
      <c r="A179" s="66"/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</row>
    <row r="180" spans="1:16" ht="8.25">
      <c r="A180" s="66"/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</row>
    <row r="181" spans="1:16" ht="8.25">
      <c r="A181" s="66"/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/>
    </row>
    <row r="182" spans="1:16" ht="8.25">
      <c r="A182" s="66"/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</row>
    <row r="183" spans="1:16" ht="8.25">
      <c r="A183" s="66"/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</row>
    <row r="184" spans="1:16" ht="8.25">
      <c r="A184" s="66"/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</row>
    <row r="185" spans="1:16" ht="8.25">
      <c r="A185" s="66"/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</row>
    <row r="186" spans="1:16" ht="8.25">
      <c r="A186" s="66"/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</row>
    <row r="187" spans="1:16" ht="8.25">
      <c r="A187" s="66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</row>
    <row r="188" spans="1:16" ht="8.25">
      <c r="A188" s="66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</row>
    <row r="189" spans="1:16" ht="8.25">
      <c r="A189" s="66"/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</row>
    <row r="190" spans="1:16" ht="8.25">
      <c r="A190" s="66"/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</row>
    <row r="191" spans="1:16" ht="8.25">
      <c r="A191" s="66"/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</row>
    <row r="192" spans="1:16" ht="8.25">
      <c r="A192" s="66"/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</row>
    <row r="193" spans="1:16" ht="8.25">
      <c r="A193" s="66"/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</row>
    <row r="194" spans="1:16" ht="8.25">
      <c r="A194" s="66"/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6"/>
    </row>
    <row r="195" spans="1:16" ht="8.25">
      <c r="A195" s="66"/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</row>
    <row r="196" spans="1:16" ht="8.25">
      <c r="A196" s="66"/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</row>
    <row r="197" spans="1:16" ht="8.25">
      <c r="A197" s="66"/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</row>
    <row r="198" spans="1:16" ht="8.25">
      <c r="A198" s="66"/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</row>
    <row r="199" spans="1:16" ht="8.25">
      <c r="A199" s="66"/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</row>
    <row r="200" spans="1:16" ht="8.25">
      <c r="A200" s="66"/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</row>
    <row r="201" spans="1:16" ht="8.25">
      <c r="A201" s="66"/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O201" s="66"/>
      <c r="P201" s="66"/>
    </row>
    <row r="202" spans="1:16" ht="8.25">
      <c r="A202" s="66"/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</row>
    <row r="203" spans="1:16" ht="8.25">
      <c r="A203" s="66"/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</row>
    <row r="204" spans="1:16" ht="8.25">
      <c r="A204" s="66"/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</row>
    <row r="205" spans="1:16" ht="8.25">
      <c r="A205" s="66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6"/>
    </row>
    <row r="206" spans="1:16" ht="8.25">
      <c r="A206" s="66"/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6"/>
    </row>
    <row r="207" spans="1:16" ht="8.25">
      <c r="A207" s="66"/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6"/>
    </row>
    <row r="208" spans="1:16" ht="8.25">
      <c r="A208" s="66"/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</row>
    <row r="209" spans="1:16" ht="8.25">
      <c r="A209" s="66"/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  <c r="M209" s="66"/>
      <c r="N209" s="66"/>
      <c r="O209" s="66"/>
      <c r="P209" s="66"/>
    </row>
    <row r="210" spans="1:16" ht="8.25">
      <c r="A210" s="66"/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O210" s="66"/>
      <c r="P210" s="66"/>
    </row>
    <row r="211" spans="1:16" ht="8.25">
      <c r="A211" s="66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</row>
    <row r="212" spans="1:16" ht="8.25">
      <c r="A212" s="66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6"/>
    </row>
    <row r="213" spans="1:16" ht="8.25">
      <c r="A213" s="66"/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6"/>
    </row>
    <row r="214" spans="1:16" ht="8.25">
      <c r="A214" s="66"/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</row>
    <row r="215" spans="1:16" ht="8.25">
      <c r="A215" s="66"/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</row>
    <row r="216" spans="1:16" ht="8.25">
      <c r="A216" s="66"/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</row>
    <row r="217" spans="1:16" ht="8.25">
      <c r="A217" s="66"/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</row>
    <row r="218" spans="1:16" ht="8.25">
      <c r="A218" s="66"/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</row>
    <row r="219" spans="1:16" ht="8.25">
      <c r="A219" s="66"/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O219" s="66"/>
      <c r="P219" s="66"/>
    </row>
    <row r="220" spans="1:16" ht="8.25">
      <c r="A220" s="66"/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O220" s="66"/>
      <c r="P220" s="66"/>
    </row>
    <row r="221" spans="1:16" ht="8.25">
      <c r="A221" s="66"/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66"/>
      <c r="P221" s="66"/>
    </row>
    <row r="222" spans="1:16" ht="8.25">
      <c r="A222" s="66"/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6"/>
    </row>
    <row r="223" spans="1:16" ht="8.25">
      <c r="A223" s="66"/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6"/>
    </row>
    <row r="224" spans="1:16" ht="8.25">
      <c r="A224" s="66"/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  <c r="M224" s="66"/>
      <c r="N224" s="66"/>
      <c r="O224" s="66"/>
      <c r="P224" s="66"/>
    </row>
    <row r="225" spans="1:16" ht="8.25">
      <c r="A225" s="66"/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O225" s="66"/>
      <c r="P225" s="66"/>
    </row>
    <row r="226" spans="1:16" ht="8.25">
      <c r="A226" s="66"/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O226" s="66"/>
      <c r="P226" s="66"/>
    </row>
    <row r="227" spans="1:16" ht="8.25">
      <c r="A227" s="66"/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  <c r="M227" s="66"/>
      <c r="N227" s="66"/>
      <c r="O227" s="66"/>
      <c r="P227" s="66"/>
    </row>
    <row r="228" spans="1:16" ht="8.25">
      <c r="A228" s="66"/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  <c r="M228" s="66"/>
      <c r="N228" s="66"/>
      <c r="O228" s="66"/>
      <c r="P228" s="66"/>
    </row>
    <row r="229" spans="1:16" ht="8.25">
      <c r="A229" s="66"/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  <c r="M229" s="66"/>
      <c r="N229" s="66"/>
      <c r="O229" s="66"/>
      <c r="P229" s="66"/>
    </row>
    <row r="230" spans="1:16" ht="8.25">
      <c r="A230" s="66"/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  <c r="M230" s="66"/>
      <c r="N230" s="66"/>
      <c r="O230" s="66"/>
      <c r="P230" s="66"/>
    </row>
    <row r="231" spans="1:16" ht="8.25">
      <c r="A231" s="66"/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</row>
    <row r="232" spans="1:16" ht="8.25">
      <c r="A232" s="66"/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66"/>
      <c r="P232" s="66"/>
    </row>
    <row r="233" spans="1:16" ht="8.25">
      <c r="A233" s="66"/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  <c r="M233" s="66"/>
      <c r="N233" s="66"/>
      <c r="O233" s="66"/>
      <c r="P233" s="66"/>
    </row>
    <row r="234" spans="1:16" ht="8.25">
      <c r="A234" s="66"/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  <c r="M234" s="66"/>
      <c r="N234" s="66"/>
      <c r="O234" s="66"/>
      <c r="P234" s="66"/>
    </row>
    <row r="235" spans="1:16" ht="8.25">
      <c r="A235" s="66"/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  <c r="M235" s="66"/>
      <c r="N235" s="66"/>
      <c r="O235" s="66"/>
      <c r="P235" s="66"/>
    </row>
    <row r="236" spans="1:16" ht="8.25">
      <c r="A236" s="66"/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  <c r="M236" s="66"/>
      <c r="N236" s="66"/>
      <c r="O236" s="66"/>
      <c r="P236" s="66"/>
    </row>
    <row r="237" spans="1:16" ht="8.25">
      <c r="A237" s="66"/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  <c r="M237" s="66"/>
      <c r="N237" s="66"/>
      <c r="O237" s="66"/>
      <c r="P237" s="66"/>
    </row>
    <row r="238" spans="1:16" ht="8.25">
      <c r="A238" s="66"/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  <c r="M238" s="66"/>
      <c r="N238" s="66"/>
      <c r="O238" s="66"/>
      <c r="P238" s="66"/>
    </row>
    <row r="239" spans="1:16" ht="8.25">
      <c r="A239" s="66"/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  <c r="M239" s="66"/>
      <c r="N239" s="66"/>
      <c r="O239" s="66"/>
      <c r="P239" s="66"/>
    </row>
    <row r="240" spans="1:16" ht="8.25">
      <c r="A240" s="66"/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  <c r="M240" s="66"/>
      <c r="N240" s="66"/>
      <c r="O240" s="66"/>
      <c r="P240" s="66"/>
    </row>
    <row r="241" spans="1:16" ht="8.25">
      <c r="A241" s="66"/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  <c r="M241" s="66"/>
      <c r="N241" s="66"/>
      <c r="O241" s="66"/>
      <c r="P241" s="66"/>
    </row>
    <row r="242" spans="1:16" ht="8.25">
      <c r="A242" s="66"/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  <c r="M242" s="66"/>
      <c r="N242" s="66"/>
      <c r="O242" s="66"/>
      <c r="P242" s="66"/>
    </row>
    <row r="243" spans="1:16" ht="8.25">
      <c r="A243" s="66"/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  <c r="M243" s="66"/>
      <c r="N243" s="66"/>
      <c r="O243" s="66"/>
      <c r="P243" s="66"/>
    </row>
    <row r="244" spans="1:16" ht="8.25">
      <c r="A244" s="66"/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  <c r="M244" s="66"/>
      <c r="N244" s="66"/>
      <c r="O244" s="66"/>
      <c r="P244" s="66"/>
    </row>
    <row r="245" spans="1:16" ht="8.25">
      <c r="A245" s="66"/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  <c r="M245" s="66"/>
      <c r="N245" s="66"/>
      <c r="O245" s="66"/>
      <c r="P245" s="66"/>
    </row>
    <row r="246" spans="1:16" ht="8.25">
      <c r="A246" s="66"/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  <c r="M246" s="66"/>
      <c r="N246" s="66"/>
      <c r="O246" s="66"/>
      <c r="P246" s="66"/>
    </row>
    <row r="247" spans="1:16" ht="8.25">
      <c r="A247" s="66"/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  <c r="M247" s="66"/>
      <c r="N247" s="66"/>
      <c r="O247" s="66"/>
      <c r="P247" s="66"/>
    </row>
    <row r="248" spans="1:16" ht="8.25">
      <c r="A248" s="66"/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  <c r="M248" s="66"/>
      <c r="N248" s="66"/>
      <c r="O248" s="66"/>
      <c r="P248" s="66"/>
    </row>
    <row r="249" spans="1:16" ht="8.25">
      <c r="A249" s="66"/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  <c r="M249" s="66"/>
      <c r="N249" s="66"/>
      <c r="O249" s="66"/>
      <c r="P249" s="66"/>
    </row>
    <row r="250" spans="1:16" ht="8.25">
      <c r="A250" s="66"/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  <c r="M250" s="66"/>
      <c r="N250" s="66"/>
      <c r="O250" s="66"/>
      <c r="P250" s="66"/>
    </row>
    <row r="251" spans="1:16" ht="8.25">
      <c r="A251" s="66"/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  <c r="M251" s="66"/>
      <c r="N251" s="66"/>
      <c r="O251" s="66"/>
      <c r="P251" s="66"/>
    </row>
    <row r="252" spans="1:16" ht="8.25">
      <c r="A252" s="66"/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  <c r="M252" s="66"/>
      <c r="N252" s="66"/>
      <c r="O252" s="66"/>
      <c r="P252" s="66"/>
    </row>
    <row r="253" spans="1:16" ht="8.25">
      <c r="A253" s="66"/>
      <c r="B253" s="66"/>
      <c r="C253" s="66"/>
      <c r="D253" s="66"/>
      <c r="E253" s="66"/>
      <c r="F253" s="66"/>
      <c r="G253" s="66"/>
      <c r="H253" s="66"/>
      <c r="I253" s="66"/>
      <c r="J253" s="66"/>
      <c r="K253" s="66"/>
      <c r="L253" s="66"/>
      <c r="M253" s="66"/>
      <c r="N253" s="66"/>
      <c r="O253" s="66"/>
      <c r="P253" s="66"/>
    </row>
    <row r="254" spans="1:16" ht="8.25">
      <c r="A254" s="66"/>
      <c r="B254" s="66"/>
      <c r="C254" s="66"/>
      <c r="D254" s="66"/>
      <c r="E254" s="66"/>
      <c r="F254" s="66"/>
      <c r="G254" s="66"/>
      <c r="H254" s="66"/>
      <c r="I254" s="66"/>
      <c r="J254" s="66"/>
      <c r="K254" s="66"/>
      <c r="L254" s="66"/>
      <c r="M254" s="66"/>
      <c r="N254" s="66"/>
      <c r="O254" s="66"/>
      <c r="P254" s="66"/>
    </row>
    <row r="255" spans="1:16" ht="8.25">
      <c r="A255" s="66"/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  <c r="M255" s="66"/>
      <c r="N255" s="66"/>
      <c r="O255" s="66"/>
      <c r="P255" s="66"/>
    </row>
    <row r="256" spans="1:16" ht="8.25">
      <c r="A256" s="66"/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  <c r="M256" s="66"/>
      <c r="N256" s="66"/>
      <c r="O256" s="66"/>
      <c r="P256" s="66"/>
    </row>
    <row r="257" spans="1:16" ht="8.25">
      <c r="A257" s="66"/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  <c r="M257" s="66"/>
      <c r="N257" s="66"/>
      <c r="O257" s="66"/>
      <c r="P257" s="66"/>
    </row>
    <row r="258" spans="1:16" ht="8.25">
      <c r="A258" s="66"/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  <c r="M258" s="66"/>
      <c r="N258" s="66"/>
      <c r="O258" s="66"/>
      <c r="P258" s="66"/>
    </row>
    <row r="259" spans="1:16" ht="8.25">
      <c r="A259" s="66"/>
      <c r="B259" s="66"/>
      <c r="C259" s="66"/>
      <c r="D259" s="66"/>
      <c r="E259" s="66"/>
      <c r="F259" s="66"/>
      <c r="G259" s="66"/>
      <c r="H259" s="66"/>
      <c r="I259" s="66"/>
      <c r="J259" s="66"/>
      <c r="K259" s="66"/>
      <c r="L259" s="66"/>
      <c r="M259" s="66"/>
      <c r="N259" s="66"/>
      <c r="O259" s="66"/>
      <c r="P259" s="66"/>
    </row>
    <row r="260" spans="1:16" ht="8.25">
      <c r="A260" s="66"/>
      <c r="B260" s="66"/>
      <c r="C260" s="66"/>
      <c r="D260" s="66"/>
      <c r="E260" s="66"/>
      <c r="F260" s="66"/>
      <c r="G260" s="66"/>
      <c r="H260" s="66"/>
      <c r="I260" s="66"/>
      <c r="J260" s="66"/>
      <c r="K260" s="66"/>
      <c r="L260" s="66"/>
      <c r="M260" s="66"/>
      <c r="N260" s="66"/>
      <c r="O260" s="66"/>
      <c r="P260" s="66"/>
    </row>
    <row r="261" spans="1:16" ht="8.25">
      <c r="A261" s="66"/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  <c r="M261" s="66"/>
      <c r="N261" s="66"/>
      <c r="O261" s="66"/>
      <c r="P261" s="66"/>
    </row>
  </sheetData>
  <printOptions/>
  <pageMargins left="0.6" right="0.6" top="0.5" bottom="0.75" header="0.5" footer="0.5"/>
  <pageSetup horizontalDpi="600" verticalDpi="600" orientation="landscape" scale="94" r:id="rId1"/>
  <rowBreaks count="1" manualBreakCount="1">
    <brk id="6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96"/>
  <sheetViews>
    <sheetView view="pageBreakPreview" zoomScale="60" workbookViewId="0" topLeftCell="A32">
      <selection activeCell="B7" sqref="B7"/>
    </sheetView>
  </sheetViews>
  <sheetFormatPr defaultColWidth="7.83203125" defaultRowHeight="9.75"/>
  <cols>
    <col min="1" max="1" width="13.16015625" style="2" customWidth="1"/>
    <col min="2" max="2" width="48.83203125" style="2" customWidth="1"/>
    <col min="3" max="12" width="13.16015625" style="2" customWidth="1"/>
    <col min="13" max="16384" width="7.83203125" style="2" customWidth="1"/>
  </cols>
  <sheetData>
    <row r="1" spans="1:13" ht="8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8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3.5">
      <c r="A3" s="3" t="s">
        <v>128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1"/>
    </row>
    <row r="4" spans="1:13" ht="1.5" customHeight="1">
      <c r="A4" s="3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1"/>
    </row>
    <row r="5" spans="1:13" ht="1.5" customHeight="1">
      <c r="A5" s="3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1"/>
    </row>
    <row r="6" spans="1:13" ht="1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1"/>
    </row>
    <row r="7" spans="1:13" ht="4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5"/>
      <c r="M7" s="1"/>
    </row>
    <row r="8" spans="1:13" ht="8.25">
      <c r="A8" s="6"/>
      <c r="B8" s="6"/>
      <c r="C8" s="6"/>
      <c r="D8" s="6"/>
      <c r="E8" s="6"/>
      <c r="F8" s="6"/>
      <c r="G8" s="6"/>
      <c r="H8" s="6"/>
      <c r="I8" s="6"/>
      <c r="J8" s="7"/>
      <c r="K8" s="6"/>
      <c r="L8" s="5" t="s">
        <v>1</v>
      </c>
      <c r="M8" s="1"/>
    </row>
    <row r="9" spans="1:13" ht="8.25">
      <c r="A9" s="53" t="s">
        <v>129</v>
      </c>
      <c r="B9" s="8"/>
      <c r="C9" s="9" t="s">
        <v>2</v>
      </c>
      <c r="D9" s="9"/>
      <c r="E9" s="9"/>
      <c r="F9" s="9"/>
      <c r="G9" s="9"/>
      <c r="H9" s="9"/>
      <c r="I9" s="8"/>
      <c r="J9" s="10"/>
      <c r="K9" s="8"/>
      <c r="L9" s="64" t="s">
        <v>130</v>
      </c>
      <c r="M9" s="1"/>
    </row>
    <row r="10" spans="1:13" ht="6.75" customHeight="1">
      <c r="A10" s="11"/>
      <c r="B10" s="12"/>
      <c r="C10" s="12"/>
      <c r="D10" s="12"/>
      <c r="E10" s="12"/>
      <c r="F10" s="13" t="s">
        <v>4</v>
      </c>
      <c r="G10" s="13" t="s">
        <v>5</v>
      </c>
      <c r="H10" s="12"/>
      <c r="I10" s="12"/>
      <c r="J10" s="12"/>
      <c r="K10" s="14"/>
      <c r="L10" s="15"/>
      <c r="M10" s="1"/>
    </row>
    <row r="11" spans="1:13" ht="6.75" customHeight="1">
      <c r="A11" s="11"/>
      <c r="B11" s="12"/>
      <c r="C11" s="12"/>
      <c r="D11" s="12"/>
      <c r="E11" s="12"/>
      <c r="F11" s="13" t="s">
        <v>6</v>
      </c>
      <c r="G11" s="13" t="s">
        <v>7</v>
      </c>
      <c r="H11" s="12"/>
      <c r="I11" s="12"/>
      <c r="J11" s="12"/>
      <c r="K11" s="16" t="s">
        <v>8</v>
      </c>
      <c r="L11" s="17"/>
      <c r="M11" s="1"/>
    </row>
    <row r="12" spans="1:13" ht="6.75" customHeight="1">
      <c r="A12" s="18" t="s">
        <v>9</v>
      </c>
      <c r="B12" s="13" t="s">
        <v>10</v>
      </c>
      <c r="C12" s="13" t="s">
        <v>11</v>
      </c>
      <c r="D12" s="13" t="s">
        <v>12</v>
      </c>
      <c r="E12" s="13" t="s">
        <v>13</v>
      </c>
      <c r="F12" s="13" t="s">
        <v>14</v>
      </c>
      <c r="G12" s="13" t="s">
        <v>15</v>
      </c>
      <c r="H12" s="13" t="s">
        <v>16</v>
      </c>
      <c r="I12" s="18" t="s">
        <v>17</v>
      </c>
      <c r="J12" s="19" t="s">
        <v>18</v>
      </c>
      <c r="K12" s="20" t="s">
        <v>19</v>
      </c>
      <c r="L12" s="21" t="s">
        <v>20</v>
      </c>
      <c r="M12" s="1"/>
    </row>
    <row r="13" spans="1:13" ht="6.75" customHeight="1">
      <c r="A13" s="11"/>
      <c r="B13" s="12"/>
      <c r="C13" s="13" t="s">
        <v>21</v>
      </c>
      <c r="D13" s="13" t="s">
        <v>22</v>
      </c>
      <c r="E13" s="13" t="s">
        <v>23</v>
      </c>
      <c r="F13" s="13" t="s">
        <v>24</v>
      </c>
      <c r="G13" s="13" t="s">
        <v>25</v>
      </c>
      <c r="H13" s="12"/>
      <c r="I13" s="13" t="s">
        <v>26</v>
      </c>
      <c r="J13" s="19" t="s">
        <v>27</v>
      </c>
      <c r="K13" s="20" t="s">
        <v>28</v>
      </c>
      <c r="L13" s="22" t="s">
        <v>29</v>
      </c>
      <c r="M13" s="1"/>
    </row>
    <row r="14" spans="1:13" ht="6.75" customHeight="1">
      <c r="A14" s="23"/>
      <c r="B14" s="24"/>
      <c r="C14" s="24"/>
      <c r="D14" s="24"/>
      <c r="E14" s="24"/>
      <c r="F14" s="25" t="s">
        <v>30</v>
      </c>
      <c r="G14" s="25" t="s">
        <v>31</v>
      </c>
      <c r="H14" s="24"/>
      <c r="I14" s="24"/>
      <c r="J14" s="24"/>
      <c r="K14" s="26"/>
      <c r="L14" s="27"/>
      <c r="M14" s="1"/>
    </row>
    <row r="15" spans="1:14" ht="9" customHeight="1">
      <c r="A15" s="11" t="s">
        <v>85</v>
      </c>
      <c r="B15" s="12" t="s">
        <v>86</v>
      </c>
      <c r="C15" s="33">
        <v>0</v>
      </c>
      <c r="D15" s="33">
        <v>20</v>
      </c>
      <c r="E15" s="33">
        <v>50</v>
      </c>
      <c r="F15" s="33">
        <v>17</v>
      </c>
      <c r="G15" s="33">
        <v>0</v>
      </c>
      <c r="H15" s="33">
        <v>0</v>
      </c>
      <c r="I15" s="33">
        <v>0</v>
      </c>
      <c r="J15" s="33">
        <v>0</v>
      </c>
      <c r="K15" s="34">
        <v>87</v>
      </c>
      <c r="L15" s="35">
        <v>0</v>
      </c>
      <c r="M15" s="36"/>
      <c r="N15" s="2">
        <f aca="true" t="shared" si="0" ref="N15:N32">K15-SUM(C15:J15)</f>
        <v>0</v>
      </c>
    </row>
    <row r="16" spans="1:14" ht="9" customHeight="1">
      <c r="A16" s="11" t="s">
        <v>3</v>
      </c>
      <c r="B16" s="12" t="s">
        <v>87</v>
      </c>
      <c r="C16" s="33">
        <v>15</v>
      </c>
      <c r="D16" s="33">
        <v>17</v>
      </c>
      <c r="E16" s="33">
        <v>144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4">
        <v>176</v>
      </c>
      <c r="L16" s="35">
        <v>0</v>
      </c>
      <c r="M16" s="36"/>
      <c r="N16" s="2">
        <f t="shared" si="0"/>
        <v>0</v>
      </c>
    </row>
    <row r="17" spans="1:14" ht="9" customHeight="1">
      <c r="A17" s="11"/>
      <c r="B17" s="12" t="s">
        <v>88</v>
      </c>
      <c r="C17" s="33">
        <v>5</v>
      </c>
      <c r="D17" s="33">
        <v>39</v>
      </c>
      <c r="E17" s="33">
        <v>140</v>
      </c>
      <c r="F17" s="33">
        <v>54</v>
      </c>
      <c r="G17" s="33">
        <v>0</v>
      </c>
      <c r="H17" s="33">
        <v>0</v>
      </c>
      <c r="I17" s="33">
        <v>0</v>
      </c>
      <c r="J17" s="33">
        <v>725</v>
      </c>
      <c r="K17" s="34">
        <v>963</v>
      </c>
      <c r="L17" s="35">
        <v>0</v>
      </c>
      <c r="M17" s="36"/>
      <c r="N17" s="2">
        <f t="shared" si="0"/>
        <v>0</v>
      </c>
    </row>
    <row r="18" spans="1:14" ht="9" customHeight="1">
      <c r="A18" s="11"/>
      <c r="B18" s="12" t="s">
        <v>89</v>
      </c>
      <c r="C18" s="33">
        <v>134</v>
      </c>
      <c r="D18" s="33">
        <v>213</v>
      </c>
      <c r="E18" s="33">
        <v>184</v>
      </c>
      <c r="F18" s="33">
        <v>85</v>
      </c>
      <c r="G18" s="33">
        <v>0</v>
      </c>
      <c r="H18" s="33">
        <v>112</v>
      </c>
      <c r="I18" s="33">
        <v>455</v>
      </c>
      <c r="J18" s="33">
        <v>986</v>
      </c>
      <c r="K18" s="34">
        <v>2169</v>
      </c>
      <c r="L18" s="35">
        <v>0</v>
      </c>
      <c r="M18" s="36"/>
      <c r="N18" s="2">
        <f t="shared" si="0"/>
        <v>0</v>
      </c>
    </row>
    <row r="19" spans="1:14" ht="9" customHeight="1">
      <c r="A19" s="11" t="s">
        <v>3</v>
      </c>
      <c r="B19" s="12" t="s">
        <v>90</v>
      </c>
      <c r="C19" s="33">
        <v>0</v>
      </c>
      <c r="D19" s="33">
        <v>45</v>
      </c>
      <c r="E19" s="33">
        <v>187</v>
      </c>
      <c r="F19" s="33">
        <v>17</v>
      </c>
      <c r="G19" s="33">
        <v>0</v>
      </c>
      <c r="H19" s="33">
        <v>0</v>
      </c>
      <c r="I19" s="33">
        <v>0</v>
      </c>
      <c r="J19" s="33">
        <v>0</v>
      </c>
      <c r="K19" s="34">
        <v>249</v>
      </c>
      <c r="L19" s="35">
        <v>0</v>
      </c>
      <c r="M19" s="36"/>
      <c r="N19" s="2">
        <f t="shared" si="0"/>
        <v>0</v>
      </c>
    </row>
    <row r="20" spans="1:14" ht="4.5" customHeight="1">
      <c r="A20" s="11"/>
      <c r="B20" s="12" t="s">
        <v>3</v>
      </c>
      <c r="C20" s="33"/>
      <c r="D20" s="33"/>
      <c r="E20" s="33"/>
      <c r="F20" s="33"/>
      <c r="G20" s="33"/>
      <c r="H20" s="33"/>
      <c r="I20" s="33"/>
      <c r="J20" s="33"/>
      <c r="K20" s="34"/>
      <c r="L20" s="35"/>
      <c r="M20" s="36"/>
      <c r="N20" s="2">
        <f t="shared" si="0"/>
        <v>0</v>
      </c>
    </row>
    <row r="21" spans="1:14" ht="9.75" customHeight="1">
      <c r="A21" s="23" t="s">
        <v>3</v>
      </c>
      <c r="B21" s="24" t="s">
        <v>48</v>
      </c>
      <c r="C21" s="38">
        <v>154</v>
      </c>
      <c r="D21" s="38">
        <v>334</v>
      </c>
      <c r="E21" s="38">
        <v>705</v>
      </c>
      <c r="F21" s="38">
        <v>173</v>
      </c>
      <c r="G21" s="38">
        <v>0</v>
      </c>
      <c r="H21" s="38">
        <v>112</v>
      </c>
      <c r="I21" s="38">
        <v>455</v>
      </c>
      <c r="J21" s="38">
        <v>1711</v>
      </c>
      <c r="K21" s="39">
        <v>3644</v>
      </c>
      <c r="L21" s="40">
        <v>0</v>
      </c>
      <c r="M21" s="36"/>
      <c r="N21" s="2">
        <f t="shared" si="0"/>
        <v>0</v>
      </c>
    </row>
    <row r="22" spans="1:14" ht="9" customHeight="1">
      <c r="A22" s="11" t="s">
        <v>91</v>
      </c>
      <c r="B22" s="12" t="s">
        <v>92</v>
      </c>
      <c r="C22" s="33">
        <v>0</v>
      </c>
      <c r="D22" s="33">
        <v>6</v>
      </c>
      <c r="E22" s="33">
        <v>1</v>
      </c>
      <c r="F22" s="33">
        <v>5</v>
      </c>
      <c r="G22" s="33">
        <v>0</v>
      </c>
      <c r="H22" s="33">
        <v>0</v>
      </c>
      <c r="I22" s="33">
        <v>0</v>
      </c>
      <c r="J22" s="33">
        <v>0</v>
      </c>
      <c r="K22" s="34">
        <v>12</v>
      </c>
      <c r="L22" s="35">
        <v>5</v>
      </c>
      <c r="M22" s="36"/>
      <c r="N22" s="2">
        <f t="shared" si="0"/>
        <v>0</v>
      </c>
    </row>
    <row r="23" spans="1:14" ht="9" customHeight="1">
      <c r="A23" s="54" t="s">
        <v>93</v>
      </c>
      <c r="B23" s="55" t="s">
        <v>94</v>
      </c>
      <c r="C23" s="56">
        <v>0</v>
      </c>
      <c r="D23" s="56">
        <v>5</v>
      </c>
      <c r="E23" s="56">
        <v>69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7">
        <v>74</v>
      </c>
      <c r="L23" s="58">
        <v>0</v>
      </c>
      <c r="M23" s="36"/>
      <c r="N23" s="2">
        <f t="shared" si="0"/>
        <v>0</v>
      </c>
    </row>
    <row r="24" spans="1:14" ht="9" customHeight="1">
      <c r="A24" s="11" t="s">
        <v>95</v>
      </c>
      <c r="B24" s="12" t="s">
        <v>96</v>
      </c>
      <c r="C24" s="33">
        <v>6263</v>
      </c>
      <c r="D24" s="33">
        <v>0</v>
      </c>
      <c r="E24" s="33">
        <v>1442</v>
      </c>
      <c r="F24" s="33">
        <v>0</v>
      </c>
      <c r="G24" s="33">
        <v>0</v>
      </c>
      <c r="H24" s="33">
        <v>757</v>
      </c>
      <c r="I24" s="33">
        <v>425</v>
      </c>
      <c r="J24" s="33">
        <v>4938</v>
      </c>
      <c r="K24" s="34">
        <v>13825</v>
      </c>
      <c r="L24" s="35">
        <v>12400</v>
      </c>
      <c r="M24" s="36"/>
      <c r="N24" s="2">
        <f t="shared" si="0"/>
        <v>0</v>
      </c>
    </row>
    <row r="25" spans="1:14" ht="9" customHeight="1">
      <c r="A25" s="11"/>
      <c r="B25" s="12" t="s">
        <v>97</v>
      </c>
      <c r="C25" s="33">
        <v>145</v>
      </c>
      <c r="D25" s="33">
        <v>470</v>
      </c>
      <c r="E25" s="33">
        <v>327</v>
      </c>
      <c r="F25" s="33">
        <v>0</v>
      </c>
      <c r="G25" s="33">
        <v>0</v>
      </c>
      <c r="H25" s="33">
        <v>268</v>
      </c>
      <c r="I25" s="33">
        <v>220</v>
      </c>
      <c r="J25" s="33">
        <v>1005</v>
      </c>
      <c r="K25" s="34">
        <v>2435</v>
      </c>
      <c r="L25" s="35">
        <v>1385</v>
      </c>
      <c r="M25" s="36"/>
      <c r="N25" s="2">
        <f t="shared" si="0"/>
        <v>0</v>
      </c>
    </row>
    <row r="26" spans="1:14" ht="9" customHeight="1">
      <c r="A26" s="11" t="s">
        <v>3</v>
      </c>
      <c r="B26" s="12" t="s">
        <v>98</v>
      </c>
      <c r="C26" s="33">
        <v>7168</v>
      </c>
      <c r="D26" s="33">
        <v>27</v>
      </c>
      <c r="E26" s="33">
        <v>647</v>
      </c>
      <c r="F26" s="33">
        <v>0</v>
      </c>
      <c r="G26" s="33">
        <v>0</v>
      </c>
      <c r="H26" s="33">
        <v>701</v>
      </c>
      <c r="I26" s="33">
        <v>1405</v>
      </c>
      <c r="J26" s="33">
        <v>3198</v>
      </c>
      <c r="K26" s="34">
        <v>13146</v>
      </c>
      <c r="L26" s="35">
        <v>16015</v>
      </c>
      <c r="M26" s="36"/>
      <c r="N26" s="2">
        <f t="shared" si="0"/>
        <v>0</v>
      </c>
    </row>
    <row r="27" spans="1:14" ht="9" customHeight="1">
      <c r="A27" s="11" t="s">
        <v>3</v>
      </c>
      <c r="B27" s="12" t="s">
        <v>99</v>
      </c>
      <c r="C27" s="33">
        <v>29845</v>
      </c>
      <c r="D27" s="33">
        <v>2705</v>
      </c>
      <c r="E27" s="33">
        <v>33362</v>
      </c>
      <c r="F27" s="33">
        <v>0</v>
      </c>
      <c r="G27" s="33">
        <v>0</v>
      </c>
      <c r="H27" s="33">
        <v>88139</v>
      </c>
      <c r="I27" s="33">
        <v>238613</v>
      </c>
      <c r="J27" s="33">
        <v>0</v>
      </c>
      <c r="K27" s="34">
        <v>392664</v>
      </c>
      <c r="L27" s="35">
        <v>306700</v>
      </c>
      <c r="M27" s="36"/>
      <c r="N27" s="2">
        <f t="shared" si="0"/>
        <v>0</v>
      </c>
    </row>
    <row r="28" spans="1:14" ht="9" customHeight="1">
      <c r="A28" s="11" t="s">
        <v>3</v>
      </c>
      <c r="B28" s="12" t="s">
        <v>100</v>
      </c>
      <c r="C28" s="33">
        <v>2346</v>
      </c>
      <c r="D28" s="33">
        <v>0</v>
      </c>
      <c r="E28" s="33">
        <v>13961</v>
      </c>
      <c r="F28" s="33">
        <v>0</v>
      </c>
      <c r="G28" s="33">
        <v>0</v>
      </c>
      <c r="H28" s="33">
        <v>897</v>
      </c>
      <c r="I28" s="33">
        <v>1055</v>
      </c>
      <c r="J28" s="33">
        <v>4417</v>
      </c>
      <c r="K28" s="34">
        <v>22676</v>
      </c>
      <c r="L28" s="35">
        <v>52768</v>
      </c>
      <c r="M28" s="36"/>
      <c r="N28" s="2">
        <f t="shared" si="0"/>
        <v>0</v>
      </c>
    </row>
    <row r="29" spans="1:14" ht="9" customHeight="1">
      <c r="A29" s="11"/>
      <c r="B29" s="12" t="s">
        <v>101</v>
      </c>
      <c r="C29" s="33">
        <v>101</v>
      </c>
      <c r="D29" s="33">
        <v>79</v>
      </c>
      <c r="E29" s="33">
        <v>1350</v>
      </c>
      <c r="F29" s="33">
        <v>159</v>
      </c>
      <c r="G29" s="33">
        <v>0</v>
      </c>
      <c r="H29" s="33">
        <v>72</v>
      </c>
      <c r="I29" s="33">
        <v>560</v>
      </c>
      <c r="J29" s="33">
        <v>5610</v>
      </c>
      <c r="K29" s="34">
        <v>7931</v>
      </c>
      <c r="L29" s="35">
        <v>11427</v>
      </c>
      <c r="M29" s="36"/>
      <c r="N29" s="2">
        <f t="shared" si="0"/>
        <v>0</v>
      </c>
    </row>
    <row r="30" spans="1:14" ht="9" customHeight="1">
      <c r="A30" s="11"/>
      <c r="B30" s="12" t="s">
        <v>102</v>
      </c>
      <c r="C30" s="33">
        <v>30</v>
      </c>
      <c r="D30" s="33">
        <v>1</v>
      </c>
      <c r="E30" s="33">
        <v>166</v>
      </c>
      <c r="F30" s="33">
        <v>231</v>
      </c>
      <c r="G30" s="33">
        <v>0</v>
      </c>
      <c r="H30" s="33">
        <v>369</v>
      </c>
      <c r="I30" s="33">
        <v>210</v>
      </c>
      <c r="J30" s="33">
        <v>1024</v>
      </c>
      <c r="K30" s="34">
        <v>2031</v>
      </c>
      <c r="L30" s="35">
        <v>956</v>
      </c>
      <c r="M30" s="36"/>
      <c r="N30" s="2">
        <f t="shared" si="0"/>
        <v>0</v>
      </c>
    </row>
    <row r="31" spans="1:14" ht="9" customHeight="1">
      <c r="A31" s="11" t="s">
        <v>3</v>
      </c>
      <c r="B31" s="12" t="s">
        <v>103</v>
      </c>
      <c r="C31" s="33">
        <v>0</v>
      </c>
      <c r="D31" s="33">
        <v>0</v>
      </c>
      <c r="E31" s="33">
        <v>362</v>
      </c>
      <c r="F31" s="33">
        <v>121</v>
      </c>
      <c r="G31" s="33">
        <v>0</v>
      </c>
      <c r="H31" s="33">
        <v>0</v>
      </c>
      <c r="I31" s="33">
        <v>0</v>
      </c>
      <c r="J31" s="33">
        <v>0</v>
      </c>
      <c r="K31" s="34">
        <v>483</v>
      </c>
      <c r="L31" s="35">
        <v>2675</v>
      </c>
      <c r="M31" s="36"/>
      <c r="N31" s="2">
        <f t="shared" si="0"/>
        <v>0</v>
      </c>
    </row>
    <row r="32" spans="1:14" ht="9" customHeight="1">
      <c r="A32" s="11" t="s">
        <v>3</v>
      </c>
      <c r="B32" s="12" t="s">
        <v>104</v>
      </c>
      <c r="C32" s="33">
        <v>404</v>
      </c>
      <c r="D32" s="33">
        <v>36</v>
      </c>
      <c r="E32" s="33">
        <v>655</v>
      </c>
      <c r="F32" s="33">
        <v>416</v>
      </c>
      <c r="G32" s="33">
        <v>0</v>
      </c>
      <c r="H32" s="33">
        <v>121</v>
      </c>
      <c r="I32" s="33">
        <v>3110</v>
      </c>
      <c r="J32" s="33">
        <v>9811</v>
      </c>
      <c r="K32" s="34">
        <v>14553</v>
      </c>
      <c r="L32" s="35">
        <v>75</v>
      </c>
      <c r="M32" s="36"/>
      <c r="N32" s="2">
        <f t="shared" si="0"/>
        <v>0</v>
      </c>
    </row>
    <row r="33" spans="1:14" ht="4.5" customHeight="1">
      <c r="A33" s="11" t="s">
        <v>3</v>
      </c>
      <c r="B33" s="12" t="s">
        <v>3</v>
      </c>
      <c r="C33" s="33"/>
      <c r="D33" s="33"/>
      <c r="E33" s="33"/>
      <c r="F33" s="33"/>
      <c r="G33" s="33"/>
      <c r="H33" s="33"/>
      <c r="I33" s="33"/>
      <c r="J33" s="33"/>
      <c r="K33" s="34"/>
      <c r="L33" s="35"/>
      <c r="M33" s="36"/>
      <c r="N33" s="2">
        <f aca="true" t="shared" si="1" ref="N33:N55">K33-SUM(C33:J33)</f>
        <v>0</v>
      </c>
    </row>
    <row r="34" spans="1:14" ht="9.75" customHeight="1">
      <c r="A34" s="23" t="s">
        <v>3</v>
      </c>
      <c r="B34" s="24" t="s">
        <v>48</v>
      </c>
      <c r="C34" s="38">
        <v>46302</v>
      </c>
      <c r="D34" s="38">
        <v>3318</v>
      </c>
      <c r="E34" s="38">
        <v>52272</v>
      </c>
      <c r="F34" s="38">
        <v>927</v>
      </c>
      <c r="G34" s="38">
        <v>0</v>
      </c>
      <c r="H34" s="38">
        <v>91324</v>
      </c>
      <c r="I34" s="38">
        <v>245598</v>
      </c>
      <c r="J34" s="38">
        <v>30003</v>
      </c>
      <c r="K34" s="39">
        <v>469744</v>
      </c>
      <c r="L34" s="40">
        <v>404401</v>
      </c>
      <c r="M34" s="36"/>
      <c r="N34" s="2">
        <f t="shared" si="1"/>
        <v>0</v>
      </c>
    </row>
    <row r="35" spans="1:14" ht="9" customHeight="1">
      <c r="A35" s="11" t="s">
        <v>105</v>
      </c>
      <c r="B35" s="12" t="s">
        <v>106</v>
      </c>
      <c r="C35" s="33">
        <v>7</v>
      </c>
      <c r="D35" s="33">
        <v>12</v>
      </c>
      <c r="E35" s="33">
        <v>600</v>
      </c>
      <c r="F35" s="33">
        <v>68</v>
      </c>
      <c r="G35" s="33">
        <v>0</v>
      </c>
      <c r="H35" s="33">
        <v>0</v>
      </c>
      <c r="I35" s="33">
        <v>0</v>
      </c>
      <c r="J35" s="33">
        <v>0</v>
      </c>
      <c r="K35" s="34">
        <v>687</v>
      </c>
      <c r="L35" s="35">
        <v>118</v>
      </c>
      <c r="M35" s="36"/>
      <c r="N35" s="2">
        <f t="shared" si="1"/>
        <v>0</v>
      </c>
    </row>
    <row r="36" spans="1:14" ht="9" customHeight="1">
      <c r="A36" s="11"/>
      <c r="B36" s="12" t="s">
        <v>107</v>
      </c>
      <c r="C36" s="33">
        <v>260</v>
      </c>
      <c r="D36" s="33">
        <v>2523</v>
      </c>
      <c r="E36" s="33">
        <v>3514</v>
      </c>
      <c r="F36" s="33">
        <v>1837</v>
      </c>
      <c r="G36" s="33">
        <v>0</v>
      </c>
      <c r="H36" s="33">
        <v>9302</v>
      </c>
      <c r="I36" s="33">
        <v>84766</v>
      </c>
      <c r="J36" s="33">
        <v>0</v>
      </c>
      <c r="K36" s="34">
        <v>102202</v>
      </c>
      <c r="L36" s="35">
        <v>31284</v>
      </c>
      <c r="M36" s="36"/>
      <c r="N36" s="2">
        <f t="shared" si="1"/>
        <v>0</v>
      </c>
    </row>
    <row r="37" spans="1:14" ht="4.5" customHeight="1">
      <c r="A37" s="11" t="s">
        <v>3</v>
      </c>
      <c r="B37" s="12"/>
      <c r="C37" s="33"/>
      <c r="D37" s="33"/>
      <c r="E37" s="33"/>
      <c r="F37" s="33"/>
      <c r="G37" s="33"/>
      <c r="H37" s="33"/>
      <c r="I37" s="33"/>
      <c r="J37" s="33"/>
      <c r="K37" s="34"/>
      <c r="L37" s="35"/>
      <c r="M37" s="36"/>
      <c r="N37" s="2">
        <f t="shared" si="1"/>
        <v>0</v>
      </c>
    </row>
    <row r="38" spans="1:14" ht="9.75" customHeight="1">
      <c r="A38" s="23" t="s">
        <v>3</v>
      </c>
      <c r="B38" s="24" t="s">
        <v>48</v>
      </c>
      <c r="C38" s="38">
        <v>267</v>
      </c>
      <c r="D38" s="38">
        <v>2535</v>
      </c>
      <c r="E38" s="38">
        <v>4114</v>
      </c>
      <c r="F38" s="38">
        <v>1905</v>
      </c>
      <c r="G38" s="38">
        <v>0</v>
      </c>
      <c r="H38" s="38">
        <v>9302</v>
      </c>
      <c r="I38" s="38">
        <v>84766</v>
      </c>
      <c r="J38" s="38">
        <v>0</v>
      </c>
      <c r="K38" s="39">
        <v>102889</v>
      </c>
      <c r="L38" s="40">
        <v>31402</v>
      </c>
      <c r="M38" s="36"/>
      <c r="N38" s="2">
        <f t="shared" si="1"/>
        <v>0</v>
      </c>
    </row>
    <row r="39" spans="1:14" ht="9" customHeight="1">
      <c r="A39" s="11" t="s">
        <v>108</v>
      </c>
      <c r="B39" s="12" t="s">
        <v>109</v>
      </c>
      <c r="C39" s="33">
        <v>0</v>
      </c>
      <c r="D39" s="33">
        <v>159</v>
      </c>
      <c r="E39" s="33">
        <v>565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4">
        <v>724</v>
      </c>
      <c r="L39" s="35">
        <v>0</v>
      </c>
      <c r="M39" s="36"/>
      <c r="N39" s="2">
        <f t="shared" si="1"/>
        <v>0</v>
      </c>
    </row>
    <row r="40" spans="1:14" ht="9" customHeight="1">
      <c r="A40" s="11" t="s">
        <v>3</v>
      </c>
      <c r="B40" s="12" t="s">
        <v>110</v>
      </c>
      <c r="C40" s="33">
        <v>0</v>
      </c>
      <c r="D40" s="33">
        <v>194</v>
      </c>
      <c r="E40" s="33">
        <v>689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4">
        <v>883</v>
      </c>
      <c r="L40" s="35">
        <v>0</v>
      </c>
      <c r="M40" s="36"/>
      <c r="N40" s="2">
        <f t="shared" si="1"/>
        <v>0</v>
      </c>
    </row>
    <row r="41" spans="1:14" ht="9" customHeight="1">
      <c r="A41" s="11" t="s">
        <v>3</v>
      </c>
      <c r="B41" s="12" t="s">
        <v>111</v>
      </c>
      <c r="C41" s="33">
        <v>0</v>
      </c>
      <c r="D41" s="33">
        <v>92</v>
      </c>
      <c r="E41" s="33">
        <v>326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4">
        <v>418</v>
      </c>
      <c r="L41" s="35">
        <v>0</v>
      </c>
      <c r="M41" s="36"/>
      <c r="N41" s="2">
        <f t="shared" si="1"/>
        <v>0</v>
      </c>
    </row>
    <row r="42" spans="1:14" ht="9" customHeight="1">
      <c r="A42" s="11" t="s">
        <v>3</v>
      </c>
      <c r="B42" s="12" t="s">
        <v>112</v>
      </c>
      <c r="C42" s="33">
        <v>0</v>
      </c>
      <c r="D42" s="33">
        <v>260</v>
      </c>
      <c r="E42" s="33">
        <v>921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4">
        <v>1181</v>
      </c>
      <c r="L42" s="35">
        <v>160</v>
      </c>
      <c r="M42" s="36"/>
      <c r="N42" s="2">
        <f t="shared" si="1"/>
        <v>0</v>
      </c>
    </row>
    <row r="43" spans="1:14" ht="4.5" customHeight="1">
      <c r="A43" s="11" t="s">
        <v>3</v>
      </c>
      <c r="B43" s="12" t="s">
        <v>3</v>
      </c>
      <c r="C43" s="33"/>
      <c r="D43" s="33"/>
      <c r="E43" s="33"/>
      <c r="F43" s="33"/>
      <c r="G43" s="33"/>
      <c r="H43" s="33"/>
      <c r="I43" s="33"/>
      <c r="J43" s="33"/>
      <c r="K43" s="34"/>
      <c r="L43" s="35"/>
      <c r="M43" s="36"/>
      <c r="N43" s="2">
        <f t="shared" si="1"/>
        <v>0</v>
      </c>
    </row>
    <row r="44" spans="1:14" ht="9.75" customHeight="1">
      <c r="A44" s="23" t="s">
        <v>3</v>
      </c>
      <c r="B44" s="24" t="s">
        <v>48</v>
      </c>
      <c r="C44" s="38">
        <v>0</v>
      </c>
      <c r="D44" s="38">
        <v>705</v>
      </c>
      <c r="E44" s="38">
        <v>2501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9">
        <v>3206</v>
      </c>
      <c r="L44" s="40">
        <v>160</v>
      </c>
      <c r="M44" s="36"/>
      <c r="N44" s="2">
        <f t="shared" si="1"/>
        <v>0</v>
      </c>
    </row>
    <row r="45" spans="1:14" ht="9" customHeight="1">
      <c r="A45" s="54" t="s">
        <v>113</v>
      </c>
      <c r="B45" s="55" t="s">
        <v>114</v>
      </c>
      <c r="C45" s="56">
        <v>25</v>
      </c>
      <c r="D45" s="56">
        <v>382</v>
      </c>
      <c r="E45" s="56">
        <v>244</v>
      </c>
      <c r="F45" s="56">
        <v>286</v>
      </c>
      <c r="G45" s="56">
        <v>0</v>
      </c>
      <c r="H45" s="56">
        <v>75</v>
      </c>
      <c r="I45" s="56">
        <v>402</v>
      </c>
      <c r="J45" s="56">
        <v>0</v>
      </c>
      <c r="K45" s="57">
        <v>1414</v>
      </c>
      <c r="L45" s="58">
        <v>677</v>
      </c>
      <c r="M45" s="36"/>
      <c r="N45" s="2">
        <f t="shared" si="1"/>
        <v>0</v>
      </c>
    </row>
    <row r="46" spans="1:14" ht="9" customHeight="1">
      <c r="A46" s="11" t="s">
        <v>115</v>
      </c>
      <c r="B46" s="12" t="s">
        <v>116</v>
      </c>
      <c r="C46" s="33">
        <v>0</v>
      </c>
      <c r="D46" s="33">
        <v>2</v>
      </c>
      <c r="E46" s="33">
        <v>27</v>
      </c>
      <c r="F46" s="33">
        <v>22</v>
      </c>
      <c r="G46" s="33">
        <v>0</v>
      </c>
      <c r="H46" s="33">
        <v>0</v>
      </c>
      <c r="I46" s="33">
        <v>0</v>
      </c>
      <c r="J46" s="33">
        <v>0</v>
      </c>
      <c r="K46" s="34">
        <v>51</v>
      </c>
      <c r="L46" s="35">
        <v>9</v>
      </c>
      <c r="M46" s="36"/>
      <c r="N46" s="2">
        <f t="shared" si="1"/>
        <v>0</v>
      </c>
    </row>
    <row r="47" spans="1:14" ht="1.5" customHeight="1">
      <c r="A47" s="11" t="s">
        <v>3</v>
      </c>
      <c r="B47" s="12" t="s">
        <v>3</v>
      </c>
      <c r="C47" s="33"/>
      <c r="D47" s="33"/>
      <c r="E47" s="33"/>
      <c r="F47" s="33"/>
      <c r="G47" s="33"/>
      <c r="H47" s="33"/>
      <c r="I47" s="33"/>
      <c r="J47" s="33"/>
      <c r="K47" s="34"/>
      <c r="L47" s="35"/>
      <c r="M47" s="36"/>
      <c r="N47" s="2">
        <f t="shared" si="1"/>
        <v>0</v>
      </c>
    </row>
    <row r="48" spans="1:14" ht="9.75" customHeight="1">
      <c r="A48" s="28" t="s">
        <v>117</v>
      </c>
      <c r="B48" s="29" t="s">
        <v>118</v>
      </c>
      <c r="C48" s="30">
        <v>187661</v>
      </c>
      <c r="D48" s="30">
        <v>53261</v>
      </c>
      <c r="E48" s="30">
        <v>157548</v>
      </c>
      <c r="F48" s="30">
        <v>84305</v>
      </c>
      <c r="G48" s="30">
        <v>1311</v>
      </c>
      <c r="H48" s="30">
        <v>47248</v>
      </c>
      <c r="I48" s="30">
        <v>48613</v>
      </c>
      <c r="J48" s="30">
        <v>793436</v>
      </c>
      <c r="K48" s="31">
        <v>1373383</v>
      </c>
      <c r="L48" s="32">
        <v>1531342</v>
      </c>
      <c r="M48" s="1"/>
      <c r="N48" s="2">
        <f t="shared" si="1"/>
        <v>0</v>
      </c>
    </row>
    <row r="49" spans="1:14" ht="9.75" customHeight="1" thickBot="1">
      <c r="A49" s="28" t="s">
        <v>3</v>
      </c>
      <c r="B49" s="29" t="s">
        <v>119</v>
      </c>
      <c r="C49" s="30">
        <v>471682</v>
      </c>
      <c r="D49" s="30">
        <v>7021</v>
      </c>
      <c r="E49" s="30">
        <v>50737</v>
      </c>
      <c r="F49" s="30">
        <v>19748</v>
      </c>
      <c r="G49" s="30">
        <v>0</v>
      </c>
      <c r="H49" s="30">
        <v>290278</v>
      </c>
      <c r="I49" s="30">
        <v>1759237</v>
      </c>
      <c r="J49" s="30">
        <v>1834</v>
      </c>
      <c r="K49" s="31">
        <v>2600537</v>
      </c>
      <c r="L49" s="32">
        <v>1532694</v>
      </c>
      <c r="M49" s="1"/>
      <c r="N49" s="2">
        <f t="shared" si="1"/>
        <v>0</v>
      </c>
    </row>
    <row r="50" spans="1:14" ht="9.75" customHeight="1" thickTop="1">
      <c r="A50" s="41" t="s">
        <v>3</v>
      </c>
      <c r="B50" s="41" t="s">
        <v>120</v>
      </c>
      <c r="C50" s="42">
        <v>6749</v>
      </c>
      <c r="D50" s="42">
        <v>13484</v>
      </c>
      <c r="E50" s="42">
        <v>49265</v>
      </c>
      <c r="F50" s="42">
        <v>25020</v>
      </c>
      <c r="G50" s="42">
        <v>0</v>
      </c>
      <c r="H50" s="42">
        <v>2038</v>
      </c>
      <c r="I50" s="42">
        <v>2646</v>
      </c>
      <c r="J50" s="42">
        <v>42</v>
      </c>
      <c r="K50" s="43">
        <v>99244</v>
      </c>
      <c r="L50" s="44">
        <v>10710</v>
      </c>
      <c r="M50" s="1"/>
      <c r="N50" s="2">
        <f t="shared" si="1"/>
        <v>0</v>
      </c>
    </row>
    <row r="51" spans="1:14" ht="2.25" customHeight="1">
      <c r="A51" s="12" t="s">
        <v>3</v>
      </c>
      <c r="B51" s="12" t="s">
        <v>3</v>
      </c>
      <c r="C51" s="33"/>
      <c r="D51" s="33"/>
      <c r="E51" s="33"/>
      <c r="F51" s="33"/>
      <c r="G51" s="33"/>
      <c r="H51" s="33"/>
      <c r="I51" s="33"/>
      <c r="J51" s="33"/>
      <c r="K51" s="34"/>
      <c r="L51" s="35"/>
      <c r="M51" s="1"/>
      <c r="N51" s="2">
        <f t="shared" si="1"/>
        <v>0</v>
      </c>
    </row>
    <row r="52" spans="1:14" ht="9.75" customHeight="1">
      <c r="A52" s="24" t="s">
        <v>3</v>
      </c>
      <c r="B52" s="24" t="s">
        <v>121</v>
      </c>
      <c r="C52" s="38">
        <v>666092</v>
      </c>
      <c r="D52" s="38">
        <v>73766</v>
      </c>
      <c r="E52" s="38">
        <v>257550</v>
      </c>
      <c r="F52" s="38">
        <v>129073</v>
      </c>
      <c r="G52" s="38">
        <v>1311</v>
      </c>
      <c r="H52" s="38">
        <v>339564</v>
      </c>
      <c r="I52" s="38">
        <v>1810496</v>
      </c>
      <c r="J52" s="38">
        <v>795312</v>
      </c>
      <c r="K52" s="39">
        <v>4073164</v>
      </c>
      <c r="L52" s="40">
        <v>3074746</v>
      </c>
      <c r="M52" s="1"/>
      <c r="N52" s="2">
        <f t="shared" si="1"/>
        <v>0</v>
      </c>
    </row>
    <row r="53" spans="1:14" ht="1.5" customHeight="1">
      <c r="A53" s="12" t="s">
        <v>3</v>
      </c>
      <c r="B53" s="59" t="s">
        <v>3</v>
      </c>
      <c r="C53" s="60"/>
      <c r="D53" s="60"/>
      <c r="E53" s="60"/>
      <c r="F53" s="60"/>
      <c r="G53" s="60"/>
      <c r="H53" s="60"/>
      <c r="I53" s="60"/>
      <c r="J53" s="60"/>
      <c r="K53" s="60"/>
      <c r="L53" s="61"/>
      <c r="M53" s="1"/>
      <c r="N53" s="2">
        <f t="shared" si="1"/>
        <v>0</v>
      </c>
    </row>
    <row r="54" spans="1:14" ht="2.25" customHeight="1">
      <c r="A54" s="12"/>
      <c r="B54" s="59"/>
      <c r="C54" s="60"/>
      <c r="D54" s="60"/>
      <c r="E54" s="60"/>
      <c r="F54" s="60"/>
      <c r="G54" s="60"/>
      <c r="H54" s="60"/>
      <c r="I54" s="60"/>
      <c r="J54" s="60"/>
      <c r="K54" s="60"/>
      <c r="L54" s="61"/>
      <c r="M54" s="1"/>
      <c r="N54" s="2">
        <f t="shared" si="1"/>
        <v>0</v>
      </c>
    </row>
    <row r="55" spans="1:14" ht="7.5" customHeight="1">
      <c r="A55" s="12" t="s">
        <v>32</v>
      </c>
      <c r="B55" s="59"/>
      <c r="C55" s="60"/>
      <c r="D55" s="60"/>
      <c r="E55" s="60"/>
      <c r="F55" s="60" t="s">
        <v>42</v>
      </c>
      <c r="G55" s="60"/>
      <c r="H55" s="60"/>
      <c r="I55" s="60"/>
      <c r="J55" s="60"/>
      <c r="K55" s="60"/>
      <c r="L55" s="61"/>
      <c r="M55" s="1"/>
      <c r="N55" s="2">
        <f t="shared" si="1"/>
        <v>0</v>
      </c>
    </row>
    <row r="56" spans="1:13" ht="7.5" customHeight="1">
      <c r="A56" s="12" t="s">
        <v>33</v>
      </c>
      <c r="B56" s="59"/>
      <c r="C56" s="60"/>
      <c r="D56" s="60"/>
      <c r="E56" s="60"/>
      <c r="F56" s="60" t="s">
        <v>122</v>
      </c>
      <c r="G56" s="60"/>
      <c r="H56" s="60"/>
      <c r="I56" s="60"/>
      <c r="J56" s="60"/>
      <c r="K56" s="60"/>
      <c r="L56" s="61"/>
      <c r="M56" s="1"/>
    </row>
    <row r="57" spans="1:13" ht="7.5" customHeight="1">
      <c r="A57" s="12" t="s">
        <v>34</v>
      </c>
      <c r="B57" s="59"/>
      <c r="C57" s="59"/>
      <c r="D57" s="59"/>
      <c r="E57" s="59"/>
      <c r="F57" s="59" t="s">
        <v>123</v>
      </c>
      <c r="G57" s="59"/>
      <c r="H57" s="59"/>
      <c r="I57" s="59"/>
      <c r="J57" s="59"/>
      <c r="K57" s="59"/>
      <c r="L57" s="45"/>
      <c r="M57" s="1"/>
    </row>
    <row r="58" spans="1:13" ht="7.5" customHeight="1">
      <c r="A58" s="49" t="s">
        <v>35</v>
      </c>
      <c r="B58" s="5"/>
      <c r="C58" s="5"/>
      <c r="D58" s="5"/>
      <c r="E58" s="6"/>
      <c r="F58" s="51" t="s">
        <v>36</v>
      </c>
      <c r="G58" s="5"/>
      <c r="H58" s="5"/>
      <c r="I58" s="5"/>
      <c r="J58" s="5"/>
      <c r="K58" s="5"/>
      <c r="L58" s="46"/>
      <c r="M58" s="1"/>
    </row>
    <row r="59" spans="1:13" ht="7.5" customHeight="1">
      <c r="A59" s="49" t="s">
        <v>37</v>
      </c>
      <c r="B59" s="5"/>
      <c r="C59" s="5"/>
      <c r="D59" s="5"/>
      <c r="E59" s="6"/>
      <c r="F59" s="51" t="s">
        <v>38</v>
      </c>
      <c r="G59" s="5"/>
      <c r="H59" s="5"/>
      <c r="I59" s="5"/>
      <c r="J59" s="5"/>
      <c r="K59" s="5"/>
      <c r="L59" s="46"/>
      <c r="M59" s="1"/>
    </row>
    <row r="60" spans="1:13" ht="7.5" customHeight="1">
      <c r="A60" s="49" t="s">
        <v>39</v>
      </c>
      <c r="B60" s="5"/>
      <c r="C60" s="5"/>
      <c r="D60" s="5"/>
      <c r="E60" s="6"/>
      <c r="F60" s="51" t="s">
        <v>124</v>
      </c>
      <c r="G60" s="5"/>
      <c r="H60" s="5"/>
      <c r="I60" s="5"/>
      <c r="J60" s="5"/>
      <c r="K60" s="5"/>
      <c r="L60" s="46"/>
      <c r="M60" s="1"/>
    </row>
    <row r="61" spans="1:13" ht="7.5" customHeight="1">
      <c r="A61" s="49" t="s">
        <v>40</v>
      </c>
      <c r="B61" s="62"/>
      <c r="C61" s="62"/>
      <c r="D61" s="62"/>
      <c r="E61" s="59"/>
      <c r="F61" s="63" t="s">
        <v>41</v>
      </c>
      <c r="G61" s="62"/>
      <c r="H61" s="62"/>
      <c r="I61" s="62"/>
      <c r="J61" s="62"/>
      <c r="K61" s="62"/>
      <c r="L61" s="46"/>
      <c r="M61" s="1"/>
    </row>
    <row r="62" spans="1:13" ht="3.75" customHeight="1">
      <c r="A62" s="50"/>
      <c r="B62" s="9"/>
      <c r="C62" s="9"/>
      <c r="D62" s="9"/>
      <c r="E62" s="8"/>
      <c r="F62" s="52"/>
      <c r="G62" s="9"/>
      <c r="H62" s="9"/>
      <c r="I62" s="9"/>
      <c r="J62" s="9"/>
      <c r="K62" s="9"/>
      <c r="L62" s="47"/>
      <c r="M62" s="1"/>
    </row>
    <row r="63" spans="1:13" ht="7.5" customHeight="1">
      <c r="A63" s="49"/>
      <c r="B63" s="5"/>
      <c r="C63" s="5"/>
      <c r="D63" s="5"/>
      <c r="E63" s="6"/>
      <c r="F63" s="51"/>
      <c r="G63" s="5"/>
      <c r="H63" s="5"/>
      <c r="I63" s="5"/>
      <c r="J63" s="5"/>
      <c r="K63" s="5"/>
      <c r="L63" s="46"/>
      <c r="M63" s="1"/>
    </row>
    <row r="64" spans="1:13" ht="7.5" customHeight="1">
      <c r="A64" s="49"/>
      <c r="B64" s="5"/>
      <c r="C64" s="5"/>
      <c r="D64" s="5"/>
      <c r="E64" s="6"/>
      <c r="F64" s="51"/>
      <c r="G64" s="5"/>
      <c r="H64" s="5"/>
      <c r="I64" s="5"/>
      <c r="J64" s="5"/>
      <c r="K64" s="5"/>
      <c r="L64" s="46"/>
      <c r="M64" s="1"/>
    </row>
    <row r="65" spans="1:13" ht="7.5" customHeight="1">
      <c r="A65" s="49"/>
      <c r="B65" s="5" t="s">
        <v>125</v>
      </c>
      <c r="C65" s="5"/>
      <c r="D65" s="5"/>
      <c r="E65" s="6"/>
      <c r="F65" s="51"/>
      <c r="G65" s="5"/>
      <c r="H65" s="5"/>
      <c r="I65" s="5"/>
      <c r="J65" s="5"/>
      <c r="K65" s="5"/>
      <c r="L65" s="46"/>
      <c r="M65" s="1"/>
    </row>
    <row r="66" spans="1:13" ht="1.5" customHeight="1">
      <c r="A66" s="50" t="s">
        <v>126</v>
      </c>
      <c r="B66" s="9">
        <v>88</v>
      </c>
      <c r="C66" s="9"/>
      <c r="D66" s="9"/>
      <c r="E66" s="8"/>
      <c r="F66" s="52"/>
      <c r="G66" s="9"/>
      <c r="H66" s="9"/>
      <c r="I66" s="9"/>
      <c r="J66" s="9"/>
      <c r="K66" s="9"/>
      <c r="L66" s="47"/>
      <c r="M66" s="1"/>
    </row>
    <row r="67" spans="1:13" ht="8.25">
      <c r="A67" s="1" t="s">
        <v>127</v>
      </c>
      <c r="B67" s="1">
        <v>0</v>
      </c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1"/>
    </row>
    <row r="68" spans="1:12" ht="8.25">
      <c r="A68" s="6"/>
      <c r="B68" s="6"/>
      <c r="C68" s="5"/>
      <c r="D68" s="5"/>
      <c r="E68" s="5"/>
      <c r="F68" s="5"/>
      <c r="G68" s="5"/>
      <c r="H68" s="5"/>
      <c r="I68" s="5"/>
      <c r="J68" s="5"/>
      <c r="K68" s="5"/>
      <c r="L68" s="5"/>
    </row>
    <row r="77" spans="1:2" ht="8.25">
      <c r="A77" s="6"/>
      <c r="B77" s="6"/>
    </row>
    <row r="78" spans="1:2" ht="8.25">
      <c r="A78" s="6"/>
      <c r="B78" s="6"/>
    </row>
    <row r="79" spans="1:2" ht="8.25">
      <c r="A79" s="6"/>
      <c r="B79" s="6"/>
    </row>
    <row r="80" spans="1:2" ht="8.25">
      <c r="A80" s="6"/>
      <c r="B80" s="6"/>
    </row>
    <row r="81" spans="1:2" ht="8.25">
      <c r="A81" s="6"/>
      <c r="B81" s="6"/>
    </row>
    <row r="82" ht="8.25">
      <c r="A82" s="6"/>
    </row>
    <row r="83" spans="1:2" ht="8.25">
      <c r="A83" s="6"/>
      <c r="B83" s="6"/>
    </row>
    <row r="84" spans="1:2" ht="8.25">
      <c r="A84" s="6"/>
      <c r="B84" s="6"/>
    </row>
    <row r="85" spans="1:2" ht="8.25">
      <c r="A85" s="6"/>
      <c r="B85" s="6"/>
    </row>
    <row r="86" spans="1:2" ht="8.25">
      <c r="A86" s="6"/>
      <c r="B86" s="6"/>
    </row>
    <row r="87" ht="8.25">
      <c r="A87" s="6"/>
    </row>
    <row r="88" ht="8.25">
      <c r="A88" s="6"/>
    </row>
    <row r="89" spans="1:2" ht="8.25">
      <c r="A89" s="6"/>
      <c r="B89" s="6"/>
    </row>
    <row r="90" ht="8.25">
      <c r="A90" s="6"/>
    </row>
    <row r="91" ht="8.25">
      <c r="A91" s="6"/>
    </row>
    <row r="92" spans="1:2" ht="8.25">
      <c r="A92" s="6"/>
      <c r="B92" s="6"/>
    </row>
    <row r="93" spans="1:2" ht="8.25">
      <c r="A93" s="6"/>
      <c r="B93" s="6"/>
    </row>
    <row r="96" spans="1:2" ht="8.25">
      <c r="A96" s="6"/>
      <c r="B96" s="6"/>
    </row>
  </sheetData>
  <printOptions/>
  <pageMargins left="0.6" right="0.6" top="0.5" bottom="0.75" header="0.5" footer="0.5"/>
  <pageSetup horizontalDpi="600" verticalDpi="600" orientation="landscape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jstarr</dc:creator>
  <cp:keywords/>
  <dc:description/>
  <cp:lastModifiedBy>jstarr</cp:lastModifiedBy>
  <cp:lastPrinted>2000-11-15T17:08:16Z</cp:lastPrinted>
  <dcterms:created xsi:type="dcterms:W3CDTF">2000-10-19T14:07:51Z</dcterms:created>
  <dcterms:modified xsi:type="dcterms:W3CDTF">2000-11-16T17:57:58Z</dcterms:modified>
  <cp:category/>
  <cp:version/>
  <cp:contentType/>
  <cp:contentStatus/>
</cp:coreProperties>
</file>