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50" windowHeight="6435" activeTab="0"/>
  </bookViews>
  <sheets>
    <sheet name="A" sheetId="1" r:id="rId1"/>
    <sheet name="B" sheetId="2" state="hidden" r:id="rId2"/>
  </sheets>
  <definedNames>
    <definedName name="\0">'B'!$B$11</definedName>
    <definedName name="CREATEFBS">'B'!$B$32</definedName>
    <definedName name="CTFEBS">'A'!$T$76</definedName>
    <definedName name="FINAL">'A'!$T$75</definedName>
    <definedName name="PRINT">'A'!$T$79</definedName>
    <definedName name="_xlnm.Print_Area" localSheetId="0">'A'!$A$2:$Q$80</definedName>
    <definedName name="SAVED">'A'!$T$74</definedName>
    <definedName name="SAVII">'A'!$U$74</definedName>
    <definedName name="SETUP">'B'!$B$8</definedName>
    <definedName name="START">'B'!$B$11</definedName>
    <definedName name="STATES">'A'!$S$15:$S$65</definedName>
    <definedName name="UPDATE">'B'!$B$21</definedName>
    <definedName name="YEAR">'A'!$T$73</definedName>
    <definedName name="YEAR2">'A'!$U$73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<sst xmlns="http://schemas.openxmlformats.org/spreadsheetml/2006/main" count="149" uniqueCount="110">
  <si>
    <t xml:space="preserve"> </t>
  </si>
  <si>
    <t>STATE MOTOR-VEHICLE REGISTRATIONS - 1999 1/</t>
  </si>
  <si>
    <t>OCTOBER 2000</t>
  </si>
  <si>
    <t>MOTOR VEHICLES</t>
  </si>
  <si>
    <t>PRIVATE</t>
  </si>
  <si>
    <t>MOTORCYCLES</t>
  </si>
  <si>
    <t>AUTOMOBILES</t>
  </si>
  <si>
    <t>BUSES</t>
  </si>
  <si>
    <t>TRUCKS</t>
  </si>
  <si>
    <t>ALL MOTOR VEHICLES</t>
  </si>
  <si>
    <t>AND</t>
  </si>
  <si>
    <t/>
  </si>
  <si>
    <t>STATE</t>
  </si>
  <si>
    <t>PRIVATE AND</t>
  </si>
  <si>
    <t>COMMERCIAL</t>
  </si>
  <si>
    <t>PUBLICLY</t>
  </si>
  <si>
    <t>(INCLUDING</t>
  </si>
  <si>
    <t>OWNED</t>
  </si>
  <si>
    <t>TOTAL</t>
  </si>
  <si>
    <t>PER</t>
  </si>
  <si>
    <t>TAXICABS)</t>
  </si>
  <si>
    <t>2/</t>
  </si>
  <si>
    <t>3/</t>
  </si>
  <si>
    <t>CAPITA</t>
  </si>
  <si>
    <t>Alabama</t>
  </si>
  <si>
    <t>Alaska</t>
  </si>
  <si>
    <t>Arizona</t>
  </si>
  <si>
    <t>Arkansas</t>
  </si>
  <si>
    <t>California</t>
  </si>
  <si>
    <t>Colorado</t>
  </si>
  <si>
    <t>Connecticut  4/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</si>
  <si>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</si>
  <si>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</si>
  <si>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</si>
  <si>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</si>
  <si>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</si>
  <si>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</si>
  <si>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</si>
  <si>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</si>
  <si>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</si>
  <si>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</si>
  <si>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</si>
  <si>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</si>
  <si>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</si>
  <si>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</si>
  <si>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</si>
  <si>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</si>
  <si>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</si>
  <si>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</si>
  <si>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</si>
  <si>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</si>
  <si>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</si>
  <si>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</si>
  <si>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  4/</t>
  </si>
  <si>
    <t>New Jersey  4/</t>
  </si>
  <si>
    <t>New Mexico</t>
  </si>
  <si>
    <t>New York  4/</t>
  </si>
  <si>
    <t>North Carolina</t>
  </si>
  <si>
    <t>North Dakota</t>
  </si>
  <si>
    <t>Ohio</t>
  </si>
  <si>
    <t>Oklahoma</t>
  </si>
  <si>
    <t>Oregon</t>
  </si>
  <si>
    <t>Pennsylvania  4/</t>
  </si>
  <si>
    <t>Rhode Island  4/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</si>
  <si>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</si>
  <si>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</si>
  <si>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</si>
  <si>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</si>
  <si>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</si>
  <si>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</si>
  <si>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</si>
  <si>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</si>
  <si>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</si>
  <si>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</si>
  <si>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</si>
  <si>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</si>
  <si>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Puerto Rico</t>
  </si>
  <si>
    <t xml:space="preserve">       1/  For additional details of publicly owned vehicles and of trucks, buses, and trailers registered, see tables MV-7, 9, 10, and 11,</t>
  </si>
  <si>
    <t xml:space="preserve">       2/  Includes Federal, State, county, and municipal vehicles.  Vehicles owned by the military services are not included.</t>
  </si>
  <si>
    <t>respectively.  Where the registration year is not more than one month removed from the calendar year, registration-year data are given.</t>
  </si>
  <si>
    <t xml:space="preserve">       3/  The numbers of private and commercial buses given here are estimates by the Federal Highway Administration of the numbers in</t>
  </si>
  <si>
    <t>Where the registration year is more than one month removed, registrations are given for the calendar year.  In some instances,</t>
  </si>
  <si>
    <t>operation, rather than the registration counts of the States.</t>
  </si>
  <si>
    <t>corrections or revisions have been made in previously published data; consequently the figures shown in Highway Statistics</t>
  </si>
  <si>
    <t xml:space="preserve">       4/  The following farm trucks, registered at a nominal fee and restricted to use in the vicinity of the owner's farm, are not included in this</t>
  </si>
  <si>
    <t>Summary to 1995 supersede those in Highway Statistics Summaries, 1945, 1955, 1965, 1975, and 1985, as well as the annual</t>
  </si>
  <si>
    <t>table:  Connecticut, 5,552; New Hampshire, 5,576; New Jersey, 6,777; New York, 19,536; Pennsylvania, 23,163; and Rhode Island, 1,132.</t>
  </si>
  <si>
    <t>issues of Highway Statistics.</t>
  </si>
  <si>
    <t>Setup</t>
  </si>
  <si>
    <t>{GETLABEL "ENTER YEAR ENDING (2 DIGIT YEAR):  ",year}~</t>
  </si>
  <si>
    <t>\0</t>
  </si>
  <si>
    <t>{IF SAVii&lt;&gt;"R"}{SETUP}</t>
  </si>
  <si>
    <t>{GOTO}Saved~</t>
  </si>
  <si>
    <t>{GETLABEL 'IS THIS TABLE FINAL? (Y OR N) ',FINAL}</t>
  </si>
  <si>
    <t>{GETLABEL 'DO YOU WANT TO PRINT THIS TABLE WHEN UPDATING IS FINISHED? (Y OR N)',PRINT}</t>
  </si>
  <si>
    <t>{IF FINAL="Y"}{GETLABEL 'DO YOU WANT TO CREATE CTIPS &amp; FEBBS FILES? (Y OR N)',CTFEBS}</t>
  </si>
  <si>
    <t>{UPDATE}</t>
  </si>
  <si>
    <t>UPDATE</t>
  </si>
  <si>
    <t>{GOTO}A:B3~/ca:b3..a:c64~~</t>
  </si>
  <si>
    <t>{GOTO}A:E3~/ca:e3.a:J64~~</t>
  </si>
  <si>
    <t>{GOTO}A:S3~/ca:S3.a:S64~~</t>
  </si>
  <si>
    <t>/FS~R~</t>
  </si>
  <si>
    <t>{IF PRINT="Y"}:PG</t>
  </si>
  <si>
    <t>{IF CTFEBS="N"}{GOTO}A:A1~{QUIT}</t>
  </si>
  <si>
    <t>{CREATEFBS}</t>
  </si>
  <si>
    <t>CREATE FEBBS</t>
  </si>
  <si>
    <t>{goto}saved~</t>
  </si>
  <si>
    <t>/PFtables\CTIPS\MV1.dat~r~</t>
  </si>
  <si>
    <t>r{esc}ctips~omnouobsp1000~qgq</t>
  </si>
  <si>
    <t>TABLE MV-1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</si>
</sst>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;;;"/>
    <numFmt numFmtId="166" formatCode="0.0000_)"/>
  </numFmts>
  <fonts count="5">
    <font>
      <sz val="6"/>
      <name val="P-AVGARD"/>
      <family val="0"/>
    </font>
    <font>
      <sz val="10"/>
      <name val="Arial"/>
      <family val="0"/>
    </font>
    <font>
      <b/>
      <sz val="11"/>
      <name val="P-AVGARD"/>
      <family val="0"/>
    </font>
    <font>
      <sz val="5"/>
      <name val="P-AVGARD"/>
      <family val="0"/>
    </font>
    <font>
      <u val="single"/>
      <sz val="6"/>
      <name val="P-AVGARD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37" fontId="0" fillId="0" borderId="0" xfId="0" applyAlignment="1" applyProtection="1">
      <alignment horizontal="centerContinuous"/>
      <protection/>
    </xf>
    <xf numFmtId="37" fontId="0" fillId="2" borderId="0" xfId="0" applyFill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0" fillId="0" borderId="1" xfId="0" applyBorder="1" applyAlignment="1" applyProtection="1">
      <alignment horizontal="centerContinuous"/>
      <protection/>
    </xf>
    <xf numFmtId="37" fontId="3" fillId="0" borderId="2" xfId="0" applyFont="1" applyBorder="1" applyAlignment="1" applyProtection="1">
      <alignment horizontal="centerContinuous"/>
      <protection/>
    </xf>
    <xf numFmtId="37" fontId="0" fillId="0" borderId="3" xfId="0" applyBorder="1" applyAlignment="1" applyProtection="1">
      <alignment horizontal="centerContinuous"/>
      <protection/>
    </xf>
    <xf numFmtId="37" fontId="0" fillId="0" borderId="4" xfId="0" applyBorder="1" applyAlignment="1" applyProtection="1">
      <alignment horizontal="centerContinuous"/>
      <protection/>
    </xf>
    <xf numFmtId="37" fontId="0" fillId="0" borderId="5" xfId="0" applyBorder="1" applyAlignment="1" applyProtection="1">
      <alignment horizontal="centerContinuous"/>
      <protection/>
    </xf>
    <xf numFmtId="37" fontId="0" fillId="0" borderId="6" xfId="0" applyBorder="1" applyAlignment="1" applyProtection="1">
      <alignment horizontal="centerContinuous"/>
      <protection/>
    </xf>
    <xf numFmtId="37" fontId="3" fillId="0" borderId="7" xfId="0" applyFont="1" applyBorder="1" applyAlignment="1" applyProtection="1">
      <alignment horizontal="centerContinuous"/>
      <protection/>
    </xf>
    <xf numFmtId="37" fontId="0" fillId="0" borderId="8" xfId="0" applyBorder="1" applyAlignment="1" applyProtection="1">
      <alignment horizontal="centerContinuous"/>
      <protection/>
    </xf>
    <xf numFmtId="37" fontId="0" fillId="0" borderId="9" xfId="0" applyBorder="1" applyAlignment="1" applyProtection="1">
      <alignment horizontal="centerContinuous"/>
      <protection/>
    </xf>
    <xf numFmtId="37" fontId="3" fillId="0" borderId="8" xfId="0" applyFont="1" applyBorder="1" applyAlignment="1" applyProtection="1">
      <alignment horizontal="centerContinuous"/>
      <protection/>
    </xf>
    <xf numFmtId="37" fontId="3" fillId="0" borderId="10" xfId="0" applyFont="1" applyBorder="1" applyAlignment="1" applyProtection="1">
      <alignment horizontal="centerContinuous"/>
      <protection/>
    </xf>
    <xf numFmtId="37" fontId="0" fillId="0" borderId="11" xfId="0" applyBorder="1" applyAlignment="1" applyProtection="1">
      <alignment horizontal="centerContinuous"/>
      <protection/>
    </xf>
    <xf numFmtId="37" fontId="3" fillId="0" borderId="12" xfId="0" applyFont="1" applyBorder="1" applyAlignment="1" applyProtection="1">
      <alignment horizontal="centerContinuous"/>
      <protection/>
    </xf>
    <xf numFmtId="37" fontId="0" fillId="0" borderId="13" xfId="0" applyBorder="1" applyAlignment="1" applyProtection="1">
      <alignment horizontal="centerContinuous"/>
      <protection/>
    </xf>
    <xf numFmtId="37" fontId="0" fillId="0" borderId="14" xfId="0" applyBorder="1" applyAlignment="1" applyProtection="1">
      <alignment horizontal="centerContinuous"/>
      <protection/>
    </xf>
    <xf numFmtId="37" fontId="3" fillId="0" borderId="13" xfId="0" applyFont="1" applyBorder="1" applyAlignment="1" applyProtection="1">
      <alignment horizontal="centerContinuous"/>
      <protection/>
    </xf>
    <xf numFmtId="37" fontId="3" fillId="0" borderId="15" xfId="0" applyFont="1" applyBorder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0" fillId="0" borderId="15" xfId="0" applyBorder="1" applyAlignment="1" applyProtection="1">
      <alignment horizontal="centerContinuous"/>
      <protection/>
    </xf>
    <xf numFmtId="37" fontId="0" fillId="0" borderId="16" xfId="0" applyBorder="1" applyAlignment="1" applyProtection="1">
      <alignment horizontal="centerContinuous"/>
      <protection/>
    </xf>
    <xf numFmtId="37" fontId="3" fillId="0" borderId="6" xfId="0" applyFont="1" applyBorder="1" applyAlignment="1" applyProtection="1">
      <alignment horizontal="centerContinuous"/>
      <protection/>
    </xf>
    <xf numFmtId="37" fontId="3" fillId="0" borderId="1" xfId="0" applyFont="1" applyBorder="1" applyAlignment="1" applyProtection="1">
      <alignment horizontal="centerContinuous"/>
      <protection/>
    </xf>
    <xf numFmtId="37" fontId="0" fillId="0" borderId="17" xfId="0" applyBorder="1" applyAlignment="1" applyProtection="1">
      <alignment horizontal="centerContinuous"/>
      <protection/>
    </xf>
    <xf numFmtId="37" fontId="0" fillId="0" borderId="18" xfId="0" applyBorder="1" applyAlignment="1" applyProtection="1">
      <alignment horizontal="centerContinuous"/>
      <protection/>
    </xf>
    <xf numFmtId="37" fontId="0" fillId="0" borderId="7" xfId="0" applyBorder="1" applyAlignment="1" applyProtection="1">
      <alignment horizontal="centerContinuous"/>
      <protection/>
    </xf>
    <xf numFmtId="37" fontId="3" fillId="0" borderId="5" xfId="0" applyFont="1" applyBorder="1" applyAlignment="1" applyProtection="1">
      <alignment horizontal="centerContinuous"/>
      <protection/>
    </xf>
    <xf numFmtId="37" fontId="0" fillId="0" borderId="19" xfId="0" applyBorder="1" applyAlignment="1" applyProtection="1">
      <alignment horizontal="centerContinuous"/>
      <protection/>
    </xf>
    <xf numFmtId="37" fontId="3" fillId="0" borderId="17" xfId="0" applyFont="1" applyBorder="1" applyAlignment="1" applyProtection="1">
      <alignment horizontal="centerContinuous"/>
      <protection/>
    </xf>
    <xf numFmtId="37" fontId="3" fillId="0" borderId="20" xfId="0" applyFont="1" applyBorder="1" applyAlignment="1" applyProtection="1">
      <alignment horizontal="centerContinuous"/>
      <protection/>
    </xf>
    <xf numFmtId="37" fontId="3" fillId="0" borderId="11" xfId="0" applyFont="1" applyBorder="1" applyAlignment="1" applyProtection="1">
      <alignment horizontal="centerContinuous"/>
      <protection/>
    </xf>
    <xf numFmtId="37" fontId="3" fillId="0" borderId="21" xfId="0" applyFont="1" applyBorder="1" applyAlignment="1" applyProtection="1">
      <alignment horizontal="centerContinuous"/>
      <protection/>
    </xf>
    <xf numFmtId="37" fontId="0" fillId="0" borderId="22" xfId="0" applyBorder="1" applyAlignment="1" applyProtection="1">
      <alignment horizontal="centerContinuous"/>
      <protection/>
    </xf>
    <xf numFmtId="37" fontId="3" fillId="0" borderId="22" xfId="0" applyFont="1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23" xfId="0" applyBorder="1" applyAlignment="1" applyProtection="1">
      <alignment horizontal="centerContinuous"/>
      <protection/>
    </xf>
    <xf numFmtId="37" fontId="3" fillId="0" borderId="16" xfId="0" applyFont="1" applyBorder="1" applyAlignment="1" applyProtection="1">
      <alignment horizontal="centerContinuous"/>
      <protection/>
    </xf>
    <xf numFmtId="37" fontId="3" fillId="0" borderId="24" xfId="0" applyFont="1" applyBorder="1" applyAlignment="1" applyProtection="1">
      <alignment horizontal="centerContinuous"/>
      <protection/>
    </xf>
    <xf numFmtId="37" fontId="0" fillId="0" borderId="24" xfId="0" applyBorder="1" applyAlignment="1" applyProtection="1">
      <alignment horizontal="centerContinuous"/>
      <protection/>
    </xf>
    <xf numFmtId="37" fontId="4" fillId="0" borderId="0" xfId="0" applyFont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20" xfId="0" applyNumberFormat="1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3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164" fontId="0" fillId="0" borderId="23" xfId="0" applyNumberFormat="1" applyBorder="1" applyAlignment="1" applyProtection="1">
      <alignment/>
      <protection/>
    </xf>
    <xf numFmtId="37" fontId="0" fillId="0" borderId="25" xfId="0" applyBorder="1" applyAlignment="1" applyProtection="1">
      <alignment/>
      <protection/>
    </xf>
    <xf numFmtId="37" fontId="0" fillId="0" borderId="26" xfId="0" applyBorder="1" applyAlignment="1" applyProtection="1">
      <alignment/>
      <protection/>
    </xf>
    <xf numFmtId="37" fontId="0" fillId="0" borderId="27" xfId="0" applyBorder="1" applyAlignment="1" applyProtection="1">
      <alignment/>
      <protection/>
    </xf>
    <xf numFmtId="37" fontId="0" fillId="0" borderId="28" xfId="0" applyBorder="1" applyAlignment="1" applyProtection="1">
      <alignment/>
      <protection/>
    </xf>
    <xf numFmtId="37" fontId="0" fillId="0" borderId="24" xfId="0" applyBorder="1" applyAlignment="1" applyProtection="1">
      <alignment/>
      <protection/>
    </xf>
    <xf numFmtId="164" fontId="0" fillId="0" borderId="29" xfId="0" applyNumberForma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2" borderId="0" xfId="0" applyNumberFormat="1" applyFill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7" fontId="3" fillId="0" borderId="0" xfId="0" applyFont="1" applyAlignment="1" applyProtection="1">
      <alignment horizontal="right"/>
      <protection/>
    </xf>
    <xf numFmtId="37" fontId="0" fillId="0" borderId="22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99"/>
  <sheetViews>
    <sheetView showGridLines="0" tabSelected="1" defaultGridColor="0" zoomScale="110" zoomScaleNormal="110" colorId="22" workbookViewId="0" topLeftCell="A46">
      <selection activeCell="K6" sqref="K6"/>
    </sheetView>
  </sheetViews>
  <sheetFormatPr defaultColWidth="7" defaultRowHeight="8.25"/>
  <cols>
    <col min="1" max="1" width="16" style="0" customWidth="1"/>
    <col min="2" max="7" width="13" style="0" customWidth="1"/>
    <col min="8" max="8" width="3" style="0" customWidth="1"/>
    <col min="9" max="9" width="11" style="0" customWidth="1"/>
    <col min="10" max="17" width="13" style="0" customWidth="1"/>
  </cols>
  <sheetData>
    <row r="1" ht="0.75" customHeight="1">
      <c r="A1" t="s">
        <v>0</v>
      </c>
    </row>
    <row r="2" spans="1:18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8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"/>
    </row>
    <row r="4" spans="1:18" ht="8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</row>
    <row r="5" spans="1:18" ht="8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4"/>
    </row>
    <row r="6" spans="1:18" ht="8.25">
      <c r="A6" s="5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7" t="s">
        <v>109</v>
      </c>
      <c r="R6" s="4"/>
    </row>
    <row r="7" spans="1:18" ht="7.5" customHeight="1">
      <c r="A7" s="6"/>
      <c r="B7" s="7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10"/>
      <c r="R7" s="4"/>
    </row>
    <row r="8" spans="1:18" ht="8.25">
      <c r="A8" s="11"/>
      <c r="B8" s="12"/>
      <c r="C8" s="13"/>
      <c r="D8" s="14"/>
      <c r="E8" s="12"/>
      <c r="F8" s="13"/>
      <c r="G8" s="14"/>
      <c r="H8" s="13"/>
      <c r="I8" s="13"/>
      <c r="J8" s="13"/>
      <c r="K8" s="14"/>
      <c r="L8" s="9"/>
      <c r="M8" s="13"/>
      <c r="N8" s="14"/>
      <c r="O8" s="15" t="s">
        <v>4</v>
      </c>
      <c r="P8" s="16" t="s">
        <v>5</v>
      </c>
      <c r="Q8" s="17"/>
      <c r="R8" s="4"/>
    </row>
    <row r="9" spans="1:18" ht="8.25">
      <c r="A9" s="11"/>
      <c r="B9" s="18" t="s">
        <v>6</v>
      </c>
      <c r="C9" s="19"/>
      <c r="D9" s="20"/>
      <c r="E9" s="18" t="s">
        <v>7</v>
      </c>
      <c r="F9" s="19"/>
      <c r="G9" s="20"/>
      <c r="H9" s="19"/>
      <c r="I9" s="21" t="s">
        <v>8</v>
      </c>
      <c r="J9" s="19"/>
      <c r="K9" s="20"/>
      <c r="L9" s="22" t="s">
        <v>9</v>
      </c>
      <c r="M9" s="19"/>
      <c r="N9" s="20"/>
      <c r="O9" s="23" t="s">
        <v>10</v>
      </c>
      <c r="P9" s="24" t="s">
        <v>11</v>
      </c>
      <c r="Q9" s="25"/>
      <c r="R9" s="4"/>
    </row>
    <row r="10" spans="1:18" ht="8.25">
      <c r="A10" s="26" t="s">
        <v>12</v>
      </c>
      <c r="B10" s="27" t="s">
        <v>13</v>
      </c>
      <c r="C10" s="28" t="s">
        <v>11</v>
      </c>
      <c r="D10" s="29" t="s">
        <v>11</v>
      </c>
      <c r="E10" s="27"/>
      <c r="F10" s="6" t="s">
        <v>11</v>
      </c>
      <c r="G10" s="29"/>
      <c r="H10" s="30"/>
      <c r="I10" s="31"/>
      <c r="J10" s="6" t="s">
        <v>11</v>
      </c>
      <c r="K10" s="29"/>
      <c r="L10" s="32"/>
      <c r="M10" s="6"/>
      <c r="N10" s="29"/>
      <c r="O10" s="26" t="s">
        <v>14</v>
      </c>
      <c r="P10" s="32" t="s">
        <v>11</v>
      </c>
      <c r="Q10" s="6"/>
      <c r="R10" s="4"/>
    </row>
    <row r="11" spans="1:18" ht="8.25">
      <c r="A11" s="11"/>
      <c r="B11" s="26" t="s">
        <v>14</v>
      </c>
      <c r="C11" s="33" t="s">
        <v>15</v>
      </c>
      <c r="D11" s="34" t="s">
        <v>11</v>
      </c>
      <c r="E11" s="26" t="s">
        <v>13</v>
      </c>
      <c r="F11" s="26" t="s">
        <v>15</v>
      </c>
      <c r="G11" s="34" t="s">
        <v>11</v>
      </c>
      <c r="H11" s="33" t="s">
        <v>13</v>
      </c>
      <c r="I11" s="35"/>
      <c r="J11" s="26" t="s">
        <v>15</v>
      </c>
      <c r="K11" s="34" t="s">
        <v>11</v>
      </c>
      <c r="L11" s="36" t="s">
        <v>13</v>
      </c>
      <c r="M11" s="26" t="s">
        <v>15</v>
      </c>
      <c r="N11" s="34" t="s">
        <v>11</v>
      </c>
      <c r="O11" s="26" t="s">
        <v>6</v>
      </c>
      <c r="P11" s="36" t="s">
        <v>13</v>
      </c>
      <c r="Q11" s="26" t="s">
        <v>15</v>
      </c>
      <c r="R11" s="4"/>
    </row>
    <row r="12" spans="1:18" ht="8.25">
      <c r="A12" s="11"/>
      <c r="B12" s="26" t="s">
        <v>16</v>
      </c>
      <c r="C12" s="33" t="s">
        <v>17</v>
      </c>
      <c r="D12" s="34" t="s">
        <v>18</v>
      </c>
      <c r="E12" s="26" t="s">
        <v>14</v>
      </c>
      <c r="F12" s="26" t="s">
        <v>17</v>
      </c>
      <c r="G12" s="34" t="s">
        <v>18</v>
      </c>
      <c r="H12" s="33" t="s">
        <v>14</v>
      </c>
      <c r="I12" s="35"/>
      <c r="J12" s="26" t="s">
        <v>17</v>
      </c>
      <c r="K12" s="34" t="s">
        <v>18</v>
      </c>
      <c r="L12" s="36" t="s">
        <v>14</v>
      </c>
      <c r="M12" s="26" t="s">
        <v>17</v>
      </c>
      <c r="N12" s="34" t="s">
        <v>18</v>
      </c>
      <c r="O12" s="26" t="s">
        <v>19</v>
      </c>
      <c r="P12" s="36" t="s">
        <v>14</v>
      </c>
      <c r="Q12" s="26" t="s">
        <v>17</v>
      </c>
      <c r="R12" s="4"/>
    </row>
    <row r="13" spans="1:19" ht="8.25">
      <c r="A13" s="37"/>
      <c r="B13" s="38" t="s">
        <v>20</v>
      </c>
      <c r="C13" s="39" t="s">
        <v>21</v>
      </c>
      <c r="D13" s="40" t="s">
        <v>11</v>
      </c>
      <c r="E13" s="37" t="s">
        <v>22</v>
      </c>
      <c r="F13" s="37" t="s">
        <v>21</v>
      </c>
      <c r="G13" s="40" t="s">
        <v>11</v>
      </c>
      <c r="H13" s="39"/>
      <c r="I13" s="41"/>
      <c r="J13" s="37" t="s">
        <v>21</v>
      </c>
      <c r="K13" s="40" t="s">
        <v>11</v>
      </c>
      <c r="L13" s="42"/>
      <c r="M13" s="37" t="s">
        <v>21</v>
      </c>
      <c r="N13" s="40" t="s">
        <v>11</v>
      </c>
      <c r="O13" s="38" t="s">
        <v>23</v>
      </c>
      <c r="P13" s="43" t="s">
        <v>11</v>
      </c>
      <c r="Q13" s="37" t="s">
        <v>21</v>
      </c>
      <c r="R13" s="4"/>
      <c r="S13" s="44"/>
    </row>
    <row r="14" spans="1:18" ht="1.5" customHeight="1">
      <c r="A14" s="45"/>
      <c r="B14" s="45"/>
      <c r="C14" s="46"/>
      <c r="D14" s="47"/>
      <c r="E14" s="45"/>
      <c r="F14" s="45"/>
      <c r="G14" s="47"/>
      <c r="H14" s="46"/>
      <c r="I14" s="48"/>
      <c r="J14" s="45"/>
      <c r="K14" s="47"/>
      <c r="L14" s="49"/>
      <c r="M14" s="45"/>
      <c r="N14" s="47"/>
      <c r="O14" s="45"/>
      <c r="P14" s="49"/>
      <c r="Q14" s="45"/>
      <c r="R14" s="4"/>
    </row>
    <row r="15" spans="1:18" ht="9" customHeight="1">
      <c r="A15" s="45" t="s">
        <v>24</v>
      </c>
      <c r="B15" s="45">
        <v>1902506</v>
      </c>
      <c r="C15" s="45">
        <v>15526</v>
      </c>
      <c r="D15" s="47">
        <v>1918032</v>
      </c>
      <c r="E15" s="45">
        <v>2365</v>
      </c>
      <c r="F15" s="45">
        <v>6343</v>
      </c>
      <c r="G15" s="47">
        <v>8708</v>
      </c>
      <c r="H15" s="46"/>
      <c r="I15" s="48">
        <v>2003958</v>
      </c>
      <c r="J15" s="45">
        <v>26551</v>
      </c>
      <c r="K15" s="47">
        <v>2030509</v>
      </c>
      <c r="L15" s="49">
        <v>3908829</v>
      </c>
      <c r="M15" s="45">
        <v>48420</v>
      </c>
      <c r="N15" s="47">
        <v>3957249</v>
      </c>
      <c r="O15" s="51">
        <v>0.44</v>
      </c>
      <c r="P15" s="45">
        <v>48715</v>
      </c>
      <c r="Q15" s="45">
        <v>490</v>
      </c>
      <c r="R15" s="4"/>
    </row>
    <row r="16" spans="1:18" ht="9" customHeight="1">
      <c r="A16" s="45" t="s">
        <v>25</v>
      </c>
      <c r="B16" s="45">
        <v>235756</v>
      </c>
      <c r="C16" s="45">
        <v>2446</v>
      </c>
      <c r="D16" s="47">
        <v>238202</v>
      </c>
      <c r="E16" s="45">
        <v>2094</v>
      </c>
      <c r="F16" s="45">
        <v>278</v>
      </c>
      <c r="G16" s="47">
        <v>2372</v>
      </c>
      <c r="H16" s="46"/>
      <c r="I16" s="48">
        <v>321679</v>
      </c>
      <c r="J16" s="45">
        <v>9216</v>
      </c>
      <c r="K16" s="47">
        <v>330895</v>
      </c>
      <c r="L16" s="49">
        <v>559529</v>
      </c>
      <c r="M16" s="45">
        <v>11940</v>
      </c>
      <c r="N16" s="47">
        <v>571469</v>
      </c>
      <c r="O16" s="51">
        <v>0.38</v>
      </c>
      <c r="P16" s="45">
        <v>14887</v>
      </c>
      <c r="Q16" s="45">
        <v>37</v>
      </c>
      <c r="R16" s="4"/>
    </row>
    <row r="17" spans="1:18" ht="9" customHeight="1">
      <c r="A17" s="45" t="s">
        <v>26</v>
      </c>
      <c r="B17" s="45">
        <v>2020660</v>
      </c>
      <c r="C17" s="45">
        <v>16710</v>
      </c>
      <c r="D17" s="47">
        <v>2037370</v>
      </c>
      <c r="E17" s="45">
        <v>1301</v>
      </c>
      <c r="F17" s="45">
        <v>3250</v>
      </c>
      <c r="G17" s="47">
        <v>4551</v>
      </c>
      <c r="H17" s="46"/>
      <c r="I17" s="48">
        <v>1545445</v>
      </c>
      <c r="J17" s="45">
        <v>18861</v>
      </c>
      <c r="K17" s="47">
        <v>1564306</v>
      </c>
      <c r="L17" s="49">
        <v>3567406</v>
      </c>
      <c r="M17" s="45">
        <v>38821</v>
      </c>
      <c r="N17" s="47">
        <v>3606227</v>
      </c>
      <c r="O17" s="51">
        <v>0.42</v>
      </c>
      <c r="P17" s="45">
        <v>144380</v>
      </c>
      <c r="Q17" s="45">
        <v>810</v>
      </c>
      <c r="R17" s="4"/>
    </row>
    <row r="18" spans="1:18" ht="9" customHeight="1">
      <c r="A18" s="52" t="s">
        <v>27</v>
      </c>
      <c r="B18" s="52">
        <v>936296</v>
      </c>
      <c r="C18" s="52">
        <v>9575</v>
      </c>
      <c r="D18" s="53">
        <v>945871</v>
      </c>
      <c r="E18" s="52">
        <v>1370</v>
      </c>
      <c r="F18" s="52">
        <v>5098</v>
      </c>
      <c r="G18" s="53">
        <v>6468</v>
      </c>
      <c r="H18" s="54"/>
      <c r="I18" s="55">
        <v>854135</v>
      </c>
      <c r="J18" s="52">
        <v>11351</v>
      </c>
      <c r="K18" s="53">
        <v>865486</v>
      </c>
      <c r="L18" s="52">
        <v>1791801</v>
      </c>
      <c r="M18" s="52">
        <v>26024</v>
      </c>
      <c r="N18" s="53">
        <v>1817825</v>
      </c>
      <c r="O18" s="56">
        <v>0.37</v>
      </c>
      <c r="P18" s="52">
        <v>21767</v>
      </c>
      <c r="Q18" s="52">
        <v>19</v>
      </c>
      <c r="R18" s="4"/>
    </row>
    <row r="19" spans="1:18" ht="9" customHeight="1">
      <c r="A19" s="45" t="s">
        <v>28</v>
      </c>
      <c r="B19" s="45">
        <v>16473544</v>
      </c>
      <c r="C19" s="45">
        <v>183897</v>
      </c>
      <c r="D19" s="47">
        <v>16657441</v>
      </c>
      <c r="E19" s="45">
        <v>30633</v>
      </c>
      <c r="F19" s="45">
        <v>16384</v>
      </c>
      <c r="G19" s="47">
        <v>47017</v>
      </c>
      <c r="H19" s="46"/>
      <c r="I19" s="48">
        <v>9394333</v>
      </c>
      <c r="J19" s="45">
        <v>263677</v>
      </c>
      <c r="K19" s="47">
        <v>9658010</v>
      </c>
      <c r="L19" s="45">
        <v>25898510</v>
      </c>
      <c r="M19" s="45">
        <v>463958</v>
      </c>
      <c r="N19" s="47">
        <v>26362468</v>
      </c>
      <c r="O19" s="51">
        <v>0.5</v>
      </c>
      <c r="P19" s="45">
        <v>405665</v>
      </c>
      <c r="Q19" s="45">
        <v>13907</v>
      </c>
      <c r="R19" s="4"/>
    </row>
    <row r="20" spans="1:18" ht="9" customHeight="1">
      <c r="A20" s="45" t="s">
        <v>29</v>
      </c>
      <c r="B20" s="45">
        <v>2043511</v>
      </c>
      <c r="C20" s="45">
        <v>10068</v>
      </c>
      <c r="D20" s="47">
        <v>2053579</v>
      </c>
      <c r="E20" s="45">
        <v>1738</v>
      </c>
      <c r="F20" s="45">
        <v>4065</v>
      </c>
      <c r="G20" s="47">
        <v>5803</v>
      </c>
      <c r="H20" s="46"/>
      <c r="I20" s="48">
        <v>1772618</v>
      </c>
      <c r="J20" s="45">
        <v>26148</v>
      </c>
      <c r="K20" s="47">
        <v>1798766</v>
      </c>
      <c r="L20" s="45">
        <v>3817867</v>
      </c>
      <c r="M20" s="45">
        <v>40281</v>
      </c>
      <c r="N20" s="47">
        <v>3858148</v>
      </c>
      <c r="O20" s="51">
        <v>0.5</v>
      </c>
      <c r="P20" s="45">
        <v>94951</v>
      </c>
      <c r="Q20" s="45">
        <v>76</v>
      </c>
      <c r="R20" s="4"/>
    </row>
    <row r="21" spans="1:18" ht="9" customHeight="1">
      <c r="A21" s="45" t="s">
        <v>30</v>
      </c>
      <c r="B21" s="45">
        <v>1982982</v>
      </c>
      <c r="C21" s="45">
        <v>11398</v>
      </c>
      <c r="D21" s="47">
        <v>1994380</v>
      </c>
      <c r="E21" s="45">
        <v>9179</v>
      </c>
      <c r="F21" s="45">
        <v>832</v>
      </c>
      <c r="G21" s="47">
        <v>10011</v>
      </c>
      <c r="H21" s="46"/>
      <c r="I21" s="48">
        <v>735188</v>
      </c>
      <c r="J21" s="45">
        <v>26592</v>
      </c>
      <c r="K21" s="47">
        <v>761780</v>
      </c>
      <c r="L21" s="45">
        <v>2727349</v>
      </c>
      <c r="M21" s="45">
        <v>38822</v>
      </c>
      <c r="N21" s="47">
        <v>2766171</v>
      </c>
      <c r="O21" s="51">
        <v>0.6</v>
      </c>
      <c r="P21" s="45">
        <v>53220</v>
      </c>
      <c r="Q21" s="45">
        <v>301</v>
      </c>
      <c r="R21" s="4"/>
    </row>
    <row r="22" spans="1:18" ht="9" customHeight="1">
      <c r="A22" s="52" t="s">
        <v>31</v>
      </c>
      <c r="B22" s="52">
        <v>394044</v>
      </c>
      <c r="C22" s="52">
        <v>7873</v>
      </c>
      <c r="D22" s="53">
        <v>401917</v>
      </c>
      <c r="E22" s="52">
        <v>1401</v>
      </c>
      <c r="F22" s="52">
        <v>585</v>
      </c>
      <c r="G22" s="53">
        <v>1986</v>
      </c>
      <c r="H22" s="54"/>
      <c r="I22" s="55">
        <v>208972</v>
      </c>
      <c r="J22" s="52">
        <v>2736</v>
      </c>
      <c r="K22" s="53">
        <v>211708</v>
      </c>
      <c r="L22" s="52">
        <v>604417</v>
      </c>
      <c r="M22" s="52">
        <v>11194</v>
      </c>
      <c r="N22" s="53">
        <v>615611</v>
      </c>
      <c r="O22" s="56">
        <v>0.52</v>
      </c>
      <c r="P22" s="52">
        <v>10671</v>
      </c>
      <c r="Q22" s="52">
        <v>33</v>
      </c>
      <c r="R22" s="4"/>
    </row>
    <row r="23" spans="1:18" ht="9" customHeight="1">
      <c r="A23" s="45" t="s">
        <v>32</v>
      </c>
      <c r="B23" s="45">
        <v>192659</v>
      </c>
      <c r="C23" s="45">
        <v>4411</v>
      </c>
      <c r="D23" s="47">
        <v>197070</v>
      </c>
      <c r="E23" s="45">
        <v>2221</v>
      </c>
      <c r="F23" s="45">
        <v>388</v>
      </c>
      <c r="G23" s="47">
        <v>2609</v>
      </c>
      <c r="H23" s="46"/>
      <c r="I23" s="48">
        <v>29154</v>
      </c>
      <c r="J23" s="45">
        <v>6665</v>
      </c>
      <c r="K23" s="47">
        <v>35819</v>
      </c>
      <c r="L23" s="45">
        <v>224034</v>
      </c>
      <c r="M23" s="45">
        <v>11464</v>
      </c>
      <c r="N23" s="47">
        <v>235498</v>
      </c>
      <c r="O23" s="51">
        <v>0.37</v>
      </c>
      <c r="P23" s="45">
        <v>1125</v>
      </c>
      <c r="Q23" s="45">
        <v>364</v>
      </c>
      <c r="R23" s="4"/>
    </row>
    <row r="24" spans="1:18" ht="9" customHeight="1">
      <c r="A24" s="45" t="s">
        <v>33</v>
      </c>
      <c r="B24" s="45">
        <v>7205745</v>
      </c>
      <c r="C24" s="45">
        <v>98856</v>
      </c>
      <c r="D24" s="47">
        <v>7304601</v>
      </c>
      <c r="E24" s="45">
        <v>5821</v>
      </c>
      <c r="F24" s="45">
        <v>38224</v>
      </c>
      <c r="G24" s="47">
        <v>44045</v>
      </c>
      <c r="H24" s="46"/>
      <c r="I24" s="48">
        <v>3895826</v>
      </c>
      <c r="J24" s="45">
        <v>145241</v>
      </c>
      <c r="K24" s="47">
        <v>4041067</v>
      </c>
      <c r="L24" s="45">
        <v>11107392</v>
      </c>
      <c r="M24" s="45">
        <v>282321</v>
      </c>
      <c r="N24" s="47">
        <v>11389713</v>
      </c>
      <c r="O24" s="51">
        <v>0.48</v>
      </c>
      <c r="P24" s="45">
        <v>229713</v>
      </c>
      <c r="Q24" s="45">
        <v>6003</v>
      </c>
      <c r="R24" s="4"/>
    </row>
    <row r="25" spans="1:18" ht="9" customHeight="1">
      <c r="A25" s="45" t="s">
        <v>34</v>
      </c>
      <c r="B25" s="45">
        <v>3987076</v>
      </c>
      <c r="C25" s="45">
        <v>24649</v>
      </c>
      <c r="D25" s="47">
        <v>4011725</v>
      </c>
      <c r="E25" s="45">
        <v>4000</v>
      </c>
      <c r="F25" s="45">
        <v>13520</v>
      </c>
      <c r="G25" s="47">
        <v>17520</v>
      </c>
      <c r="H25" s="46"/>
      <c r="I25" s="48">
        <v>2881162</v>
      </c>
      <c r="J25" s="45">
        <v>62303</v>
      </c>
      <c r="K25" s="47">
        <v>2943465</v>
      </c>
      <c r="L25" s="45">
        <v>6872238</v>
      </c>
      <c r="M25" s="45">
        <v>100472</v>
      </c>
      <c r="N25" s="47">
        <v>6972710</v>
      </c>
      <c r="O25" s="51">
        <v>0.51</v>
      </c>
      <c r="P25" s="45">
        <v>85957</v>
      </c>
      <c r="Q25" s="45">
        <v>1052</v>
      </c>
      <c r="R25" s="4"/>
    </row>
    <row r="26" spans="1:18" ht="9" customHeight="1">
      <c r="A26" s="52" t="s">
        <v>35</v>
      </c>
      <c r="B26" s="52">
        <v>448254</v>
      </c>
      <c r="C26" s="52">
        <v>6087</v>
      </c>
      <c r="D26" s="53">
        <v>454341</v>
      </c>
      <c r="E26" s="52">
        <v>3216</v>
      </c>
      <c r="F26" s="52">
        <v>968</v>
      </c>
      <c r="G26" s="53">
        <v>4184</v>
      </c>
      <c r="H26" s="54"/>
      <c r="I26" s="55">
        <v>252726</v>
      </c>
      <c r="J26" s="52">
        <v>6856</v>
      </c>
      <c r="K26" s="53">
        <v>259582</v>
      </c>
      <c r="L26" s="52">
        <v>704196</v>
      </c>
      <c r="M26" s="52">
        <v>13911</v>
      </c>
      <c r="N26" s="53">
        <v>718107</v>
      </c>
      <c r="O26" s="56">
        <v>0.38</v>
      </c>
      <c r="P26" s="52">
        <v>19024</v>
      </c>
      <c r="Q26" s="52">
        <v>278</v>
      </c>
      <c r="R26" s="4"/>
    </row>
    <row r="27" spans="1:18" ht="9" customHeight="1">
      <c r="A27" s="45" t="s">
        <v>36</v>
      </c>
      <c r="B27" s="45">
        <v>488374</v>
      </c>
      <c r="C27" s="45">
        <v>5846</v>
      </c>
      <c r="D27" s="47">
        <v>494220</v>
      </c>
      <c r="E27" s="45">
        <v>1274</v>
      </c>
      <c r="F27" s="45">
        <v>2306</v>
      </c>
      <c r="G27" s="47">
        <v>3580</v>
      </c>
      <c r="H27" s="46"/>
      <c r="I27" s="48">
        <v>613991</v>
      </c>
      <c r="J27" s="45">
        <v>17852</v>
      </c>
      <c r="K27" s="47">
        <v>631843</v>
      </c>
      <c r="L27" s="45">
        <v>1103639</v>
      </c>
      <c r="M27" s="45">
        <v>26004</v>
      </c>
      <c r="N27" s="47">
        <v>1129643</v>
      </c>
      <c r="O27" s="51">
        <v>0.39</v>
      </c>
      <c r="P27" s="45">
        <v>40635</v>
      </c>
      <c r="Q27" s="45">
        <v>144</v>
      </c>
      <c r="R27" s="4"/>
    </row>
    <row r="28" spans="1:18" ht="9" customHeight="1">
      <c r="A28" s="45" t="s">
        <v>37</v>
      </c>
      <c r="B28" s="45">
        <v>6243368</v>
      </c>
      <c r="C28" s="45">
        <v>64111</v>
      </c>
      <c r="D28" s="47">
        <v>6307479</v>
      </c>
      <c r="E28" s="45">
        <v>16810</v>
      </c>
      <c r="F28" s="45">
        <v>881</v>
      </c>
      <c r="G28" s="47">
        <v>17691</v>
      </c>
      <c r="H28" s="46"/>
      <c r="I28" s="48">
        <v>3013920</v>
      </c>
      <c r="J28" s="45">
        <v>16170</v>
      </c>
      <c r="K28" s="47">
        <v>3030090</v>
      </c>
      <c r="L28" s="45">
        <v>9274098</v>
      </c>
      <c r="M28" s="45">
        <v>81162</v>
      </c>
      <c r="N28" s="47">
        <v>9355260</v>
      </c>
      <c r="O28" s="51">
        <v>0.51</v>
      </c>
      <c r="P28" s="45">
        <v>216565</v>
      </c>
      <c r="Q28" s="45">
        <v>76</v>
      </c>
      <c r="R28" s="4"/>
    </row>
    <row r="29" spans="1:18" ht="9" customHeight="1">
      <c r="A29" s="45" t="s">
        <v>38</v>
      </c>
      <c r="B29" s="45">
        <v>3201932</v>
      </c>
      <c r="C29" s="45">
        <v>22561</v>
      </c>
      <c r="D29" s="47">
        <v>3224493</v>
      </c>
      <c r="E29" s="45">
        <v>9005</v>
      </c>
      <c r="F29" s="45">
        <v>17897</v>
      </c>
      <c r="G29" s="47">
        <v>26902</v>
      </c>
      <c r="H29" s="46"/>
      <c r="I29" s="48">
        <v>2203115</v>
      </c>
      <c r="J29" s="45">
        <v>40577</v>
      </c>
      <c r="K29" s="47">
        <v>2243692</v>
      </c>
      <c r="L29" s="45">
        <v>5414052</v>
      </c>
      <c r="M29" s="45">
        <v>81035</v>
      </c>
      <c r="N29" s="47">
        <v>5495087</v>
      </c>
      <c r="O29" s="51">
        <v>0.54</v>
      </c>
      <c r="P29" s="45">
        <v>108975</v>
      </c>
      <c r="Q29" s="45">
        <v>497</v>
      </c>
      <c r="R29" s="4"/>
    </row>
    <row r="30" spans="1:18" ht="9" customHeight="1">
      <c r="A30" s="52" t="s">
        <v>39</v>
      </c>
      <c r="B30" s="52">
        <v>1710920</v>
      </c>
      <c r="C30" s="52">
        <v>12928</v>
      </c>
      <c r="D30" s="53">
        <v>1723848</v>
      </c>
      <c r="E30" s="52">
        <v>1438</v>
      </c>
      <c r="F30" s="52">
        <v>6677</v>
      </c>
      <c r="G30" s="53">
        <v>8115</v>
      </c>
      <c r="H30" s="54"/>
      <c r="I30" s="55">
        <v>1291165</v>
      </c>
      <c r="J30" s="52">
        <v>26839</v>
      </c>
      <c r="K30" s="53">
        <v>1318004</v>
      </c>
      <c r="L30" s="52">
        <v>3003523</v>
      </c>
      <c r="M30" s="52">
        <v>46444</v>
      </c>
      <c r="N30" s="53">
        <v>3049967</v>
      </c>
      <c r="O30" s="56">
        <v>0.6</v>
      </c>
      <c r="P30" s="52">
        <v>124978</v>
      </c>
      <c r="Q30" s="52">
        <v>223</v>
      </c>
      <c r="R30" s="4"/>
    </row>
    <row r="31" spans="1:18" ht="9" customHeight="1">
      <c r="A31" s="45" t="s">
        <v>40</v>
      </c>
      <c r="B31" s="45">
        <v>1179585</v>
      </c>
      <c r="C31" s="45">
        <v>7735</v>
      </c>
      <c r="D31" s="47">
        <v>1187320</v>
      </c>
      <c r="E31" s="45">
        <v>1446</v>
      </c>
      <c r="F31" s="45">
        <v>2404</v>
      </c>
      <c r="G31" s="47">
        <v>3850</v>
      </c>
      <c r="H31" s="46"/>
      <c r="I31" s="48">
        <v>1014353</v>
      </c>
      <c r="J31" s="45">
        <v>18825</v>
      </c>
      <c r="K31" s="47">
        <v>1033178</v>
      </c>
      <c r="L31" s="45">
        <v>2195384</v>
      </c>
      <c r="M31" s="45">
        <v>28964</v>
      </c>
      <c r="N31" s="47">
        <v>2224348</v>
      </c>
      <c r="O31" s="51">
        <v>0.44</v>
      </c>
      <c r="P31" s="45">
        <v>49367</v>
      </c>
      <c r="Q31" s="45">
        <v>315</v>
      </c>
      <c r="R31" s="4"/>
    </row>
    <row r="32" spans="1:18" ht="9" customHeight="1">
      <c r="A32" s="45" t="s">
        <v>41</v>
      </c>
      <c r="B32" s="45">
        <v>1570009</v>
      </c>
      <c r="C32" s="45">
        <v>22510</v>
      </c>
      <c r="D32" s="47">
        <v>1592519</v>
      </c>
      <c r="E32" s="45">
        <v>1712</v>
      </c>
      <c r="F32" s="45">
        <v>10813</v>
      </c>
      <c r="G32" s="47">
        <v>12525</v>
      </c>
      <c r="H32" s="46"/>
      <c r="I32" s="48">
        <v>1048799</v>
      </c>
      <c r="J32" s="45">
        <v>8146</v>
      </c>
      <c r="K32" s="47">
        <v>1056945</v>
      </c>
      <c r="L32" s="45">
        <v>2620520</v>
      </c>
      <c r="M32" s="45">
        <v>41469</v>
      </c>
      <c r="N32" s="47">
        <v>2661989</v>
      </c>
      <c r="O32" s="51">
        <v>0.4</v>
      </c>
      <c r="P32" s="45">
        <v>41895</v>
      </c>
      <c r="Q32" s="45">
        <v>10</v>
      </c>
      <c r="R32" s="4"/>
    </row>
    <row r="33" spans="1:18" ht="9" customHeight="1">
      <c r="A33" s="45" t="s">
        <v>42</v>
      </c>
      <c r="B33" s="45">
        <v>1927305</v>
      </c>
      <c r="C33" s="45">
        <v>37617</v>
      </c>
      <c r="D33" s="47">
        <v>1964922</v>
      </c>
      <c r="E33" s="45">
        <v>15674</v>
      </c>
      <c r="F33" s="45">
        <v>5654</v>
      </c>
      <c r="G33" s="47">
        <v>21328</v>
      </c>
      <c r="H33" s="46"/>
      <c r="I33" s="48">
        <v>1495739</v>
      </c>
      <c r="J33" s="45">
        <v>22673</v>
      </c>
      <c r="K33" s="47">
        <v>1518412</v>
      </c>
      <c r="L33" s="45">
        <v>3438718</v>
      </c>
      <c r="M33" s="45">
        <v>65944</v>
      </c>
      <c r="N33" s="47">
        <v>3504662</v>
      </c>
      <c r="O33" s="51">
        <v>0.44</v>
      </c>
      <c r="P33" s="45">
        <v>42411</v>
      </c>
      <c r="Q33" s="45">
        <v>497</v>
      </c>
      <c r="R33" s="4"/>
    </row>
    <row r="34" spans="1:18" ht="9" customHeight="1">
      <c r="A34" s="52" t="s">
        <v>43</v>
      </c>
      <c r="B34" s="52">
        <v>545646</v>
      </c>
      <c r="C34" s="52">
        <v>4891</v>
      </c>
      <c r="D34" s="53">
        <v>550537</v>
      </c>
      <c r="E34" s="52">
        <v>633</v>
      </c>
      <c r="F34" s="52">
        <v>2297</v>
      </c>
      <c r="G34" s="53">
        <v>2930</v>
      </c>
      <c r="H34" s="54"/>
      <c r="I34" s="55">
        <v>350723</v>
      </c>
      <c r="J34" s="52">
        <v>11265</v>
      </c>
      <c r="K34" s="53">
        <v>361988</v>
      </c>
      <c r="L34" s="52">
        <v>897002</v>
      </c>
      <c r="M34" s="52">
        <v>18453</v>
      </c>
      <c r="N34" s="53">
        <v>915455</v>
      </c>
      <c r="O34" s="56">
        <v>0.44</v>
      </c>
      <c r="P34" s="52">
        <v>30851</v>
      </c>
      <c r="Q34" s="52">
        <v>102</v>
      </c>
      <c r="R34" s="4"/>
    </row>
    <row r="35" spans="1:18" ht="9" customHeight="1">
      <c r="A35" s="45" t="s">
        <v>44</v>
      </c>
      <c r="B35" s="45">
        <v>2652141</v>
      </c>
      <c r="C35" s="45">
        <v>13431</v>
      </c>
      <c r="D35" s="47">
        <v>2665572</v>
      </c>
      <c r="E35" s="45">
        <v>6625</v>
      </c>
      <c r="F35" s="45">
        <v>4851</v>
      </c>
      <c r="G35" s="47">
        <v>11476</v>
      </c>
      <c r="H35" s="46"/>
      <c r="I35" s="48">
        <v>1196240</v>
      </c>
      <c r="J35" s="45">
        <v>23009</v>
      </c>
      <c r="K35" s="47">
        <v>1219249</v>
      </c>
      <c r="L35" s="45">
        <v>3855006</v>
      </c>
      <c r="M35" s="45">
        <v>41291</v>
      </c>
      <c r="N35" s="47">
        <v>3896297</v>
      </c>
      <c r="O35" s="51">
        <v>0.51</v>
      </c>
      <c r="P35" s="45">
        <v>45866</v>
      </c>
      <c r="Q35" s="45">
        <v>107</v>
      </c>
      <c r="R35" s="4"/>
    </row>
    <row r="36" spans="1:18" ht="9" customHeight="1">
      <c r="A36" s="45" t="s">
        <v>45</v>
      </c>
      <c r="B36" s="45">
        <v>3805339</v>
      </c>
      <c r="C36" s="45">
        <v>17185</v>
      </c>
      <c r="D36" s="47">
        <v>3822524</v>
      </c>
      <c r="E36" s="45">
        <v>11179</v>
      </c>
      <c r="F36" s="45">
        <v>531</v>
      </c>
      <c r="G36" s="47">
        <v>11710</v>
      </c>
      <c r="H36" s="46"/>
      <c r="I36" s="48">
        <v>1461670</v>
      </c>
      <c r="J36" s="45">
        <v>37284</v>
      </c>
      <c r="K36" s="47">
        <v>1498954</v>
      </c>
      <c r="L36" s="45">
        <v>5278188</v>
      </c>
      <c r="M36" s="45">
        <v>55000</v>
      </c>
      <c r="N36" s="47">
        <v>5333188</v>
      </c>
      <c r="O36" s="51">
        <v>0.62</v>
      </c>
      <c r="P36" s="45">
        <v>103107</v>
      </c>
      <c r="Q36" s="45">
        <v>3</v>
      </c>
      <c r="R36" s="4"/>
    </row>
    <row r="37" spans="1:18" ht="9" customHeight="1">
      <c r="A37" s="45" t="s">
        <v>46</v>
      </c>
      <c r="B37" s="45">
        <v>5022973</v>
      </c>
      <c r="C37" s="45">
        <v>46835</v>
      </c>
      <c r="D37" s="47">
        <v>5069808</v>
      </c>
      <c r="E37" s="45">
        <v>10354</v>
      </c>
      <c r="F37" s="45">
        <v>15182</v>
      </c>
      <c r="G37" s="47">
        <v>25536</v>
      </c>
      <c r="H37" s="46"/>
      <c r="I37" s="48">
        <v>3118205</v>
      </c>
      <c r="J37" s="45">
        <v>76095</v>
      </c>
      <c r="K37" s="47">
        <v>3194300</v>
      </c>
      <c r="L37" s="45">
        <v>8151532</v>
      </c>
      <c r="M37" s="45">
        <v>138112</v>
      </c>
      <c r="N37" s="47">
        <v>8289644</v>
      </c>
      <c r="O37" s="51">
        <v>0.51</v>
      </c>
      <c r="P37" s="45">
        <v>166517</v>
      </c>
      <c r="Q37" s="45">
        <v>1365</v>
      </c>
      <c r="R37" s="4"/>
    </row>
    <row r="38" spans="1:18" ht="9" customHeight="1">
      <c r="A38" s="52" t="s">
        <v>47</v>
      </c>
      <c r="B38" s="52">
        <v>2255553</v>
      </c>
      <c r="C38" s="52">
        <v>9839</v>
      </c>
      <c r="D38" s="53">
        <v>2265392</v>
      </c>
      <c r="E38" s="52">
        <v>7147</v>
      </c>
      <c r="F38" s="52">
        <v>7517</v>
      </c>
      <c r="G38" s="53">
        <v>14664</v>
      </c>
      <c r="H38" s="54"/>
      <c r="I38" s="55">
        <v>1706749</v>
      </c>
      <c r="J38" s="52">
        <v>22912</v>
      </c>
      <c r="K38" s="53">
        <v>1729661</v>
      </c>
      <c r="L38" s="52">
        <v>3969449</v>
      </c>
      <c r="M38" s="52">
        <v>40268</v>
      </c>
      <c r="N38" s="53">
        <v>4009717</v>
      </c>
      <c r="O38" s="56">
        <v>0.47</v>
      </c>
      <c r="P38" s="52">
        <v>126535</v>
      </c>
      <c r="Q38" s="52">
        <v>251</v>
      </c>
      <c r="R38" s="4"/>
    </row>
    <row r="39" spans="1:18" ht="9" customHeight="1">
      <c r="A39" s="45" t="s">
        <v>48</v>
      </c>
      <c r="B39" s="45">
        <v>1288952</v>
      </c>
      <c r="C39" s="45">
        <v>10489</v>
      </c>
      <c r="D39" s="47">
        <v>1299441</v>
      </c>
      <c r="E39" s="45">
        <v>3689</v>
      </c>
      <c r="F39" s="45">
        <v>6855</v>
      </c>
      <c r="G39" s="47">
        <v>10544</v>
      </c>
      <c r="H39" s="46"/>
      <c r="I39" s="48">
        <v>989502</v>
      </c>
      <c r="J39" s="45">
        <v>17285</v>
      </c>
      <c r="K39" s="47">
        <v>1006787</v>
      </c>
      <c r="L39" s="45">
        <v>2282143</v>
      </c>
      <c r="M39" s="45">
        <v>34629</v>
      </c>
      <c r="N39" s="47">
        <v>2316772</v>
      </c>
      <c r="O39" s="51">
        <v>0.47</v>
      </c>
      <c r="P39" s="45">
        <v>32200</v>
      </c>
      <c r="Q39" s="45">
        <v>12</v>
      </c>
      <c r="R39" s="4"/>
    </row>
    <row r="40" spans="1:18" ht="9" customHeight="1">
      <c r="A40" s="45" t="s">
        <v>49</v>
      </c>
      <c r="B40" s="45">
        <v>2594235</v>
      </c>
      <c r="C40" s="45">
        <v>7595</v>
      </c>
      <c r="D40" s="47">
        <v>2601830</v>
      </c>
      <c r="E40" s="45">
        <v>4815</v>
      </c>
      <c r="F40" s="45">
        <v>8736</v>
      </c>
      <c r="G40" s="47">
        <v>13551</v>
      </c>
      <c r="H40" s="46"/>
      <c r="I40" s="48">
        <v>1769769</v>
      </c>
      <c r="J40" s="45">
        <v>19094</v>
      </c>
      <c r="K40" s="47">
        <v>1788863</v>
      </c>
      <c r="L40" s="45">
        <v>4368819</v>
      </c>
      <c r="M40" s="45">
        <v>35425</v>
      </c>
      <c r="N40" s="47">
        <v>4404244</v>
      </c>
      <c r="O40" s="51">
        <v>0.47</v>
      </c>
      <c r="P40" s="45">
        <v>57286</v>
      </c>
      <c r="Q40" s="45">
        <v>43</v>
      </c>
      <c r="R40" s="4"/>
    </row>
    <row r="41" spans="1:18" ht="9" customHeight="1">
      <c r="A41" s="45" t="s">
        <v>50</v>
      </c>
      <c r="B41" s="45">
        <v>450037</v>
      </c>
      <c r="C41" s="45">
        <v>5393</v>
      </c>
      <c r="D41" s="47">
        <v>455430</v>
      </c>
      <c r="E41" s="45">
        <v>1098</v>
      </c>
      <c r="F41" s="45">
        <v>1713</v>
      </c>
      <c r="G41" s="47">
        <v>2811</v>
      </c>
      <c r="H41" s="46"/>
      <c r="I41" s="48">
        <v>522253</v>
      </c>
      <c r="J41" s="45">
        <v>17411</v>
      </c>
      <c r="K41" s="47">
        <v>539664</v>
      </c>
      <c r="L41" s="45">
        <v>973388</v>
      </c>
      <c r="M41" s="45">
        <v>24517</v>
      </c>
      <c r="N41" s="47">
        <v>997905</v>
      </c>
      <c r="O41" s="51">
        <v>0.51</v>
      </c>
      <c r="P41" s="45">
        <v>22109</v>
      </c>
      <c r="Q41" s="45">
        <v>107</v>
      </c>
      <c r="R41" s="4"/>
    </row>
    <row r="42" spans="1:18" ht="9" customHeight="1">
      <c r="A42" s="52" t="s">
        <v>51</v>
      </c>
      <c r="B42" s="52">
        <v>821392</v>
      </c>
      <c r="C42" s="52">
        <v>12023</v>
      </c>
      <c r="D42" s="53">
        <v>833415</v>
      </c>
      <c r="E42" s="52">
        <v>1198</v>
      </c>
      <c r="F42" s="52">
        <v>4599</v>
      </c>
      <c r="G42" s="53">
        <v>5797</v>
      </c>
      <c r="H42" s="54"/>
      <c r="I42" s="55">
        <v>711799</v>
      </c>
      <c r="J42" s="52">
        <v>18542</v>
      </c>
      <c r="K42" s="53">
        <v>730341</v>
      </c>
      <c r="L42" s="52">
        <v>1534389</v>
      </c>
      <c r="M42" s="52">
        <v>35164</v>
      </c>
      <c r="N42" s="53">
        <v>1569553</v>
      </c>
      <c r="O42" s="56">
        <v>0.49</v>
      </c>
      <c r="P42" s="52">
        <v>19367</v>
      </c>
      <c r="Q42" s="52">
        <v>264</v>
      </c>
      <c r="R42" s="4"/>
    </row>
    <row r="43" spans="1:18" ht="9" customHeight="1">
      <c r="A43" s="45" t="s">
        <v>52</v>
      </c>
      <c r="B43" s="45">
        <v>610286</v>
      </c>
      <c r="C43" s="45">
        <v>9845</v>
      </c>
      <c r="D43" s="47">
        <v>620131</v>
      </c>
      <c r="E43" s="45">
        <v>1504</v>
      </c>
      <c r="F43" s="45">
        <v>267</v>
      </c>
      <c r="G43" s="47">
        <v>1771</v>
      </c>
      <c r="H43" s="46"/>
      <c r="I43" s="48">
        <v>525827</v>
      </c>
      <c r="J43" s="45">
        <v>14647</v>
      </c>
      <c r="K43" s="47">
        <v>540474</v>
      </c>
      <c r="L43" s="45">
        <v>1137617</v>
      </c>
      <c r="M43" s="45">
        <v>24759</v>
      </c>
      <c r="N43" s="47">
        <v>1162376</v>
      </c>
      <c r="O43" s="51">
        <v>0.34</v>
      </c>
      <c r="P43" s="45">
        <v>23038</v>
      </c>
      <c r="Q43" s="45">
        <v>461</v>
      </c>
      <c r="R43" s="4"/>
    </row>
    <row r="44" spans="1:18" ht="9" customHeight="1">
      <c r="A44" s="45" t="s">
        <v>53</v>
      </c>
      <c r="B44" s="45">
        <v>674296</v>
      </c>
      <c r="C44" s="45">
        <v>4201</v>
      </c>
      <c r="D44" s="47">
        <v>678497</v>
      </c>
      <c r="E44" s="45">
        <v>1361</v>
      </c>
      <c r="F44" s="45">
        <v>352</v>
      </c>
      <c r="G44" s="47">
        <v>1713</v>
      </c>
      <c r="H44" s="46"/>
      <c r="I44" s="48">
        <v>358865</v>
      </c>
      <c r="J44" s="45">
        <v>11823</v>
      </c>
      <c r="K44" s="47">
        <v>370688</v>
      </c>
      <c r="L44" s="45">
        <v>1034522</v>
      </c>
      <c r="M44" s="45">
        <v>16376</v>
      </c>
      <c r="N44" s="47">
        <v>1050898</v>
      </c>
      <c r="O44" s="51">
        <v>0.56</v>
      </c>
      <c r="P44" s="45">
        <v>47656</v>
      </c>
      <c r="Q44" s="45">
        <v>0</v>
      </c>
      <c r="R44" s="4"/>
    </row>
    <row r="45" spans="1:18" ht="9" customHeight="1">
      <c r="A45" s="45" t="s">
        <v>54</v>
      </c>
      <c r="B45" s="45">
        <v>4295810</v>
      </c>
      <c r="C45" s="45">
        <v>45372</v>
      </c>
      <c r="D45" s="47">
        <v>4341182</v>
      </c>
      <c r="E45" s="45">
        <v>17491</v>
      </c>
      <c r="F45" s="45">
        <v>3074</v>
      </c>
      <c r="G45" s="47">
        <v>20565</v>
      </c>
      <c r="H45" s="46"/>
      <c r="I45" s="48">
        <v>1644811</v>
      </c>
      <c r="J45" s="45">
        <v>96200</v>
      </c>
      <c r="K45" s="47">
        <v>1741011</v>
      </c>
      <c r="L45" s="45">
        <v>5958112</v>
      </c>
      <c r="M45" s="45">
        <v>144646</v>
      </c>
      <c r="N45" s="47">
        <v>6102758</v>
      </c>
      <c r="O45" s="51">
        <v>0.53</v>
      </c>
      <c r="P45" s="45">
        <v>105077</v>
      </c>
      <c r="Q45" s="45">
        <v>470</v>
      </c>
      <c r="R45" s="4"/>
    </row>
    <row r="46" spans="1:18" ht="9" customHeight="1">
      <c r="A46" s="52" t="s">
        <v>55</v>
      </c>
      <c r="B46" s="52">
        <v>747225</v>
      </c>
      <c r="C46" s="52">
        <v>13787</v>
      </c>
      <c r="D46" s="53">
        <v>761012</v>
      </c>
      <c r="E46" s="52">
        <v>2511</v>
      </c>
      <c r="F46" s="52">
        <v>1013</v>
      </c>
      <c r="G46" s="53">
        <v>3524</v>
      </c>
      <c r="H46" s="54"/>
      <c r="I46" s="55">
        <v>789934</v>
      </c>
      <c r="J46" s="52">
        <v>22012</v>
      </c>
      <c r="K46" s="53">
        <v>811946</v>
      </c>
      <c r="L46" s="52">
        <v>1539670</v>
      </c>
      <c r="M46" s="52">
        <v>36812</v>
      </c>
      <c r="N46" s="53">
        <v>1576482</v>
      </c>
      <c r="O46" s="56">
        <v>0.43</v>
      </c>
      <c r="P46" s="52">
        <v>30411</v>
      </c>
      <c r="Q46" s="52">
        <v>258</v>
      </c>
      <c r="R46" s="4"/>
    </row>
    <row r="47" spans="1:18" ht="9" customHeight="1">
      <c r="A47" s="45" t="s">
        <v>56</v>
      </c>
      <c r="B47" s="45">
        <v>7821962</v>
      </c>
      <c r="C47" s="45">
        <v>70156</v>
      </c>
      <c r="D47" s="47">
        <v>7892118</v>
      </c>
      <c r="E47" s="45">
        <v>22021</v>
      </c>
      <c r="F47" s="45">
        <v>28710</v>
      </c>
      <c r="G47" s="47">
        <v>50731</v>
      </c>
      <c r="H47" s="46"/>
      <c r="I47" s="48">
        <v>2713666</v>
      </c>
      <c r="J47" s="45">
        <v>99511</v>
      </c>
      <c r="K47" s="47">
        <v>2813177</v>
      </c>
      <c r="L47" s="45">
        <v>10557649</v>
      </c>
      <c r="M47" s="45">
        <v>198377</v>
      </c>
      <c r="N47" s="47">
        <v>10756026</v>
      </c>
      <c r="O47" s="51">
        <v>0.43</v>
      </c>
      <c r="P47" s="45">
        <v>142324</v>
      </c>
      <c r="Q47" s="45">
        <v>1223</v>
      </c>
      <c r="R47" s="4"/>
    </row>
    <row r="48" spans="1:18" ht="9" customHeight="1">
      <c r="A48" s="45" t="s">
        <v>57</v>
      </c>
      <c r="B48" s="45">
        <v>3395500</v>
      </c>
      <c r="C48" s="45">
        <v>28088</v>
      </c>
      <c r="D48" s="47">
        <v>3423588</v>
      </c>
      <c r="E48" s="45">
        <v>9479</v>
      </c>
      <c r="F48" s="45">
        <v>20508</v>
      </c>
      <c r="G48" s="47">
        <v>29987</v>
      </c>
      <c r="H48" s="46"/>
      <c r="I48" s="48">
        <v>2190920</v>
      </c>
      <c r="J48" s="45">
        <v>45945</v>
      </c>
      <c r="K48" s="47">
        <v>2236865</v>
      </c>
      <c r="L48" s="45">
        <v>5595899</v>
      </c>
      <c r="M48" s="45">
        <v>94541</v>
      </c>
      <c r="N48" s="47">
        <v>5690440</v>
      </c>
      <c r="O48" s="51">
        <v>0.44</v>
      </c>
      <c r="P48" s="45">
        <v>78383</v>
      </c>
      <c r="Q48" s="45">
        <v>350</v>
      </c>
      <c r="R48" s="4"/>
    </row>
    <row r="49" spans="1:18" ht="9" customHeight="1">
      <c r="A49" s="45" t="s">
        <v>58</v>
      </c>
      <c r="B49" s="45">
        <v>338812</v>
      </c>
      <c r="C49" s="45">
        <v>3974</v>
      </c>
      <c r="D49" s="47">
        <v>342786</v>
      </c>
      <c r="E49" s="45">
        <v>643</v>
      </c>
      <c r="F49" s="45">
        <v>1646</v>
      </c>
      <c r="G49" s="47">
        <v>2289</v>
      </c>
      <c r="H49" s="46"/>
      <c r="I49" s="48">
        <v>350632</v>
      </c>
      <c r="J49" s="45">
        <v>8705</v>
      </c>
      <c r="K49" s="47">
        <v>359337</v>
      </c>
      <c r="L49" s="45">
        <v>690087</v>
      </c>
      <c r="M49" s="45">
        <v>14325</v>
      </c>
      <c r="N49" s="47">
        <v>704412</v>
      </c>
      <c r="O49" s="51">
        <v>0.53</v>
      </c>
      <c r="P49" s="45">
        <v>16355</v>
      </c>
      <c r="Q49" s="45">
        <v>32</v>
      </c>
      <c r="R49" s="4"/>
    </row>
    <row r="50" spans="1:18" ht="9" customHeight="1">
      <c r="A50" s="52" t="s">
        <v>59</v>
      </c>
      <c r="B50" s="52">
        <v>6606027</v>
      </c>
      <c r="C50" s="52">
        <v>45527</v>
      </c>
      <c r="D50" s="53">
        <v>6651554</v>
      </c>
      <c r="E50" s="52">
        <v>14206</v>
      </c>
      <c r="F50" s="52">
        <v>22158</v>
      </c>
      <c r="G50" s="53">
        <v>36364</v>
      </c>
      <c r="H50" s="54"/>
      <c r="I50" s="55">
        <v>3475109</v>
      </c>
      <c r="J50" s="52">
        <v>72576</v>
      </c>
      <c r="K50" s="53">
        <v>3547685</v>
      </c>
      <c r="L50" s="52">
        <v>10095342</v>
      </c>
      <c r="M50" s="52">
        <v>140261</v>
      </c>
      <c r="N50" s="53">
        <v>10235603</v>
      </c>
      <c r="O50" s="56">
        <v>0.59</v>
      </c>
      <c r="P50" s="52">
        <v>239818</v>
      </c>
      <c r="Q50" s="52">
        <v>772</v>
      </c>
      <c r="R50" s="4"/>
    </row>
    <row r="51" spans="1:18" ht="9" customHeight="1">
      <c r="A51" s="45" t="s">
        <v>60</v>
      </c>
      <c r="B51" s="45">
        <v>1512933</v>
      </c>
      <c r="C51" s="45">
        <v>11491</v>
      </c>
      <c r="D51" s="47">
        <v>1524424</v>
      </c>
      <c r="E51" s="45">
        <v>2221</v>
      </c>
      <c r="F51" s="45">
        <v>13948</v>
      </c>
      <c r="G51" s="47">
        <v>16169</v>
      </c>
      <c r="H51" s="46"/>
      <c r="I51" s="48">
        <v>1345136</v>
      </c>
      <c r="J51" s="45">
        <v>45757</v>
      </c>
      <c r="K51" s="47">
        <v>1390893</v>
      </c>
      <c r="L51" s="45">
        <v>2860290</v>
      </c>
      <c r="M51" s="45">
        <v>71196</v>
      </c>
      <c r="N51" s="47">
        <v>2931486</v>
      </c>
      <c r="O51" s="51">
        <v>0.45</v>
      </c>
      <c r="P51" s="45">
        <v>52923</v>
      </c>
      <c r="Q51" s="45">
        <v>354</v>
      </c>
      <c r="R51" s="4"/>
    </row>
    <row r="52" spans="1:18" ht="9" customHeight="1">
      <c r="A52" s="45" t="s">
        <v>61</v>
      </c>
      <c r="B52" s="45">
        <v>1534272</v>
      </c>
      <c r="C52" s="45">
        <v>25700</v>
      </c>
      <c r="D52" s="47">
        <v>1559972</v>
      </c>
      <c r="E52" s="45">
        <v>3935</v>
      </c>
      <c r="F52" s="45">
        <v>8985</v>
      </c>
      <c r="G52" s="47">
        <v>12920</v>
      </c>
      <c r="H52" s="46"/>
      <c r="I52" s="48">
        <v>1409617</v>
      </c>
      <c r="J52" s="45">
        <v>30450</v>
      </c>
      <c r="K52" s="47">
        <v>1440067</v>
      </c>
      <c r="L52" s="45">
        <v>2947824</v>
      </c>
      <c r="M52" s="45">
        <v>65135</v>
      </c>
      <c r="N52" s="47">
        <v>3012959</v>
      </c>
      <c r="O52" s="51">
        <v>0.46</v>
      </c>
      <c r="P52" s="45">
        <v>65761</v>
      </c>
      <c r="Q52" s="45">
        <v>848</v>
      </c>
      <c r="R52" s="4"/>
    </row>
    <row r="53" spans="1:18" ht="9" customHeight="1">
      <c r="A53" s="45" t="s">
        <v>62</v>
      </c>
      <c r="B53" s="45">
        <v>6027317</v>
      </c>
      <c r="C53" s="45">
        <v>44407</v>
      </c>
      <c r="D53" s="47">
        <v>6071724</v>
      </c>
      <c r="E53" s="45">
        <v>27350</v>
      </c>
      <c r="F53" s="45">
        <v>7580</v>
      </c>
      <c r="G53" s="47">
        <v>34930</v>
      </c>
      <c r="H53" s="46"/>
      <c r="I53" s="48">
        <v>2839317</v>
      </c>
      <c r="J53" s="45">
        <v>62629</v>
      </c>
      <c r="K53" s="47">
        <v>2901946</v>
      </c>
      <c r="L53" s="45">
        <v>8893984</v>
      </c>
      <c r="M53" s="45">
        <v>114616</v>
      </c>
      <c r="N53" s="47">
        <v>9008600</v>
      </c>
      <c r="O53" s="51">
        <v>0.5</v>
      </c>
      <c r="P53" s="45">
        <v>199752</v>
      </c>
      <c r="Q53" s="45">
        <v>1077</v>
      </c>
      <c r="R53" s="4"/>
    </row>
    <row r="54" spans="1:18" ht="9" customHeight="1">
      <c r="A54" s="52" t="s">
        <v>63</v>
      </c>
      <c r="B54" s="52">
        <v>531474</v>
      </c>
      <c r="C54" s="52">
        <v>3560</v>
      </c>
      <c r="D54" s="53">
        <v>535034</v>
      </c>
      <c r="E54" s="52">
        <v>1889</v>
      </c>
      <c r="F54" s="52">
        <v>11</v>
      </c>
      <c r="G54" s="53">
        <v>1900</v>
      </c>
      <c r="H54" s="54"/>
      <c r="I54" s="55">
        <v>205010</v>
      </c>
      <c r="J54" s="52">
        <v>5066</v>
      </c>
      <c r="K54" s="53">
        <v>210076</v>
      </c>
      <c r="L54" s="52">
        <v>738373</v>
      </c>
      <c r="M54" s="52">
        <v>8637</v>
      </c>
      <c r="N54" s="53">
        <v>747010</v>
      </c>
      <c r="O54" s="56">
        <v>0.54</v>
      </c>
      <c r="P54" s="52">
        <v>19162</v>
      </c>
      <c r="Q54" s="52">
        <v>48</v>
      </c>
      <c r="R54" s="4"/>
    </row>
    <row r="55" spans="1:18" ht="9" customHeight="1">
      <c r="A55" s="45" t="s">
        <v>64</v>
      </c>
      <c r="B55" s="45">
        <v>1862208</v>
      </c>
      <c r="C55" s="45">
        <v>10294</v>
      </c>
      <c r="D55" s="47">
        <v>1872502</v>
      </c>
      <c r="E55" s="45">
        <v>4527</v>
      </c>
      <c r="F55" s="45">
        <v>11289</v>
      </c>
      <c r="G55" s="47">
        <v>15816</v>
      </c>
      <c r="H55" s="46"/>
      <c r="I55" s="48">
        <v>1112521</v>
      </c>
      <c r="J55" s="45">
        <v>25408</v>
      </c>
      <c r="K55" s="47">
        <v>1137929</v>
      </c>
      <c r="L55" s="45">
        <v>2979256</v>
      </c>
      <c r="M55" s="45">
        <v>46991</v>
      </c>
      <c r="N55" s="47">
        <v>3026247</v>
      </c>
      <c r="O55" s="51">
        <v>0.48</v>
      </c>
      <c r="P55" s="45">
        <v>46605</v>
      </c>
      <c r="Q55" s="45">
        <v>239</v>
      </c>
      <c r="R55" s="4"/>
    </row>
    <row r="56" spans="1:18" ht="9" customHeight="1">
      <c r="A56" s="45" t="s">
        <v>65</v>
      </c>
      <c r="B56" s="45">
        <v>374828</v>
      </c>
      <c r="C56" s="45">
        <v>4340</v>
      </c>
      <c r="D56" s="47">
        <v>379168</v>
      </c>
      <c r="E56" s="45">
        <v>747</v>
      </c>
      <c r="F56" s="45">
        <v>1974</v>
      </c>
      <c r="G56" s="47">
        <v>2721</v>
      </c>
      <c r="H56" s="46"/>
      <c r="I56" s="48">
        <v>386805</v>
      </c>
      <c r="J56" s="45">
        <v>13267</v>
      </c>
      <c r="K56" s="47">
        <v>400072</v>
      </c>
      <c r="L56" s="45">
        <v>762380</v>
      </c>
      <c r="M56" s="45">
        <v>19581</v>
      </c>
      <c r="N56" s="47">
        <v>781961</v>
      </c>
      <c r="O56" s="51">
        <v>0.51</v>
      </c>
      <c r="P56" s="45">
        <v>25735</v>
      </c>
      <c r="Q56" s="45">
        <v>26</v>
      </c>
      <c r="R56" s="4"/>
    </row>
    <row r="57" spans="1:18" ht="9" customHeight="1">
      <c r="A57" s="45" t="s">
        <v>66</v>
      </c>
      <c r="B57" s="45">
        <v>2599419</v>
      </c>
      <c r="C57" s="45">
        <v>22089</v>
      </c>
      <c r="D57" s="47">
        <v>2621508</v>
      </c>
      <c r="E57" s="45">
        <v>3551</v>
      </c>
      <c r="F57" s="45">
        <v>13829</v>
      </c>
      <c r="G57" s="47">
        <v>17380</v>
      </c>
      <c r="H57" s="46"/>
      <c r="I57" s="48">
        <v>1731891</v>
      </c>
      <c r="J57" s="45">
        <v>55740</v>
      </c>
      <c r="K57" s="47">
        <v>1787631</v>
      </c>
      <c r="L57" s="45">
        <v>4334861</v>
      </c>
      <c r="M57" s="45">
        <v>91658</v>
      </c>
      <c r="N57" s="47">
        <v>4426519</v>
      </c>
      <c r="O57" s="51">
        <v>0.47</v>
      </c>
      <c r="P57" s="45">
        <v>62746</v>
      </c>
      <c r="Q57" s="45">
        <v>239</v>
      </c>
      <c r="R57" s="4"/>
    </row>
    <row r="58" spans="1:18" ht="9" customHeight="1">
      <c r="A58" s="52" t="s">
        <v>67</v>
      </c>
      <c r="B58" s="52">
        <v>7521189</v>
      </c>
      <c r="C58" s="52">
        <v>217103</v>
      </c>
      <c r="D58" s="53">
        <v>7738292</v>
      </c>
      <c r="E58" s="52">
        <v>16839</v>
      </c>
      <c r="F58" s="52">
        <v>65750</v>
      </c>
      <c r="G58" s="53">
        <v>82589</v>
      </c>
      <c r="H58" s="54"/>
      <c r="I58" s="55">
        <v>5985835</v>
      </c>
      <c r="J58" s="52">
        <v>262004</v>
      </c>
      <c r="K58" s="53">
        <v>6247839</v>
      </c>
      <c r="L58" s="52">
        <v>13523863</v>
      </c>
      <c r="M58" s="52">
        <v>544857</v>
      </c>
      <c r="N58" s="53">
        <v>14068720</v>
      </c>
      <c r="O58" s="56">
        <v>0.38</v>
      </c>
      <c r="P58" s="52">
        <v>163647</v>
      </c>
      <c r="Q58" s="52">
        <v>5249</v>
      </c>
      <c r="R58" s="4"/>
    </row>
    <row r="59" spans="1:18" ht="9" customHeight="1">
      <c r="A59" s="45" t="s">
        <v>68</v>
      </c>
      <c r="B59" s="45">
        <v>846490</v>
      </c>
      <c r="C59" s="45">
        <v>10209</v>
      </c>
      <c r="D59" s="47">
        <v>856699</v>
      </c>
      <c r="E59" s="45">
        <v>442</v>
      </c>
      <c r="F59" s="45">
        <v>800</v>
      </c>
      <c r="G59" s="47">
        <v>1242</v>
      </c>
      <c r="H59" s="46"/>
      <c r="I59" s="48">
        <v>704089</v>
      </c>
      <c r="J59" s="45">
        <v>15150</v>
      </c>
      <c r="K59" s="47">
        <v>719239</v>
      </c>
      <c r="L59" s="45">
        <v>1551021</v>
      </c>
      <c r="M59" s="45">
        <v>26159</v>
      </c>
      <c r="N59" s="47">
        <v>1577180</v>
      </c>
      <c r="O59" s="51">
        <v>0.4</v>
      </c>
      <c r="P59" s="45">
        <v>24500</v>
      </c>
      <c r="Q59" s="45">
        <v>174</v>
      </c>
      <c r="R59" s="4"/>
    </row>
    <row r="60" spans="1:18" ht="9" customHeight="1">
      <c r="A60" s="45" t="s">
        <v>69</v>
      </c>
      <c r="B60" s="45">
        <v>298534</v>
      </c>
      <c r="C60" s="45">
        <v>3380</v>
      </c>
      <c r="D60" s="47">
        <v>301914</v>
      </c>
      <c r="E60" s="45">
        <v>637</v>
      </c>
      <c r="F60" s="45">
        <v>1301</v>
      </c>
      <c r="G60" s="47">
        <v>1938</v>
      </c>
      <c r="H60" s="46"/>
      <c r="I60" s="48">
        <v>206781</v>
      </c>
      <c r="J60" s="45">
        <v>6982</v>
      </c>
      <c r="K60" s="47">
        <v>213763</v>
      </c>
      <c r="L60" s="45">
        <v>505952</v>
      </c>
      <c r="M60" s="45">
        <v>11663</v>
      </c>
      <c r="N60" s="47">
        <v>517615</v>
      </c>
      <c r="O60" s="51">
        <v>0.5</v>
      </c>
      <c r="P60" s="45">
        <v>17663</v>
      </c>
      <c r="Q60" s="45">
        <v>0</v>
      </c>
      <c r="R60" s="4"/>
    </row>
    <row r="61" spans="1:18" ht="9" customHeight="1">
      <c r="A61" s="45" t="s">
        <v>70</v>
      </c>
      <c r="B61" s="45">
        <v>3734505</v>
      </c>
      <c r="C61" s="45">
        <v>34771</v>
      </c>
      <c r="D61" s="47">
        <v>3769276</v>
      </c>
      <c r="E61" s="45">
        <v>2677</v>
      </c>
      <c r="F61" s="45">
        <v>15177</v>
      </c>
      <c r="G61" s="47">
        <v>17854</v>
      </c>
      <c r="H61" s="46"/>
      <c r="I61" s="48">
        <v>2048144</v>
      </c>
      <c r="J61" s="45">
        <v>35883</v>
      </c>
      <c r="K61" s="47">
        <v>2084027</v>
      </c>
      <c r="L61" s="45">
        <v>5785326</v>
      </c>
      <c r="M61" s="45">
        <v>85831</v>
      </c>
      <c r="N61" s="47">
        <v>5871157</v>
      </c>
      <c r="O61" s="51">
        <v>0.54</v>
      </c>
      <c r="P61" s="45">
        <v>57085</v>
      </c>
      <c r="Q61" s="45">
        <v>379</v>
      </c>
      <c r="R61" s="4"/>
    </row>
    <row r="62" spans="1:18" ht="9" customHeight="1">
      <c r="A62" s="52" t="s">
        <v>71</v>
      </c>
      <c r="B62" s="52">
        <v>2722507</v>
      </c>
      <c r="C62" s="52">
        <v>18750</v>
      </c>
      <c r="D62" s="53">
        <v>2741257</v>
      </c>
      <c r="E62" s="52">
        <v>3311</v>
      </c>
      <c r="F62" s="52">
        <v>5826</v>
      </c>
      <c r="G62" s="53">
        <v>9137</v>
      </c>
      <c r="H62" s="54"/>
      <c r="I62" s="55">
        <v>2071877</v>
      </c>
      <c r="J62" s="52">
        <v>39879</v>
      </c>
      <c r="K62" s="53">
        <v>2111756</v>
      </c>
      <c r="L62" s="52">
        <v>4797695</v>
      </c>
      <c r="M62" s="52">
        <v>64455</v>
      </c>
      <c r="N62" s="53">
        <v>4862150</v>
      </c>
      <c r="O62" s="56">
        <v>0.47</v>
      </c>
      <c r="P62" s="52">
        <v>106533</v>
      </c>
      <c r="Q62" s="52">
        <v>757</v>
      </c>
      <c r="R62" s="4"/>
    </row>
    <row r="63" spans="1:18" ht="9" customHeight="1">
      <c r="A63" s="45" t="s">
        <v>72</v>
      </c>
      <c r="B63" s="45">
        <v>743692</v>
      </c>
      <c r="C63" s="45">
        <v>15956</v>
      </c>
      <c r="D63" s="47">
        <v>759648</v>
      </c>
      <c r="E63" s="45">
        <v>863</v>
      </c>
      <c r="F63" s="45">
        <v>2348</v>
      </c>
      <c r="G63" s="47">
        <v>3211</v>
      </c>
      <c r="H63" s="46"/>
      <c r="I63" s="48">
        <v>585068</v>
      </c>
      <c r="J63" s="45">
        <v>31204</v>
      </c>
      <c r="K63" s="47">
        <v>616272</v>
      </c>
      <c r="L63" s="49">
        <v>1329623</v>
      </c>
      <c r="M63" s="45">
        <v>49508</v>
      </c>
      <c r="N63" s="47">
        <v>1379131</v>
      </c>
      <c r="O63" s="51">
        <v>0.41</v>
      </c>
      <c r="P63" s="45">
        <v>18833</v>
      </c>
      <c r="Q63" s="45">
        <v>614</v>
      </c>
      <c r="R63" s="4"/>
    </row>
    <row r="64" spans="1:18" ht="9" customHeight="1">
      <c r="A64" s="45" t="s">
        <v>73</v>
      </c>
      <c r="B64" s="45">
        <v>2505563</v>
      </c>
      <c r="C64" s="45">
        <v>15154</v>
      </c>
      <c r="D64" s="47">
        <v>2520717</v>
      </c>
      <c r="E64" s="45">
        <v>8475</v>
      </c>
      <c r="F64" s="45">
        <v>4557</v>
      </c>
      <c r="G64" s="47">
        <v>13032</v>
      </c>
      <c r="H64" s="46"/>
      <c r="I64" s="48">
        <v>1688032</v>
      </c>
      <c r="J64" s="45">
        <v>43991</v>
      </c>
      <c r="K64" s="47">
        <v>1732023</v>
      </c>
      <c r="L64" s="49">
        <v>4202070</v>
      </c>
      <c r="M64" s="45">
        <v>63702</v>
      </c>
      <c r="N64" s="47">
        <v>4265772</v>
      </c>
      <c r="O64" s="51">
        <v>0.48</v>
      </c>
      <c r="P64" s="45">
        <v>192133</v>
      </c>
      <c r="Q64" s="45">
        <v>673</v>
      </c>
      <c r="R64" s="4"/>
    </row>
    <row r="65" spans="1:18" ht="9" customHeight="1">
      <c r="A65" s="45" t="s">
        <v>74</v>
      </c>
      <c r="B65" s="45">
        <v>190908</v>
      </c>
      <c r="C65" s="45">
        <v>4854</v>
      </c>
      <c r="D65" s="47">
        <v>195762</v>
      </c>
      <c r="E65" s="45">
        <v>974</v>
      </c>
      <c r="F65" s="45">
        <v>1736</v>
      </c>
      <c r="G65" s="47">
        <v>2710</v>
      </c>
      <c r="H65" s="46"/>
      <c r="I65" s="48">
        <v>317584</v>
      </c>
      <c r="J65" s="45">
        <v>12138</v>
      </c>
      <c r="K65" s="47">
        <v>329722</v>
      </c>
      <c r="L65" s="49">
        <v>509466</v>
      </c>
      <c r="M65" s="45">
        <v>18728</v>
      </c>
      <c r="N65" s="47">
        <v>528194</v>
      </c>
      <c r="O65" s="51">
        <v>0.4</v>
      </c>
      <c r="P65" s="45">
        <v>15861</v>
      </c>
      <c r="Q65" s="45">
        <v>64</v>
      </c>
      <c r="R65" s="4"/>
    </row>
    <row r="66" spans="1:18" ht="1.5" customHeight="1" thickBot="1">
      <c r="A66" s="57"/>
      <c r="B66" s="57"/>
      <c r="C66" s="57"/>
      <c r="D66" s="58"/>
      <c r="E66" s="57"/>
      <c r="F66" s="57"/>
      <c r="G66" s="58">
        <v>0</v>
      </c>
      <c r="H66" s="59"/>
      <c r="I66" s="60">
        <v>0</v>
      </c>
      <c r="J66" s="57">
        <v>0</v>
      </c>
      <c r="K66" s="58">
        <v>0</v>
      </c>
      <c r="L66" s="60">
        <v>0</v>
      </c>
      <c r="M66" s="57">
        <v>0</v>
      </c>
      <c r="N66" s="58">
        <v>0</v>
      </c>
      <c r="O66" s="51">
        <v>0</v>
      </c>
      <c r="P66" s="57">
        <v>0</v>
      </c>
      <c r="Q66" s="57">
        <v>0</v>
      </c>
      <c r="R66" s="4"/>
    </row>
    <row r="67" spans="1:18" ht="10.5" customHeight="1" thickTop="1">
      <c r="A67" s="68" t="s">
        <v>75</v>
      </c>
      <c r="B67" s="52">
        <v>131076551</v>
      </c>
      <c r="C67" s="52">
        <v>1355493</v>
      </c>
      <c r="D67" s="53">
        <v>132432044</v>
      </c>
      <c r="E67" s="52">
        <v>307090</v>
      </c>
      <c r="F67" s="52">
        <v>421687</v>
      </c>
      <c r="G67" s="53">
        <v>728777</v>
      </c>
      <c r="H67" s="54"/>
      <c r="I67" s="55">
        <v>81090659</v>
      </c>
      <c r="J67" s="52">
        <v>2057143</v>
      </c>
      <c r="K67" s="53">
        <v>83147802</v>
      </c>
      <c r="L67" s="61">
        <v>212474300</v>
      </c>
      <c r="M67" s="61">
        <v>3834323</v>
      </c>
      <c r="N67" s="61">
        <v>216308623</v>
      </c>
      <c r="O67" s="62">
        <v>0.48</v>
      </c>
      <c r="P67" s="52">
        <v>4110740</v>
      </c>
      <c r="Q67" s="52">
        <v>41693</v>
      </c>
      <c r="R67" s="4"/>
    </row>
    <row r="68" spans="1:18" ht="10.5" customHeight="1">
      <c r="A68" s="52" t="s">
        <v>76</v>
      </c>
      <c r="B68" s="52">
        <v>2048388</v>
      </c>
      <c r="C68" s="52">
        <v>0</v>
      </c>
      <c r="D68" s="53">
        <v>2048388</v>
      </c>
      <c r="E68" s="52">
        <v>3412</v>
      </c>
      <c r="F68" s="52">
        <v>0</v>
      </c>
      <c r="G68" s="53">
        <v>3412</v>
      </c>
      <c r="H68" s="54"/>
      <c r="I68" s="55">
        <v>30290</v>
      </c>
      <c r="J68" s="52">
        <v>0</v>
      </c>
      <c r="K68" s="53">
        <v>30290</v>
      </c>
      <c r="L68" s="61">
        <v>2082090</v>
      </c>
      <c r="M68" s="52">
        <v>0</v>
      </c>
      <c r="N68" s="53">
        <v>2082090</v>
      </c>
      <c r="O68" s="56">
        <v>0</v>
      </c>
      <c r="P68" s="52">
        <v>21436</v>
      </c>
      <c r="Q68" s="52"/>
      <c r="R68" s="4"/>
    </row>
    <row r="69" spans="1:18" ht="1.5" customHeight="1">
      <c r="A69" s="4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50">
        <v>0</v>
      </c>
      <c r="P69" s="1"/>
      <c r="Q69" s="48"/>
      <c r="R69" s="4"/>
    </row>
    <row r="70" spans="1:18" ht="1.5" customHeight="1">
      <c r="A70" s="4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50"/>
      <c r="P70" s="1"/>
      <c r="Q70" s="48"/>
      <c r="R70" s="4"/>
    </row>
    <row r="71" spans="1:18" ht="1.5" customHeight="1">
      <c r="A71" s="4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50"/>
      <c r="P71" s="1"/>
      <c r="Q71" s="48"/>
      <c r="R71" s="4"/>
    </row>
    <row r="72" spans="1:18" ht="8.25">
      <c r="A72" s="46" t="s">
        <v>77</v>
      </c>
      <c r="B72" s="1"/>
      <c r="C72" s="1"/>
      <c r="D72" s="1"/>
      <c r="E72" s="1"/>
      <c r="F72" s="1"/>
      <c r="G72" s="1"/>
      <c r="H72" s="1"/>
      <c r="I72" s="1"/>
      <c r="J72" s="1" t="s">
        <v>78</v>
      </c>
      <c r="K72" s="1"/>
      <c r="L72" s="3"/>
      <c r="M72" s="3"/>
      <c r="N72" s="3"/>
      <c r="O72" s="3"/>
      <c r="P72" s="3"/>
      <c r="Q72" s="17"/>
      <c r="R72" s="64"/>
    </row>
    <row r="73" spans="1:18" ht="8.25">
      <c r="A73" s="46" t="s">
        <v>79</v>
      </c>
      <c r="B73" s="1"/>
      <c r="C73" s="1"/>
      <c r="D73" s="1"/>
      <c r="E73" s="1"/>
      <c r="F73" s="1"/>
      <c r="G73" s="1"/>
      <c r="H73" s="1"/>
      <c r="I73" s="1"/>
      <c r="J73" s="1" t="s">
        <v>80</v>
      </c>
      <c r="K73" s="1"/>
      <c r="L73" s="3"/>
      <c r="M73" s="3"/>
      <c r="N73" s="3"/>
      <c r="O73" s="3"/>
      <c r="P73" s="3"/>
      <c r="Q73" s="17"/>
      <c r="R73" s="64"/>
    </row>
    <row r="74" spans="1:18" ht="8.25">
      <c r="A74" s="46" t="s">
        <v>81</v>
      </c>
      <c r="B74" s="1"/>
      <c r="C74" s="1"/>
      <c r="D74" s="1"/>
      <c r="E74" s="1"/>
      <c r="F74" s="1"/>
      <c r="G74" s="1"/>
      <c r="H74" s="1"/>
      <c r="I74" s="1"/>
      <c r="J74" s="1" t="s">
        <v>82</v>
      </c>
      <c r="K74" s="1"/>
      <c r="L74" s="3"/>
      <c r="M74" s="3"/>
      <c r="N74" s="3"/>
      <c r="O74" s="3"/>
      <c r="P74" s="3"/>
      <c r="Q74" s="17"/>
      <c r="R74" s="64"/>
    </row>
    <row r="75" spans="1:18" ht="8.25">
      <c r="A75" s="46" t="s">
        <v>83</v>
      </c>
      <c r="B75" s="1"/>
      <c r="C75" s="1"/>
      <c r="D75" s="1"/>
      <c r="E75" s="1"/>
      <c r="F75" s="1"/>
      <c r="G75" s="1"/>
      <c r="H75" s="1"/>
      <c r="I75" s="1"/>
      <c r="J75" s="1" t="s">
        <v>84</v>
      </c>
      <c r="K75" s="1"/>
      <c r="L75" s="3"/>
      <c r="M75" s="3"/>
      <c r="N75" s="3"/>
      <c r="O75" s="3"/>
      <c r="P75" s="3"/>
      <c r="Q75" s="17"/>
      <c r="R75" s="64"/>
    </row>
    <row r="76" spans="1:18" ht="8.25">
      <c r="A76" s="46" t="s">
        <v>85</v>
      </c>
      <c r="B76" s="1"/>
      <c r="C76" s="1"/>
      <c r="D76" s="1"/>
      <c r="E76" s="1"/>
      <c r="F76" s="1"/>
      <c r="G76" s="1"/>
      <c r="H76" s="1"/>
      <c r="I76" s="1"/>
      <c r="J76" s="1" t="s">
        <v>86</v>
      </c>
      <c r="K76" s="1"/>
      <c r="L76" s="3"/>
      <c r="M76" s="3"/>
      <c r="N76" s="3"/>
      <c r="O76" s="3"/>
      <c r="P76" s="3"/>
      <c r="Q76" s="17"/>
      <c r="R76" s="64"/>
    </row>
    <row r="77" spans="1:18" ht="8.25">
      <c r="A77" s="46" t="s">
        <v>87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48"/>
      <c r="R77" s="4"/>
    </row>
    <row r="78" spans="1:18" ht="8.25">
      <c r="A78" s="4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48"/>
      <c r="R78" s="4"/>
    </row>
    <row r="79" spans="1:18" ht="1.5" customHeight="1">
      <c r="A79" s="5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55"/>
      <c r="R79" s="64"/>
    </row>
    <row r="80" spans="1:19" ht="8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64"/>
      <c r="S80" s="63"/>
    </row>
    <row r="81" spans="1:19" ht="8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64"/>
      <c r="S81" s="63"/>
    </row>
    <row r="82" spans="1:19" ht="8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64"/>
      <c r="S82" s="63"/>
    </row>
    <row r="83" spans="1:18" ht="8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ht="8.25"/>
    <row r="88" spans="1:14" ht="8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66"/>
    </row>
    <row r="90" spans="1:16" ht="8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50"/>
    </row>
    <row r="98" ht="8.25"/>
    <row r="99" spans="1:16" ht="8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ht="8.25"/>
  </sheetData>
  <printOptions/>
  <pageMargins left="0.6" right="0.6" top="0.75" bottom="0.5" header="0.5" footer="0.5"/>
  <pageSetup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8:B34"/>
  <sheetViews>
    <sheetView showGridLines="0" defaultGridColor="0" zoomScale="110" zoomScaleNormal="110" colorId="22" workbookViewId="0" topLeftCell="A1">
      <selection activeCell="B11" sqref="B11"/>
    </sheetView>
  </sheetViews>
  <sheetFormatPr defaultColWidth="10" defaultRowHeight="8.25"/>
  <sheetData>
    <row r="8" spans="1:2" ht="8.25">
      <c r="A8" t="s">
        <v>88</v>
      </c>
      <c r="B8" t="s">
        <v>89</v>
      </c>
    </row>
    <row r="11" spans="1:2" ht="8.25">
      <c r="A11" t="s">
        <v>90</v>
      </c>
      <c r="B11" t="s">
        <v>91</v>
      </c>
    </row>
    <row r="12" ht="8.25">
      <c r="B12" t="s">
        <v>92</v>
      </c>
    </row>
    <row r="13" ht="8.25">
      <c r="B13" t="e">
        <f>"/fs"&amp;A!$T$73&amp;"MV1~r~"</f>
        <v>#VALUE!</v>
      </c>
    </row>
    <row r="14" ht="8.25">
      <c r="B14" t="s">
        <v>93</v>
      </c>
    </row>
    <row r="15" ht="8.25">
      <c r="B15" t="s">
        <v>94</v>
      </c>
    </row>
    <row r="16" ht="8.25">
      <c r="B16" t="s">
        <v>95</v>
      </c>
    </row>
    <row r="17" ht="8.25">
      <c r="B17" t="s">
        <v>96</v>
      </c>
    </row>
    <row r="21" spans="1:2" ht="8.25">
      <c r="A21" t="s">
        <v>97</v>
      </c>
      <c r="B21" t="e">
        <f>"/rsa:a14..a:v70~"&amp;A!U73&amp;"~br"&amp;A!T73&amp;"~a~{GOTO}STATES~/cstates~~"</f>
        <v>#VALUE!</v>
      </c>
    </row>
    <row r="22" ht="8.25">
      <c r="B22" t="s">
        <v>98</v>
      </c>
    </row>
    <row r="23" ht="8.25">
      <c r="B23" t="s">
        <v>99</v>
      </c>
    </row>
    <row r="24" ht="8.25">
      <c r="B24" t="s">
        <v>100</v>
      </c>
    </row>
    <row r="25" ht="8.25">
      <c r="B25" t="s">
        <v>101</v>
      </c>
    </row>
    <row r="26" ht="8.25">
      <c r="B26" t="s">
        <v>102</v>
      </c>
    </row>
    <row r="27" ht="8.25">
      <c r="B27" t="s">
        <v>103</v>
      </c>
    </row>
    <row r="28" ht="8.25">
      <c r="B28" t="s">
        <v>104</v>
      </c>
    </row>
    <row r="32" spans="1:2" ht="8.25">
      <c r="A32" t="s">
        <v>105</v>
      </c>
      <c r="B32" t="s">
        <v>106</v>
      </c>
    </row>
    <row r="33" ht="8.25">
      <c r="B33" t="s">
        <v>107</v>
      </c>
    </row>
    <row r="34" ht="8.25">
      <c r="B34" t="s">
        <v>108</v>
      </c>
    </row>
  </sheetData>
  <printOptions/>
  <pageMargins left="0.6" right="0.6" top="0.75" bottom="0.5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Bryant Lee gross</dc:creator>
  <cp:keywords/>
  <dc:description/>
  <cp:lastModifiedBy>Bryant Lee gross</cp:lastModifiedBy>
  <dcterms:created xsi:type="dcterms:W3CDTF">2000-10-31T14:28:20Z</dcterms:created>
  <dcterms:modified xsi:type="dcterms:W3CDTF">2000-10-31T14:31:50Z</dcterms:modified>
  <cp:category/>
  <cp:version/>
  <cp:contentType/>
  <cp:contentStatus/>
</cp:coreProperties>
</file>