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9360" windowHeight="5295" activeTab="0"/>
  </bookViews>
  <sheets>
    <sheet name="MV1" sheetId="1" r:id="rId1"/>
  </sheets>
  <definedNames>
    <definedName name="CTFEBS">'MV1'!$T$72</definedName>
    <definedName name="FINAL">'MV1'!$T$71</definedName>
    <definedName name="PRINT">'MV1'!$T$74</definedName>
    <definedName name="_xlnm.Print_Area" localSheetId="0">'MV1'!$A$2:$Q$74</definedName>
    <definedName name="SAVED">'MV1'!$T$70</definedName>
    <definedName name="SAVII">'MV1'!$U$70</definedName>
    <definedName name="STATES">'MV1'!$S$14:$S$64</definedName>
    <definedName name="YEAR">'MV1'!$T$69</definedName>
    <definedName name="YEAR2">'MV1'!$U$69</definedName>
  </definedNames>
  <calcPr fullCalcOnLoad="1"/>
</workbook>
</file>

<file path=xl/sharedStrings.xml><?xml version="1.0" encoding="utf-8"?>
<sst xmlns="http://schemas.openxmlformats.org/spreadsheetml/2006/main" count="135" uniqueCount="91">
  <si>
    <t xml:space="preserve"> </t>
  </si>
  <si>
    <t>TABLE MV-1</t>
  </si>
  <si>
    <t>MOTOR VEHICLES</t>
  </si>
  <si>
    <t>PRIVATE</t>
  </si>
  <si>
    <t>MOTORCYCLES</t>
  </si>
  <si>
    <t>AUTOMOBILES</t>
  </si>
  <si>
    <t>BUSES</t>
  </si>
  <si>
    <t>TRUCKS</t>
  </si>
  <si>
    <t>ALL MOTOR VEHICLES</t>
  </si>
  <si>
    <t>AND</t>
  </si>
  <si>
    <t/>
  </si>
  <si>
    <t>STATE</t>
  </si>
  <si>
    <t>PRIVATE AND</t>
  </si>
  <si>
    <t>COMMERCIAL</t>
  </si>
  <si>
    <t>PUBLICLY</t>
  </si>
  <si>
    <t>(INCLUDING</t>
  </si>
  <si>
    <t>OWNED</t>
  </si>
  <si>
    <t>TOTAL</t>
  </si>
  <si>
    <t>PER</t>
  </si>
  <si>
    <t>TAXICABS)</t>
  </si>
  <si>
    <t>2/</t>
  </si>
  <si>
    <t>3/</t>
  </si>
  <si>
    <t>CAPITA</t>
  </si>
  <si>
    <t>Alabama</t>
  </si>
  <si>
    <t>Alaska</t>
  </si>
  <si>
    <t>Arizona</t>
  </si>
  <si>
    <t>Arkansas</t>
  </si>
  <si>
    <t>California</t>
  </si>
  <si>
    <t>Colorado</t>
  </si>
  <si>
    <t>Connecticut  4/</t>
  </si>
  <si>
    <t>Delaware</t>
  </si>
  <si>
    <t>Dist. of Col.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</si>
  <si>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</si>
  <si>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</si>
  <si>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</si>
  <si>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</si>
  <si>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</si>
  <si>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</si>
  <si>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</si>
  <si>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</si>
  <si>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</si>
  <si>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</si>
  <si>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</si>
  <si>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</si>
  <si>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</si>
  <si>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</si>
  <si>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</si>
  <si>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</si>
  <si>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</si>
  <si>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</si>
  <si>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</si>
  <si>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</si>
  <si>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  4/</t>
  </si>
  <si>
    <t>-</t>
  </si>
  <si>
    <t>New Jersey  4/</t>
  </si>
  <si>
    <t>New Mexico</t>
  </si>
  <si>
    <t>New York  4/</t>
  </si>
  <si>
    <t>North Carolina</t>
  </si>
  <si>
    <t>North Dakota</t>
  </si>
  <si>
    <t>Ohio</t>
  </si>
  <si>
    <t>Oklahoma</t>
  </si>
  <si>
    <t>Oregon</t>
  </si>
  <si>
    <t>Pennsylvania  4/</t>
  </si>
  <si>
    <t>Rhode Island  4/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</si>
  <si>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</si>
  <si>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</si>
  <si>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</si>
  <si>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</si>
  <si>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</si>
  <si>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</si>
  <si>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</si>
  <si>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</si>
  <si>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</si>
  <si>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</si>
  <si>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</si>
  <si>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Total</t>
  </si>
  <si>
    <t xml:space="preserve">       1/  For additional details of publicly owned vehicles and of trucks, buses, and trailers registered, see tables MV-7, 9, 10, and 11,</t>
  </si>
  <si>
    <t xml:space="preserve">       2/  Includes Federal, State, county, and municipal vehicles.  Vehicles owned by the military services are not included.</t>
  </si>
  <si>
    <t>respectively.  Where the registration year is not more than one month removed from the calendar year, registration-year data are given.</t>
  </si>
  <si>
    <t xml:space="preserve">       3/  The numbers of private and commercial buses given here are estimates by the Federal Highway Administration of the numbers in</t>
  </si>
  <si>
    <t>Where the registration year is more than one month removed, registrations are given for the calendar year.  In some instances,</t>
  </si>
  <si>
    <t>operation, rather than the registration counts of the States.</t>
  </si>
  <si>
    <t>corrections or revisions have been made in previously published data; consequently the figures shown in Highway Statistics</t>
  </si>
  <si>
    <t xml:space="preserve">       4/  The following farm trucks, registered at a nominal fee and restricted to use in the vicinity of the owner's farm, are not included in this</t>
  </si>
  <si>
    <t>Summary to 1995 supersede those in Highway Statistics Summaries, 1945, 1955, 1965, 1975, and 1985, as well as the annual</t>
  </si>
  <si>
    <t>issues of Highway Statistics.</t>
  </si>
  <si>
    <t>NOVEMBER 2003</t>
  </si>
  <si>
    <t>STATE MOTOR-VEHICLE REGISTRATIONS - 2002 1/</t>
  </si>
  <si>
    <t>Puerto Rico 5/</t>
  </si>
  <si>
    <t>table:  Connecticut, 5,867; New Hampshire, 7,024 New Jersey, 7,419; New York, 20,656; Pennsylvania, 24,144; and Rhode Island, 1,338.</t>
  </si>
  <si>
    <t xml:space="preserve">       5/  The 2002 data not available; used 2001 data.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</si>
</sst>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;;;"/>
    <numFmt numFmtId="166" formatCode="0.0000000_)"/>
    <numFmt numFmtId="167" formatCode="0.0000_)"/>
  </numFmts>
  <fonts count="8">
    <font>
      <sz val="6"/>
      <name val="P-AVGARD"/>
      <family val="0"/>
    </font>
    <font>
      <sz val="10"/>
      <name val="Arial"/>
      <family val="0"/>
    </font>
    <font>
      <u val="single"/>
      <sz val="6"/>
      <name val="P-AVGARD"/>
      <family val="0"/>
    </font>
    <font>
      <b/>
      <sz val="11"/>
      <name val="Arial"/>
      <family val="2"/>
    </font>
    <font>
      <sz val="6"/>
      <name val="Arial"/>
      <family val="2"/>
    </font>
    <font>
      <sz val="5"/>
      <name val="Arial"/>
      <family val="2"/>
    </font>
    <font>
      <sz val="6"/>
      <color indexed="10"/>
      <name val="Arial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3">
    <xf numFmtId="37" fontId="0" fillId="0" borderId="0" xfId="0" applyAlignment="1">
      <alignment/>
    </xf>
    <xf numFmtId="37" fontId="0" fillId="0" borderId="0" xfId="0" applyAlignment="1" applyProtection="1">
      <alignment/>
      <protection/>
    </xf>
    <xf numFmtId="37" fontId="2" fillId="0" borderId="0" xfId="0" applyFont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37" fontId="0" fillId="0" borderId="1" xfId="0" applyBorder="1" applyAlignment="1" applyProtection="1">
      <alignment/>
      <protection/>
    </xf>
    <xf numFmtId="37" fontId="0" fillId="0" borderId="2" xfId="0" applyBorder="1" applyAlignment="1" applyProtection="1">
      <alignment/>
      <protection/>
    </xf>
    <xf numFmtId="37" fontId="0" fillId="0" borderId="3" xfId="0" applyBorder="1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167" fontId="0" fillId="0" borderId="0" xfId="0" applyNumberFormat="1" applyAlignment="1" applyProtection="1">
      <alignment/>
      <protection/>
    </xf>
    <xf numFmtId="37" fontId="3" fillId="0" borderId="0" xfId="0" applyFont="1" applyAlignment="1" applyProtection="1">
      <alignment horizontal="centerContinuous"/>
      <protection/>
    </xf>
    <xf numFmtId="37" fontId="4" fillId="0" borderId="0" xfId="0" applyFont="1" applyAlignment="1" applyProtection="1">
      <alignment horizontal="centerContinuous"/>
      <protection/>
    </xf>
    <xf numFmtId="37" fontId="4" fillId="0" borderId="0" xfId="0" applyFont="1" applyAlignment="1" applyProtection="1">
      <alignment/>
      <protection/>
    </xf>
    <xf numFmtId="37" fontId="5" fillId="0" borderId="0" xfId="0" applyFont="1" applyAlignment="1" applyProtection="1">
      <alignment/>
      <protection/>
    </xf>
    <xf numFmtId="37" fontId="4" fillId="0" borderId="4" xfId="0" applyFont="1" applyBorder="1" applyAlignment="1" applyProtection="1">
      <alignment horizontal="centerContinuous"/>
      <protection/>
    </xf>
    <xf numFmtId="37" fontId="4" fillId="0" borderId="5" xfId="0" applyFont="1" applyBorder="1" applyAlignment="1" applyProtection="1">
      <alignment horizontal="centerContinuous"/>
      <protection/>
    </xf>
    <xf numFmtId="37" fontId="4" fillId="0" borderId="6" xfId="0" applyFont="1" applyBorder="1" applyAlignment="1" applyProtection="1">
      <alignment horizontal="centerContinuous"/>
      <protection/>
    </xf>
    <xf numFmtId="37" fontId="4" fillId="0" borderId="7" xfId="0" applyFont="1" applyBorder="1" applyAlignment="1" applyProtection="1">
      <alignment horizontal="centerContinuous"/>
      <protection/>
    </xf>
    <xf numFmtId="37" fontId="4" fillId="0" borderId="8" xfId="0" applyFont="1" applyBorder="1" applyAlignment="1" applyProtection="1">
      <alignment horizontal="centerContinuous"/>
      <protection/>
    </xf>
    <xf numFmtId="37" fontId="4" fillId="0" borderId="9" xfId="0" applyFont="1" applyBorder="1" applyAlignment="1" applyProtection="1">
      <alignment horizontal="centerContinuous"/>
      <protection/>
    </xf>
    <xf numFmtId="37" fontId="4" fillId="0" borderId="10" xfId="0" applyFont="1" applyBorder="1" applyAlignment="1" applyProtection="1">
      <alignment horizontal="centerContinuous"/>
      <protection/>
    </xf>
    <xf numFmtId="37" fontId="4" fillId="0" borderId="11" xfId="0" applyFont="1" applyBorder="1" applyAlignment="1" applyProtection="1">
      <alignment horizontal="centerContinuous"/>
      <protection/>
    </xf>
    <xf numFmtId="37" fontId="4" fillId="0" borderId="3" xfId="0" applyFont="1" applyBorder="1" applyAlignment="1" applyProtection="1">
      <alignment horizontal="centerContinuous"/>
      <protection/>
    </xf>
    <xf numFmtId="37" fontId="4" fillId="0" borderId="12" xfId="0" applyFont="1" applyBorder="1" applyAlignment="1" applyProtection="1">
      <alignment horizontal="centerContinuous"/>
      <protection/>
    </xf>
    <xf numFmtId="37" fontId="4" fillId="0" borderId="13" xfId="0" applyFont="1" applyBorder="1" applyAlignment="1" applyProtection="1">
      <alignment horizontal="centerContinuous"/>
      <protection/>
    </xf>
    <xf numFmtId="37" fontId="4" fillId="0" borderId="2" xfId="0" applyFont="1" applyBorder="1" applyAlignment="1" applyProtection="1">
      <alignment horizontal="centerContinuous"/>
      <protection/>
    </xf>
    <xf numFmtId="37" fontId="4" fillId="0" borderId="14" xfId="0" applyFont="1" applyBorder="1" applyAlignment="1" applyProtection="1">
      <alignment horizontal="centerContinuous"/>
      <protection/>
    </xf>
    <xf numFmtId="37" fontId="4" fillId="0" borderId="15" xfId="0" applyFont="1" applyBorder="1" applyAlignment="1" applyProtection="1">
      <alignment/>
      <protection/>
    </xf>
    <xf numFmtId="37" fontId="4" fillId="0" borderId="16" xfId="0" applyFont="1" applyBorder="1" applyAlignment="1" applyProtection="1">
      <alignment horizontal="centerContinuous"/>
      <protection/>
    </xf>
    <xf numFmtId="37" fontId="4" fillId="0" borderId="17" xfId="0" applyFont="1" applyBorder="1" applyAlignment="1" applyProtection="1">
      <alignment horizontal="centerContinuous"/>
      <protection/>
    </xf>
    <xf numFmtId="37" fontId="4" fillId="0" borderId="18" xfId="0" applyFont="1" applyBorder="1" applyAlignment="1" applyProtection="1">
      <alignment horizontal="centerContinuous"/>
      <protection/>
    </xf>
    <xf numFmtId="37" fontId="4" fillId="0" borderId="19" xfId="0" applyFont="1" applyBorder="1" applyAlignment="1" applyProtection="1">
      <alignment horizontal="centerContinuous"/>
      <protection/>
    </xf>
    <xf numFmtId="37" fontId="4" fillId="0" borderId="1" xfId="0" applyFont="1" applyBorder="1" applyAlignment="1" applyProtection="1">
      <alignment horizontal="centerContinuous"/>
      <protection/>
    </xf>
    <xf numFmtId="37" fontId="4" fillId="0" borderId="20" xfId="0" applyFont="1" applyBorder="1" applyAlignment="1" applyProtection="1">
      <alignment horizontal="centerContinuous"/>
      <protection/>
    </xf>
    <xf numFmtId="37" fontId="4" fillId="0" borderId="20" xfId="0" applyFont="1" applyBorder="1" applyAlignment="1" applyProtection="1">
      <alignment/>
      <protection/>
    </xf>
    <xf numFmtId="37" fontId="4" fillId="0" borderId="21" xfId="0" applyFont="1" applyBorder="1" applyAlignment="1" applyProtection="1">
      <alignment horizontal="centerContinuous"/>
      <protection/>
    </xf>
    <xf numFmtId="37" fontId="4" fillId="0" borderId="8" xfId="0" applyFont="1" applyBorder="1" applyAlignment="1" applyProtection="1">
      <alignment/>
      <protection/>
    </xf>
    <xf numFmtId="37" fontId="4" fillId="0" borderId="14" xfId="0" applyFont="1" applyBorder="1" applyAlignment="1" applyProtection="1">
      <alignment/>
      <protection/>
    </xf>
    <xf numFmtId="37" fontId="4" fillId="0" borderId="11" xfId="0" applyFont="1" applyBorder="1" applyAlignment="1" applyProtection="1">
      <alignment/>
      <protection/>
    </xf>
    <xf numFmtId="37" fontId="4" fillId="0" borderId="22" xfId="0" applyFont="1" applyBorder="1" applyAlignment="1" applyProtection="1">
      <alignment/>
      <protection/>
    </xf>
    <xf numFmtId="37" fontId="6" fillId="0" borderId="0" xfId="0" applyFont="1" applyAlignment="1" applyProtection="1">
      <alignment/>
      <protection/>
    </xf>
    <xf numFmtId="37" fontId="0" fillId="0" borderId="0" xfId="0" applyFill="1" applyAlignment="1">
      <alignment/>
    </xf>
    <xf numFmtId="37" fontId="0" fillId="0" borderId="0" xfId="0" applyFill="1" applyAlignment="1" applyProtection="1">
      <alignment/>
      <protection/>
    </xf>
    <xf numFmtId="165" fontId="0" fillId="0" borderId="0" xfId="0" applyNumberFormat="1" applyFill="1" applyAlignment="1" applyProtection="1">
      <alignment/>
      <protection/>
    </xf>
    <xf numFmtId="37" fontId="7" fillId="0" borderId="8" xfId="0" applyFont="1" applyBorder="1" applyAlignment="1" applyProtection="1">
      <alignment/>
      <protection/>
    </xf>
    <xf numFmtId="37" fontId="7" fillId="0" borderId="15" xfId="0" applyFont="1" applyBorder="1" applyAlignment="1" applyProtection="1">
      <alignment/>
      <protection/>
    </xf>
    <xf numFmtId="37" fontId="7" fillId="0" borderId="14" xfId="0" applyFont="1" applyBorder="1" applyAlignment="1" applyProtection="1">
      <alignment/>
      <protection/>
    </xf>
    <xf numFmtId="37" fontId="7" fillId="0" borderId="11" xfId="0" applyFont="1" applyBorder="1" applyAlignment="1" applyProtection="1">
      <alignment/>
      <protection/>
    </xf>
    <xf numFmtId="164" fontId="7" fillId="0" borderId="15" xfId="0" applyNumberFormat="1" applyFont="1" applyBorder="1" applyAlignment="1" applyProtection="1">
      <alignment/>
      <protection/>
    </xf>
    <xf numFmtId="37" fontId="7" fillId="0" borderId="19" xfId="0" applyFont="1" applyBorder="1" applyAlignment="1" applyProtection="1">
      <alignment/>
      <protection/>
    </xf>
    <xf numFmtId="37" fontId="7" fillId="0" borderId="20" xfId="0" applyFont="1" applyBorder="1" applyAlignment="1" applyProtection="1">
      <alignment/>
      <protection/>
    </xf>
    <xf numFmtId="37" fontId="7" fillId="0" borderId="1" xfId="0" applyFont="1" applyBorder="1" applyAlignment="1" applyProtection="1">
      <alignment/>
      <protection/>
    </xf>
    <xf numFmtId="37" fontId="7" fillId="0" borderId="2" xfId="0" applyFont="1" applyBorder="1" applyAlignment="1" applyProtection="1">
      <alignment/>
      <protection/>
    </xf>
    <xf numFmtId="164" fontId="7" fillId="0" borderId="20" xfId="0" applyNumberFormat="1" applyFont="1" applyBorder="1" applyAlignment="1" applyProtection="1">
      <alignment/>
      <protection/>
    </xf>
    <xf numFmtId="37" fontId="7" fillId="0" borderId="8" xfId="0" applyFont="1" applyBorder="1" applyAlignment="1" applyProtection="1">
      <alignment horizontal="center"/>
      <protection/>
    </xf>
    <xf numFmtId="37" fontId="7" fillId="0" borderId="22" xfId="0" applyFont="1" applyBorder="1" applyAlignment="1" applyProtection="1">
      <alignment/>
      <protection/>
    </xf>
    <xf numFmtId="37" fontId="7" fillId="0" borderId="23" xfId="0" applyFont="1" applyBorder="1" applyAlignment="1" applyProtection="1">
      <alignment/>
      <protection/>
    </xf>
    <xf numFmtId="37" fontId="7" fillId="0" borderId="24" xfId="0" applyFont="1" applyBorder="1" applyAlignment="1" applyProtection="1">
      <alignment/>
      <protection/>
    </xf>
    <xf numFmtId="37" fontId="7" fillId="0" borderId="25" xfId="0" applyFont="1" applyBorder="1" applyAlignment="1" applyProtection="1">
      <alignment/>
      <protection/>
    </xf>
    <xf numFmtId="37" fontId="7" fillId="0" borderId="26" xfId="0" applyFont="1" applyBorder="1" applyAlignment="1" applyProtection="1">
      <alignment/>
      <protection/>
    </xf>
    <xf numFmtId="37" fontId="7" fillId="0" borderId="19" xfId="0" applyFont="1" applyBorder="1" applyAlignment="1" applyProtection="1">
      <alignment horizontal="center"/>
      <protection/>
    </xf>
    <xf numFmtId="164" fontId="7" fillId="0" borderId="27" xfId="0" applyNumberFormat="1" applyFont="1" applyBorder="1" applyAlignment="1" applyProtection="1">
      <alignment/>
      <protection/>
    </xf>
    <xf numFmtId="37" fontId="7" fillId="0" borderId="21" xfId="0" applyFont="1" applyBorder="1" applyAlignment="1" applyProtection="1">
      <alignment/>
      <protection/>
    </xf>
    <xf numFmtId="164" fontId="7" fillId="0" borderId="20" xfId="0" applyNumberFormat="1" applyFont="1" applyBorder="1" applyAlignment="1" applyProtection="1">
      <alignment horizontal="center"/>
      <protection/>
    </xf>
    <xf numFmtId="37" fontId="4" fillId="0" borderId="28" xfId="0" applyFont="1" applyBorder="1" applyAlignment="1" applyProtection="1">
      <alignment/>
      <protection/>
    </xf>
    <xf numFmtId="37" fontId="4" fillId="0" borderId="5" xfId="0" applyFont="1" applyBorder="1" applyAlignment="1" applyProtection="1">
      <alignment horizontal="right"/>
      <protection/>
    </xf>
    <xf numFmtId="37" fontId="4" fillId="0" borderId="5" xfId="0" applyFont="1" applyBorder="1" applyAlignment="1" applyProtection="1">
      <alignment horizontal="left"/>
      <protection/>
    </xf>
    <xf numFmtId="37" fontId="4" fillId="0" borderId="29" xfId="0" applyFont="1" applyBorder="1" applyAlignment="1" applyProtection="1">
      <alignment horizontal="centerContinuous"/>
      <protection/>
    </xf>
    <xf numFmtId="37" fontId="4" fillId="0" borderId="1" xfId="0" applyFont="1" applyBorder="1" applyAlignment="1" applyProtection="1">
      <alignment/>
      <protection/>
    </xf>
    <xf numFmtId="37" fontId="4" fillId="0" borderId="3" xfId="0" applyFont="1" applyBorder="1" applyAlignment="1" applyProtection="1">
      <alignment horizontal="center"/>
      <protection/>
    </xf>
    <xf numFmtId="37" fontId="4" fillId="0" borderId="15" xfId="0" applyFont="1" applyBorder="1" applyAlignment="1" applyProtection="1">
      <alignment horizontal="centerContinuous"/>
      <protection/>
    </xf>
    <xf numFmtId="37" fontId="4" fillId="0" borderId="22" xfId="0" applyFont="1" applyBorder="1" applyAlignment="1" applyProtection="1">
      <alignment horizontal="centerContinuous"/>
      <protection/>
    </xf>
    <xf numFmtId="37" fontId="7" fillId="0" borderId="0" xfId="0" applyFont="1" applyAlignment="1" applyProtection="1">
      <alignment/>
      <protection/>
    </xf>
    <xf numFmtId="37" fontId="7" fillId="0" borderId="0" xfId="0" applyFont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BE93"/>
  <sheetViews>
    <sheetView showGridLines="0" tabSelected="1" defaultGridColor="0" zoomScale="150" zoomScaleNormal="150" colorId="22" workbookViewId="0" topLeftCell="A1">
      <selection activeCell="E6" sqref="E6"/>
    </sheetView>
  </sheetViews>
  <sheetFormatPr defaultColWidth="6.796875" defaultRowHeight="8.25"/>
  <cols>
    <col min="1" max="1" width="19" style="0" customWidth="1"/>
    <col min="2" max="3" width="14.796875" style="0" customWidth="1"/>
    <col min="4" max="7" width="15.796875" style="0" customWidth="1"/>
    <col min="8" max="8" width="2.796875" style="0" customWidth="1"/>
    <col min="9" max="14" width="15.796875" style="0" customWidth="1"/>
    <col min="15" max="15" width="13.796875" style="0" customWidth="1"/>
    <col min="16" max="17" width="14.796875" style="0" customWidth="1"/>
    <col min="18" max="18" width="6.796875" style="40" customWidth="1"/>
  </cols>
  <sheetData>
    <row r="1" ht="0.75" customHeight="1">
      <c r="A1" t="s">
        <v>0</v>
      </c>
    </row>
    <row r="2" spans="1:18" ht="15">
      <c r="A2" s="9" t="s">
        <v>87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41"/>
    </row>
    <row r="3" spans="1:18" ht="8.2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41"/>
    </row>
    <row r="4" spans="1:18" ht="8.25">
      <c r="A4" s="12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2"/>
      <c r="R4" s="41"/>
    </row>
    <row r="5" spans="1:18" ht="9">
      <c r="A5" s="71" t="s">
        <v>86</v>
      </c>
      <c r="B5" s="39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72" t="s">
        <v>1</v>
      </c>
      <c r="R5" s="41"/>
    </row>
    <row r="6" spans="1:18" ht="9" customHeight="1">
      <c r="A6" s="13"/>
      <c r="B6" s="63"/>
      <c r="C6" s="14"/>
      <c r="D6" s="14"/>
      <c r="E6" s="14"/>
      <c r="F6" s="14"/>
      <c r="G6" s="14"/>
      <c r="H6" s="64"/>
      <c r="I6" s="64" t="s">
        <v>2</v>
      </c>
      <c r="J6" s="65"/>
      <c r="K6" s="14"/>
      <c r="L6" s="14"/>
      <c r="M6" s="14"/>
      <c r="N6" s="14"/>
      <c r="O6" s="14"/>
      <c r="P6" s="15"/>
      <c r="Q6" s="16"/>
      <c r="R6" s="41"/>
    </row>
    <row r="7" spans="1:18" ht="8.25">
      <c r="A7" s="17"/>
      <c r="B7" s="27"/>
      <c r="C7" s="18"/>
      <c r="D7" s="19"/>
      <c r="E7" s="27"/>
      <c r="F7" s="18"/>
      <c r="G7" s="19"/>
      <c r="H7" s="15"/>
      <c r="I7" s="18"/>
      <c r="J7" s="18"/>
      <c r="K7" s="19"/>
      <c r="L7" s="15"/>
      <c r="M7" s="18"/>
      <c r="N7" s="19"/>
      <c r="O7" s="18" t="s">
        <v>3</v>
      </c>
      <c r="P7" s="66" t="s">
        <v>4</v>
      </c>
      <c r="Q7" s="20"/>
      <c r="R7" s="41"/>
    </row>
    <row r="8" spans="1:18" ht="8.25">
      <c r="A8" s="17"/>
      <c r="B8" s="31" t="s">
        <v>5</v>
      </c>
      <c r="C8" s="21"/>
      <c r="D8" s="22"/>
      <c r="E8" s="67"/>
      <c r="F8" s="68" t="s">
        <v>6</v>
      </c>
      <c r="G8" s="22"/>
      <c r="H8" s="23"/>
      <c r="I8" s="21" t="s">
        <v>7</v>
      </c>
      <c r="J8" s="21"/>
      <c r="K8" s="22"/>
      <c r="L8" s="23" t="s">
        <v>8</v>
      </c>
      <c r="M8" s="21"/>
      <c r="N8" s="22"/>
      <c r="O8" s="10" t="s">
        <v>9</v>
      </c>
      <c r="P8" s="23" t="s">
        <v>10</v>
      </c>
      <c r="Q8" s="24"/>
      <c r="R8" s="41"/>
    </row>
    <row r="9" spans="1:18" ht="8.25">
      <c r="A9" s="17" t="s">
        <v>11</v>
      </c>
      <c r="B9" s="13" t="s">
        <v>12</v>
      </c>
      <c r="C9" s="25" t="s">
        <v>10</v>
      </c>
      <c r="D9" s="26"/>
      <c r="E9" s="13"/>
      <c r="F9" s="13" t="s">
        <v>10</v>
      </c>
      <c r="G9" s="26"/>
      <c r="H9" s="27"/>
      <c r="I9" s="16"/>
      <c r="J9" s="13" t="s">
        <v>10</v>
      </c>
      <c r="K9" s="26"/>
      <c r="L9" s="28"/>
      <c r="M9" s="13"/>
      <c r="N9" s="29"/>
      <c r="O9" s="17" t="s">
        <v>13</v>
      </c>
      <c r="P9" s="28" t="s">
        <v>10</v>
      </c>
      <c r="Q9" s="13"/>
      <c r="R9" s="41"/>
    </row>
    <row r="10" spans="1:18" ht="8.25">
      <c r="A10" s="17"/>
      <c r="B10" s="17" t="s">
        <v>13</v>
      </c>
      <c r="C10" s="25" t="s">
        <v>14</v>
      </c>
      <c r="D10" s="69" t="s">
        <v>10</v>
      </c>
      <c r="E10" s="17" t="s">
        <v>12</v>
      </c>
      <c r="F10" s="17" t="s">
        <v>14</v>
      </c>
      <c r="G10" s="69" t="s">
        <v>10</v>
      </c>
      <c r="H10" s="25" t="s">
        <v>12</v>
      </c>
      <c r="I10" s="20"/>
      <c r="J10" s="17" t="s">
        <v>14</v>
      </c>
      <c r="K10" s="69" t="s">
        <v>10</v>
      </c>
      <c r="L10" s="70" t="s">
        <v>12</v>
      </c>
      <c r="M10" s="17" t="s">
        <v>14</v>
      </c>
      <c r="N10" s="69" t="s">
        <v>10</v>
      </c>
      <c r="O10" s="17" t="s">
        <v>5</v>
      </c>
      <c r="P10" s="70" t="s">
        <v>12</v>
      </c>
      <c r="Q10" s="17" t="s">
        <v>14</v>
      </c>
      <c r="R10" s="41"/>
    </row>
    <row r="11" spans="1:18" ht="8.25">
      <c r="A11" s="17"/>
      <c r="B11" s="17" t="s">
        <v>15</v>
      </c>
      <c r="C11" s="25" t="s">
        <v>16</v>
      </c>
      <c r="D11" s="69" t="s">
        <v>17</v>
      </c>
      <c r="E11" s="17" t="s">
        <v>13</v>
      </c>
      <c r="F11" s="17" t="s">
        <v>16</v>
      </c>
      <c r="G11" s="69" t="s">
        <v>17</v>
      </c>
      <c r="H11" s="25" t="s">
        <v>13</v>
      </c>
      <c r="I11" s="20"/>
      <c r="J11" s="17" t="s">
        <v>16</v>
      </c>
      <c r="K11" s="69" t="s">
        <v>17</v>
      </c>
      <c r="L11" s="70" t="s">
        <v>13</v>
      </c>
      <c r="M11" s="17" t="s">
        <v>16</v>
      </c>
      <c r="N11" s="69" t="s">
        <v>17</v>
      </c>
      <c r="O11" s="17" t="s">
        <v>18</v>
      </c>
      <c r="P11" s="70" t="s">
        <v>13</v>
      </c>
      <c r="Q11" s="17" t="s">
        <v>16</v>
      </c>
      <c r="R11" s="41"/>
    </row>
    <row r="12" spans="1:19" ht="8.25">
      <c r="A12" s="30"/>
      <c r="B12" s="30" t="s">
        <v>19</v>
      </c>
      <c r="C12" s="31" t="s">
        <v>20</v>
      </c>
      <c r="D12" s="32" t="s">
        <v>10</v>
      </c>
      <c r="E12" s="30" t="s">
        <v>21</v>
      </c>
      <c r="F12" s="30" t="s">
        <v>20</v>
      </c>
      <c r="G12" s="33" t="s">
        <v>10</v>
      </c>
      <c r="H12" s="31"/>
      <c r="I12" s="24"/>
      <c r="J12" s="30" t="s">
        <v>20</v>
      </c>
      <c r="K12" s="32" t="s">
        <v>10</v>
      </c>
      <c r="L12" s="34"/>
      <c r="M12" s="30" t="s">
        <v>20</v>
      </c>
      <c r="N12" s="32" t="s">
        <v>10</v>
      </c>
      <c r="O12" s="30" t="s">
        <v>22</v>
      </c>
      <c r="P12" s="34" t="s">
        <v>10</v>
      </c>
      <c r="Q12" s="30" t="s">
        <v>20</v>
      </c>
      <c r="R12" s="41"/>
      <c r="S12" s="2"/>
    </row>
    <row r="13" spans="1:18" ht="1.5" customHeight="1">
      <c r="A13" s="35"/>
      <c r="B13" s="35"/>
      <c r="C13" s="36"/>
      <c r="D13" s="26"/>
      <c r="E13" s="35"/>
      <c r="F13" s="35"/>
      <c r="G13" s="26"/>
      <c r="H13" s="36"/>
      <c r="I13" s="37"/>
      <c r="J13" s="35"/>
      <c r="K13" s="26"/>
      <c r="L13" s="38"/>
      <c r="M13" s="35"/>
      <c r="N13" s="26"/>
      <c r="O13" s="35"/>
      <c r="P13" s="38"/>
      <c r="Q13" s="35"/>
      <c r="R13" s="41"/>
    </row>
    <row r="14" spans="1:18" ht="9" customHeight="1">
      <c r="A14" s="43" t="s">
        <v>23</v>
      </c>
      <c r="B14" s="43">
        <v>1785645</v>
      </c>
      <c r="C14" s="43">
        <v>16033</v>
      </c>
      <c r="D14" s="44">
        <v>1801678</v>
      </c>
      <c r="E14" s="43">
        <v>2523</v>
      </c>
      <c r="F14" s="43">
        <v>6371</v>
      </c>
      <c r="G14" s="44">
        <v>8894</v>
      </c>
      <c r="H14" s="45"/>
      <c r="I14" s="46">
        <v>2590390</v>
      </c>
      <c r="J14" s="43">
        <v>27037</v>
      </c>
      <c r="K14" s="44">
        <v>2617427</v>
      </c>
      <c r="L14" s="43">
        <v>4378558</v>
      </c>
      <c r="M14" s="43">
        <v>49441</v>
      </c>
      <c r="N14" s="44">
        <v>4427999</v>
      </c>
      <c r="O14" s="47">
        <v>0.4</v>
      </c>
      <c r="P14" s="43">
        <v>61524</v>
      </c>
      <c r="Q14" s="43">
        <v>486</v>
      </c>
      <c r="R14" s="41"/>
    </row>
    <row r="15" spans="1:18" ht="9" customHeight="1">
      <c r="A15" s="43" t="s">
        <v>24</v>
      </c>
      <c r="B15" s="43">
        <v>253498</v>
      </c>
      <c r="C15" s="43">
        <v>1719</v>
      </c>
      <c r="D15" s="44">
        <v>255217</v>
      </c>
      <c r="E15" s="43">
        <v>2071</v>
      </c>
      <c r="F15" s="43">
        <v>179</v>
      </c>
      <c r="G15" s="44">
        <v>2250</v>
      </c>
      <c r="H15" s="45"/>
      <c r="I15" s="46">
        <v>354332</v>
      </c>
      <c r="J15" s="43">
        <v>8616</v>
      </c>
      <c r="K15" s="44">
        <v>362948</v>
      </c>
      <c r="L15" s="43">
        <v>609901</v>
      </c>
      <c r="M15" s="43">
        <v>10514</v>
      </c>
      <c r="N15" s="44">
        <v>620415</v>
      </c>
      <c r="O15" s="47">
        <v>0.39</v>
      </c>
      <c r="P15" s="43">
        <v>18154</v>
      </c>
      <c r="Q15" s="43">
        <v>19</v>
      </c>
      <c r="R15" s="41"/>
    </row>
    <row r="16" spans="1:18" ht="9" customHeight="1">
      <c r="A16" s="43" t="s">
        <v>25</v>
      </c>
      <c r="B16" s="43">
        <v>2220521</v>
      </c>
      <c r="C16" s="43">
        <v>17075</v>
      </c>
      <c r="D16" s="44">
        <v>2237596</v>
      </c>
      <c r="E16" s="43">
        <v>1353</v>
      </c>
      <c r="F16" s="43">
        <v>3375</v>
      </c>
      <c r="G16" s="44">
        <v>4728</v>
      </c>
      <c r="H16" s="45"/>
      <c r="I16" s="46">
        <v>1677996</v>
      </c>
      <c r="J16" s="43">
        <v>19261</v>
      </c>
      <c r="K16" s="44">
        <v>1697257</v>
      </c>
      <c r="L16" s="43">
        <v>3899870</v>
      </c>
      <c r="M16" s="43">
        <v>39711</v>
      </c>
      <c r="N16" s="44">
        <v>3939581</v>
      </c>
      <c r="O16" s="47">
        <v>0.41</v>
      </c>
      <c r="P16" s="43">
        <v>218290</v>
      </c>
      <c r="Q16" s="43">
        <v>815</v>
      </c>
      <c r="R16" s="41"/>
    </row>
    <row r="17" spans="1:18" ht="9" customHeight="1">
      <c r="A17" s="48" t="s">
        <v>26</v>
      </c>
      <c r="B17" s="48">
        <v>950587</v>
      </c>
      <c r="C17" s="48">
        <v>9676</v>
      </c>
      <c r="D17" s="49">
        <v>960263</v>
      </c>
      <c r="E17" s="48">
        <v>1553</v>
      </c>
      <c r="F17" s="48">
        <v>5778</v>
      </c>
      <c r="G17" s="49">
        <v>7331</v>
      </c>
      <c r="H17" s="50"/>
      <c r="I17" s="51">
        <v>893639</v>
      </c>
      <c r="J17" s="48">
        <v>11517</v>
      </c>
      <c r="K17" s="49">
        <v>905156</v>
      </c>
      <c r="L17" s="48">
        <v>1845779</v>
      </c>
      <c r="M17" s="48">
        <v>26971</v>
      </c>
      <c r="N17" s="49">
        <v>1872750</v>
      </c>
      <c r="O17" s="52">
        <v>0.35</v>
      </c>
      <c r="P17" s="48">
        <v>34068</v>
      </c>
      <c r="Q17" s="48">
        <v>33</v>
      </c>
      <c r="R17" s="41"/>
    </row>
    <row r="18" spans="1:18" ht="9" customHeight="1">
      <c r="A18" s="43" t="s">
        <v>27</v>
      </c>
      <c r="B18" s="43">
        <v>18253474</v>
      </c>
      <c r="C18" s="43">
        <v>196155</v>
      </c>
      <c r="D18" s="44">
        <v>18449629</v>
      </c>
      <c r="E18" s="43">
        <v>33407</v>
      </c>
      <c r="F18" s="43">
        <v>16915</v>
      </c>
      <c r="G18" s="44">
        <v>50322</v>
      </c>
      <c r="H18" s="45"/>
      <c r="I18" s="46">
        <v>10831359</v>
      </c>
      <c r="J18" s="43">
        <v>287295</v>
      </c>
      <c r="K18" s="44">
        <v>11118654</v>
      </c>
      <c r="L18" s="43">
        <v>29118240</v>
      </c>
      <c r="M18" s="43">
        <v>500365</v>
      </c>
      <c r="N18" s="44">
        <v>29618605</v>
      </c>
      <c r="O18" s="47">
        <v>0.52</v>
      </c>
      <c r="P18" s="43">
        <v>520238</v>
      </c>
      <c r="Q18" s="43">
        <v>15186</v>
      </c>
      <c r="R18" s="41"/>
    </row>
    <row r="19" spans="1:18" ht="9" customHeight="1">
      <c r="A19" s="43" t="s">
        <v>28</v>
      </c>
      <c r="B19" s="43">
        <v>946551</v>
      </c>
      <c r="C19" s="43">
        <v>10266</v>
      </c>
      <c r="D19" s="44">
        <v>956817</v>
      </c>
      <c r="E19" s="43">
        <v>1794</v>
      </c>
      <c r="F19" s="43">
        <v>4070</v>
      </c>
      <c r="G19" s="44">
        <v>5864</v>
      </c>
      <c r="H19" s="45"/>
      <c r="I19" s="46">
        <v>1161095</v>
      </c>
      <c r="J19" s="43">
        <v>26780</v>
      </c>
      <c r="K19" s="44">
        <v>1187875</v>
      </c>
      <c r="L19" s="43">
        <v>2109440</v>
      </c>
      <c r="M19" s="43">
        <v>41116</v>
      </c>
      <c r="N19" s="44">
        <v>2150556</v>
      </c>
      <c r="O19" s="47">
        <v>0.21</v>
      </c>
      <c r="P19" s="43">
        <v>1115</v>
      </c>
      <c r="Q19" s="43">
        <v>86</v>
      </c>
      <c r="R19" s="41"/>
    </row>
    <row r="20" spans="1:18" ht="9" customHeight="1">
      <c r="A20" s="43" t="s">
        <v>29</v>
      </c>
      <c r="B20" s="43">
        <v>2015263</v>
      </c>
      <c r="C20" s="43">
        <v>11529</v>
      </c>
      <c r="D20" s="44">
        <v>2026792</v>
      </c>
      <c r="E20" s="43">
        <v>9525</v>
      </c>
      <c r="F20" s="43">
        <v>857</v>
      </c>
      <c r="G20" s="44">
        <v>10382</v>
      </c>
      <c r="H20" s="45"/>
      <c r="I20" s="46">
        <v>850006</v>
      </c>
      <c r="J20" s="43">
        <v>27651</v>
      </c>
      <c r="K20" s="44">
        <v>877657</v>
      </c>
      <c r="L20" s="43">
        <v>2874794</v>
      </c>
      <c r="M20" s="43">
        <v>40037</v>
      </c>
      <c r="N20" s="44">
        <v>2914831</v>
      </c>
      <c r="O20" s="47">
        <v>0.58</v>
      </c>
      <c r="P20" s="43">
        <v>61712</v>
      </c>
      <c r="Q20" s="43">
        <v>349</v>
      </c>
      <c r="R20" s="41"/>
    </row>
    <row r="21" spans="1:18" ht="9" customHeight="1">
      <c r="A21" s="48" t="s">
        <v>30</v>
      </c>
      <c r="B21" s="48">
        <v>407936</v>
      </c>
      <c r="C21" s="48">
        <v>8567</v>
      </c>
      <c r="D21" s="49">
        <v>416503</v>
      </c>
      <c r="E21" s="48">
        <v>1423</v>
      </c>
      <c r="F21" s="48">
        <v>595</v>
      </c>
      <c r="G21" s="49">
        <v>2018</v>
      </c>
      <c r="H21" s="50"/>
      <c r="I21" s="51">
        <v>252674</v>
      </c>
      <c r="J21" s="48">
        <v>2948</v>
      </c>
      <c r="K21" s="49">
        <v>255622</v>
      </c>
      <c r="L21" s="48">
        <v>662033</v>
      </c>
      <c r="M21" s="48">
        <v>12110</v>
      </c>
      <c r="N21" s="49">
        <v>674143</v>
      </c>
      <c r="O21" s="52">
        <v>0.51</v>
      </c>
      <c r="P21" s="48">
        <v>13783</v>
      </c>
      <c r="Q21" s="48">
        <v>37</v>
      </c>
      <c r="R21" s="41"/>
    </row>
    <row r="22" spans="1:18" ht="9" customHeight="1">
      <c r="A22" s="43" t="s">
        <v>31</v>
      </c>
      <c r="B22" s="43">
        <v>188211</v>
      </c>
      <c r="C22" s="43">
        <v>4384</v>
      </c>
      <c r="D22" s="44">
        <v>192595</v>
      </c>
      <c r="E22" s="43">
        <v>2287</v>
      </c>
      <c r="F22" s="43">
        <v>419</v>
      </c>
      <c r="G22" s="44">
        <v>2706</v>
      </c>
      <c r="H22" s="45"/>
      <c r="I22" s="46">
        <v>35444</v>
      </c>
      <c r="J22" s="43">
        <v>6804</v>
      </c>
      <c r="K22" s="44">
        <v>42248</v>
      </c>
      <c r="L22" s="43">
        <v>225942</v>
      </c>
      <c r="M22" s="43">
        <v>11607</v>
      </c>
      <c r="N22" s="44">
        <v>237549</v>
      </c>
      <c r="O22" s="47">
        <v>0.33</v>
      </c>
      <c r="P22" s="43">
        <v>1131</v>
      </c>
      <c r="Q22" s="43">
        <v>334</v>
      </c>
      <c r="R22" s="41"/>
    </row>
    <row r="23" spans="1:18" ht="9" customHeight="1">
      <c r="A23" s="43" t="s">
        <v>32</v>
      </c>
      <c r="B23" s="43">
        <v>8367010</v>
      </c>
      <c r="C23" s="43">
        <v>104448</v>
      </c>
      <c r="D23" s="44">
        <v>8471458</v>
      </c>
      <c r="E23" s="43">
        <v>5559</v>
      </c>
      <c r="F23" s="43">
        <v>40571</v>
      </c>
      <c r="G23" s="44">
        <v>46130</v>
      </c>
      <c r="H23" s="45"/>
      <c r="I23" s="46">
        <v>5292656</v>
      </c>
      <c r="J23" s="43">
        <v>153352</v>
      </c>
      <c r="K23" s="44">
        <v>5446008</v>
      </c>
      <c r="L23" s="43">
        <v>13665225</v>
      </c>
      <c r="M23" s="43">
        <v>298371</v>
      </c>
      <c r="N23" s="44">
        <v>13963596</v>
      </c>
      <c r="O23" s="47">
        <v>0.5</v>
      </c>
      <c r="P23" s="43">
        <v>339488</v>
      </c>
      <c r="Q23" s="43">
        <v>6002</v>
      </c>
      <c r="R23" s="41"/>
    </row>
    <row r="24" spans="1:18" ht="9" customHeight="1">
      <c r="A24" s="43" t="s">
        <v>33</v>
      </c>
      <c r="B24" s="43">
        <v>4184940</v>
      </c>
      <c r="C24" s="43">
        <v>26607</v>
      </c>
      <c r="D24" s="44">
        <v>4211547</v>
      </c>
      <c r="E24" s="43">
        <v>4299</v>
      </c>
      <c r="F24" s="43">
        <v>14773</v>
      </c>
      <c r="G24" s="44">
        <v>19072</v>
      </c>
      <c r="H24" s="45"/>
      <c r="I24" s="46">
        <v>3349450</v>
      </c>
      <c r="J24" s="43">
        <v>67454</v>
      </c>
      <c r="K24" s="44">
        <v>3416904</v>
      </c>
      <c r="L24" s="43">
        <v>7538689</v>
      </c>
      <c r="M24" s="43">
        <v>108834</v>
      </c>
      <c r="N24" s="44">
        <v>7647523</v>
      </c>
      <c r="O24" s="47">
        <v>0.49</v>
      </c>
      <c r="P24" s="43">
        <v>107886</v>
      </c>
      <c r="Q24" s="43">
        <v>1138</v>
      </c>
      <c r="R24" s="41"/>
    </row>
    <row r="25" spans="1:18" ht="9" customHeight="1">
      <c r="A25" s="48" t="s">
        <v>34</v>
      </c>
      <c r="B25" s="48">
        <v>524920</v>
      </c>
      <c r="C25" s="48">
        <v>7428</v>
      </c>
      <c r="D25" s="49">
        <v>532348</v>
      </c>
      <c r="E25" s="48">
        <v>3569</v>
      </c>
      <c r="F25" s="48">
        <v>1200</v>
      </c>
      <c r="G25" s="49">
        <v>4769</v>
      </c>
      <c r="H25" s="50"/>
      <c r="I25" s="51">
        <v>347391</v>
      </c>
      <c r="J25" s="48">
        <v>8045</v>
      </c>
      <c r="K25" s="49">
        <v>355436</v>
      </c>
      <c r="L25" s="48">
        <v>875880</v>
      </c>
      <c r="M25" s="48">
        <v>16673</v>
      </c>
      <c r="N25" s="49">
        <v>892553</v>
      </c>
      <c r="O25" s="52">
        <v>0.42</v>
      </c>
      <c r="P25" s="48">
        <v>20275</v>
      </c>
      <c r="Q25" s="48">
        <v>309</v>
      </c>
      <c r="R25" s="41"/>
    </row>
    <row r="26" spans="1:18" ht="9" customHeight="1">
      <c r="A26" s="43" t="s">
        <v>35</v>
      </c>
      <c r="B26" s="43">
        <v>592095</v>
      </c>
      <c r="C26" s="43">
        <v>6021</v>
      </c>
      <c r="D26" s="44">
        <v>598116</v>
      </c>
      <c r="E26" s="43">
        <v>1288</v>
      </c>
      <c r="F26" s="43">
        <v>2513</v>
      </c>
      <c r="G26" s="44">
        <v>3801</v>
      </c>
      <c r="H26" s="45"/>
      <c r="I26" s="46">
        <v>767117</v>
      </c>
      <c r="J26" s="43">
        <v>16786</v>
      </c>
      <c r="K26" s="44">
        <v>783903</v>
      </c>
      <c r="L26" s="43">
        <v>1360500</v>
      </c>
      <c r="M26" s="43">
        <v>25320</v>
      </c>
      <c r="N26" s="44">
        <v>1385820</v>
      </c>
      <c r="O26" s="47">
        <v>0.44</v>
      </c>
      <c r="P26" s="43">
        <v>42558</v>
      </c>
      <c r="Q26" s="43">
        <v>145</v>
      </c>
      <c r="R26" s="41"/>
    </row>
    <row r="27" spans="1:18" ht="9" customHeight="1">
      <c r="A27" s="43" t="s">
        <v>36</v>
      </c>
      <c r="B27" s="43">
        <v>6028268</v>
      </c>
      <c r="C27" s="43">
        <v>71314</v>
      </c>
      <c r="D27" s="44">
        <v>6099582</v>
      </c>
      <c r="E27" s="43">
        <v>17315</v>
      </c>
      <c r="F27" s="43">
        <v>676</v>
      </c>
      <c r="G27" s="44">
        <v>17991</v>
      </c>
      <c r="H27" s="45"/>
      <c r="I27" s="46">
        <v>3444574</v>
      </c>
      <c r="J27" s="43">
        <v>15075</v>
      </c>
      <c r="K27" s="44">
        <v>3459649</v>
      </c>
      <c r="L27" s="43">
        <v>9490157</v>
      </c>
      <c r="M27" s="43">
        <v>87065</v>
      </c>
      <c r="N27" s="44">
        <v>9577222</v>
      </c>
      <c r="O27" s="47">
        <v>0.48</v>
      </c>
      <c r="P27" s="43">
        <v>232132</v>
      </c>
      <c r="Q27" s="43">
        <v>55</v>
      </c>
      <c r="R27" s="41"/>
    </row>
    <row r="28" spans="1:18" ht="9" customHeight="1">
      <c r="A28" s="43" t="s">
        <v>37</v>
      </c>
      <c r="B28" s="43">
        <v>3192526</v>
      </c>
      <c r="C28" s="43">
        <v>23874</v>
      </c>
      <c r="D28" s="44">
        <v>3216400</v>
      </c>
      <c r="E28" s="43">
        <v>8810</v>
      </c>
      <c r="F28" s="43">
        <v>20247</v>
      </c>
      <c r="G28" s="44">
        <v>29057</v>
      </c>
      <c r="H28" s="45"/>
      <c r="I28" s="46">
        <v>2376215</v>
      </c>
      <c r="J28" s="43">
        <v>43054</v>
      </c>
      <c r="K28" s="44">
        <v>2419269</v>
      </c>
      <c r="L28" s="43">
        <v>5577551</v>
      </c>
      <c r="M28" s="43">
        <v>87175</v>
      </c>
      <c r="N28" s="44">
        <v>5664726</v>
      </c>
      <c r="O28" s="47">
        <v>0.52</v>
      </c>
      <c r="P28" s="43">
        <v>135027</v>
      </c>
      <c r="Q28" s="43">
        <v>525</v>
      </c>
      <c r="R28" s="41"/>
    </row>
    <row r="29" spans="1:18" ht="9" customHeight="1">
      <c r="A29" s="48" t="s">
        <v>38</v>
      </c>
      <c r="B29" s="48">
        <v>1851332</v>
      </c>
      <c r="C29" s="48">
        <v>10498</v>
      </c>
      <c r="D29" s="49">
        <v>1861830</v>
      </c>
      <c r="E29" s="48">
        <v>1453</v>
      </c>
      <c r="F29" s="48">
        <v>6867</v>
      </c>
      <c r="G29" s="49">
        <v>8320</v>
      </c>
      <c r="H29" s="50"/>
      <c r="I29" s="51">
        <v>1409471</v>
      </c>
      <c r="J29" s="48">
        <v>30787</v>
      </c>
      <c r="K29" s="49">
        <v>1440258</v>
      </c>
      <c r="L29" s="48">
        <v>3262256</v>
      </c>
      <c r="M29" s="48">
        <v>48152</v>
      </c>
      <c r="N29" s="49">
        <v>3310408</v>
      </c>
      <c r="O29" s="52">
        <v>0.63</v>
      </c>
      <c r="P29" s="48">
        <v>140252</v>
      </c>
      <c r="Q29" s="48">
        <v>292</v>
      </c>
      <c r="R29" s="41"/>
    </row>
    <row r="30" spans="1:18" ht="9" customHeight="1">
      <c r="A30" s="43" t="s">
        <v>39</v>
      </c>
      <c r="B30" s="43">
        <v>835284</v>
      </c>
      <c r="C30" s="43">
        <v>7915</v>
      </c>
      <c r="D30" s="44">
        <v>843199</v>
      </c>
      <c r="E30" s="43">
        <v>1410</v>
      </c>
      <c r="F30" s="43">
        <v>2476</v>
      </c>
      <c r="G30" s="44">
        <v>3886</v>
      </c>
      <c r="H30" s="45"/>
      <c r="I30" s="46">
        <v>1470286</v>
      </c>
      <c r="J30" s="43">
        <v>19330</v>
      </c>
      <c r="K30" s="44">
        <v>1489616</v>
      </c>
      <c r="L30" s="43">
        <v>2306980</v>
      </c>
      <c r="M30" s="43">
        <v>29721</v>
      </c>
      <c r="N30" s="44">
        <v>2336701</v>
      </c>
      <c r="O30" s="47">
        <v>0.31</v>
      </c>
      <c r="P30" s="43">
        <v>53361</v>
      </c>
      <c r="Q30" s="43">
        <v>326</v>
      </c>
      <c r="R30" s="41"/>
    </row>
    <row r="31" spans="1:18" ht="9" customHeight="1">
      <c r="A31" s="43" t="s">
        <v>40</v>
      </c>
      <c r="B31" s="43">
        <v>2062805</v>
      </c>
      <c r="C31" s="43">
        <v>25036</v>
      </c>
      <c r="D31" s="44">
        <v>2087841</v>
      </c>
      <c r="E31" s="43">
        <v>1594</v>
      </c>
      <c r="F31" s="43">
        <v>12148</v>
      </c>
      <c r="G31" s="44">
        <v>13742</v>
      </c>
      <c r="H31" s="45"/>
      <c r="I31" s="46">
        <v>1490538</v>
      </c>
      <c r="J31" s="43">
        <v>8631</v>
      </c>
      <c r="K31" s="44">
        <v>1499169</v>
      </c>
      <c r="L31" s="43">
        <v>3554937</v>
      </c>
      <c r="M31" s="43">
        <v>45815</v>
      </c>
      <c r="N31" s="44">
        <v>3600752</v>
      </c>
      <c r="O31" s="47">
        <v>0.5</v>
      </c>
      <c r="P31" s="43">
        <v>48500</v>
      </c>
      <c r="Q31" s="43">
        <v>8</v>
      </c>
      <c r="R31" s="41"/>
    </row>
    <row r="32" spans="1:18" ht="9" customHeight="1">
      <c r="A32" s="43" t="s">
        <v>41</v>
      </c>
      <c r="B32" s="43">
        <v>1945352</v>
      </c>
      <c r="C32" s="43">
        <v>43216</v>
      </c>
      <c r="D32" s="44">
        <v>1988568</v>
      </c>
      <c r="E32" s="43">
        <v>14185</v>
      </c>
      <c r="F32" s="43">
        <v>6002</v>
      </c>
      <c r="G32" s="44">
        <v>20187</v>
      </c>
      <c r="H32" s="45"/>
      <c r="I32" s="46">
        <v>1627487</v>
      </c>
      <c r="J32" s="43">
        <v>24082</v>
      </c>
      <c r="K32" s="44">
        <v>1651569</v>
      </c>
      <c r="L32" s="43">
        <v>3587024</v>
      </c>
      <c r="M32" s="43">
        <v>73300</v>
      </c>
      <c r="N32" s="44">
        <v>3660324</v>
      </c>
      <c r="O32" s="47">
        <v>0.43</v>
      </c>
      <c r="P32" s="43">
        <v>53408</v>
      </c>
      <c r="Q32" s="43">
        <v>527</v>
      </c>
      <c r="R32" s="41"/>
    </row>
    <row r="33" spans="1:18" ht="9" customHeight="1">
      <c r="A33" s="48" t="s">
        <v>42</v>
      </c>
      <c r="B33" s="48">
        <v>578365</v>
      </c>
      <c r="C33" s="48">
        <v>4996</v>
      </c>
      <c r="D33" s="49">
        <v>583361</v>
      </c>
      <c r="E33" s="48">
        <v>569</v>
      </c>
      <c r="F33" s="48">
        <v>2359</v>
      </c>
      <c r="G33" s="49">
        <v>2928</v>
      </c>
      <c r="H33" s="50"/>
      <c r="I33" s="51">
        <v>369746</v>
      </c>
      <c r="J33" s="48">
        <v>11548</v>
      </c>
      <c r="K33" s="49">
        <v>381294</v>
      </c>
      <c r="L33" s="48">
        <v>948680</v>
      </c>
      <c r="M33" s="48">
        <v>18903</v>
      </c>
      <c r="N33" s="49">
        <v>967583</v>
      </c>
      <c r="O33" s="52">
        <v>0.45</v>
      </c>
      <c r="P33" s="48">
        <v>30919</v>
      </c>
      <c r="Q33" s="48">
        <v>102</v>
      </c>
      <c r="R33" s="41"/>
    </row>
    <row r="34" spans="1:18" ht="9" customHeight="1">
      <c r="A34" s="43" t="s">
        <v>43</v>
      </c>
      <c r="B34" s="43">
        <v>2509343</v>
      </c>
      <c r="C34" s="43">
        <v>13677</v>
      </c>
      <c r="D34" s="44">
        <v>2523020</v>
      </c>
      <c r="E34" s="43">
        <v>6936</v>
      </c>
      <c r="F34" s="43">
        <v>5009</v>
      </c>
      <c r="G34" s="44">
        <v>11945</v>
      </c>
      <c r="H34" s="45"/>
      <c r="I34" s="46">
        <v>1325379</v>
      </c>
      <c r="J34" s="43">
        <v>23581</v>
      </c>
      <c r="K34" s="44">
        <v>1348960</v>
      </c>
      <c r="L34" s="43">
        <v>3841658</v>
      </c>
      <c r="M34" s="43">
        <v>42267</v>
      </c>
      <c r="N34" s="44">
        <v>3883925</v>
      </c>
      <c r="O34" s="47">
        <v>0.46</v>
      </c>
      <c r="P34" s="43">
        <v>56723</v>
      </c>
      <c r="Q34" s="43">
        <v>100</v>
      </c>
      <c r="R34" s="41"/>
    </row>
    <row r="35" spans="1:18" ht="9" customHeight="1">
      <c r="A35" s="43" t="s">
        <v>44</v>
      </c>
      <c r="B35" s="43">
        <v>3617904</v>
      </c>
      <c r="C35" s="43">
        <v>18429</v>
      </c>
      <c r="D35" s="44">
        <v>3636333</v>
      </c>
      <c r="E35" s="43">
        <v>10818</v>
      </c>
      <c r="F35" s="43">
        <v>580</v>
      </c>
      <c r="G35" s="44">
        <v>11398</v>
      </c>
      <c r="H35" s="45"/>
      <c r="I35" s="46">
        <v>1718963</v>
      </c>
      <c r="J35" s="43">
        <v>40152</v>
      </c>
      <c r="K35" s="44">
        <v>1759115</v>
      </c>
      <c r="L35" s="43">
        <v>5347685</v>
      </c>
      <c r="M35" s="43">
        <v>59161</v>
      </c>
      <c r="N35" s="44">
        <v>5406846</v>
      </c>
      <c r="O35" s="47">
        <v>0.56</v>
      </c>
      <c r="P35" s="43">
        <v>129662</v>
      </c>
      <c r="Q35" s="43">
        <v>1</v>
      </c>
      <c r="R35" s="41"/>
    </row>
    <row r="36" spans="1:18" ht="9" customHeight="1">
      <c r="A36" s="43" t="s">
        <v>45</v>
      </c>
      <c r="B36" s="43">
        <v>4826224</v>
      </c>
      <c r="C36" s="43">
        <v>48091</v>
      </c>
      <c r="D36" s="44">
        <v>4874315</v>
      </c>
      <c r="E36" s="43">
        <v>10682</v>
      </c>
      <c r="F36" s="43">
        <v>15647</v>
      </c>
      <c r="G36" s="44">
        <v>26329</v>
      </c>
      <c r="H36" s="45"/>
      <c r="I36" s="46">
        <v>3554752</v>
      </c>
      <c r="J36" s="43">
        <v>78239</v>
      </c>
      <c r="K36" s="44">
        <v>3632991</v>
      </c>
      <c r="L36" s="43">
        <v>8391658</v>
      </c>
      <c r="M36" s="43">
        <v>141977</v>
      </c>
      <c r="N36" s="44">
        <v>8533635</v>
      </c>
      <c r="O36" s="47">
        <v>0.48</v>
      </c>
      <c r="P36" s="43">
        <v>203398</v>
      </c>
      <c r="Q36" s="43">
        <v>1407</v>
      </c>
      <c r="R36" s="41"/>
    </row>
    <row r="37" spans="1:18" ht="9" customHeight="1">
      <c r="A37" s="48" t="s">
        <v>46</v>
      </c>
      <c r="B37" s="48">
        <v>2493461</v>
      </c>
      <c r="C37" s="48">
        <v>10388</v>
      </c>
      <c r="D37" s="49">
        <v>2503849</v>
      </c>
      <c r="E37" s="48">
        <v>7045</v>
      </c>
      <c r="F37" s="48">
        <v>8062</v>
      </c>
      <c r="G37" s="49">
        <v>15107</v>
      </c>
      <c r="H37" s="50"/>
      <c r="I37" s="51">
        <v>1977137</v>
      </c>
      <c r="J37" s="48">
        <v>24221</v>
      </c>
      <c r="K37" s="49">
        <v>2001358</v>
      </c>
      <c r="L37" s="48">
        <v>4477643</v>
      </c>
      <c r="M37" s="48">
        <v>42671</v>
      </c>
      <c r="N37" s="49">
        <v>4520314</v>
      </c>
      <c r="O37" s="52">
        <v>0.5</v>
      </c>
      <c r="P37" s="48">
        <v>158248</v>
      </c>
      <c r="Q37" s="48">
        <v>268</v>
      </c>
      <c r="R37" s="41"/>
    </row>
    <row r="38" spans="1:18" ht="9" customHeight="1">
      <c r="A38" s="43" t="s">
        <v>47</v>
      </c>
      <c r="B38" s="43">
        <v>1126068</v>
      </c>
      <c r="C38" s="43">
        <v>10269</v>
      </c>
      <c r="D38" s="44">
        <v>1136337</v>
      </c>
      <c r="E38" s="43">
        <v>3479</v>
      </c>
      <c r="F38" s="43">
        <v>5776</v>
      </c>
      <c r="G38" s="44">
        <v>9255</v>
      </c>
      <c r="H38" s="45"/>
      <c r="I38" s="46">
        <v>792205</v>
      </c>
      <c r="J38" s="43">
        <v>16979</v>
      </c>
      <c r="K38" s="44">
        <v>809184</v>
      </c>
      <c r="L38" s="43">
        <v>1921752</v>
      </c>
      <c r="M38" s="43">
        <v>33024</v>
      </c>
      <c r="N38" s="44">
        <v>1954776</v>
      </c>
      <c r="O38" s="47">
        <v>0.39</v>
      </c>
      <c r="P38" s="43">
        <v>27034</v>
      </c>
      <c r="Q38" s="43">
        <v>3</v>
      </c>
      <c r="R38" s="41"/>
    </row>
    <row r="39" spans="1:18" ht="9" customHeight="1">
      <c r="A39" s="43" t="s">
        <v>48</v>
      </c>
      <c r="B39" s="43">
        <v>2474334</v>
      </c>
      <c r="C39" s="43">
        <v>7361</v>
      </c>
      <c r="D39" s="44">
        <v>2481695</v>
      </c>
      <c r="E39" s="43">
        <v>4128</v>
      </c>
      <c r="F39" s="43">
        <v>7678</v>
      </c>
      <c r="G39" s="44">
        <v>11806</v>
      </c>
      <c r="H39" s="45"/>
      <c r="I39" s="46">
        <v>1724433</v>
      </c>
      <c r="J39" s="43">
        <v>17097</v>
      </c>
      <c r="K39" s="44">
        <v>1741530</v>
      </c>
      <c r="L39" s="43">
        <v>4202895</v>
      </c>
      <c r="M39" s="43">
        <v>32136</v>
      </c>
      <c r="N39" s="44">
        <v>4235031</v>
      </c>
      <c r="O39" s="47">
        <v>0.44</v>
      </c>
      <c r="P39" s="43">
        <v>64138</v>
      </c>
      <c r="Q39" s="43">
        <v>41</v>
      </c>
      <c r="R39" s="41"/>
    </row>
    <row r="40" spans="1:18" ht="9" customHeight="1">
      <c r="A40" s="43" t="s">
        <v>49</v>
      </c>
      <c r="B40" s="43">
        <v>460268</v>
      </c>
      <c r="C40" s="43">
        <v>5775</v>
      </c>
      <c r="D40" s="44">
        <v>466043</v>
      </c>
      <c r="E40" s="43">
        <v>1098</v>
      </c>
      <c r="F40" s="43">
        <v>1743</v>
      </c>
      <c r="G40" s="44">
        <v>2841</v>
      </c>
      <c r="H40" s="45"/>
      <c r="I40" s="46">
        <v>569038</v>
      </c>
      <c r="J40" s="43">
        <v>18221</v>
      </c>
      <c r="K40" s="44">
        <v>587259</v>
      </c>
      <c r="L40" s="43">
        <v>1030404</v>
      </c>
      <c r="M40" s="43">
        <v>25739</v>
      </c>
      <c r="N40" s="44">
        <v>1056143</v>
      </c>
      <c r="O40" s="47">
        <v>0.51</v>
      </c>
      <c r="P40" s="43">
        <v>29639</v>
      </c>
      <c r="Q40" s="43">
        <v>109</v>
      </c>
      <c r="R40" s="41"/>
    </row>
    <row r="41" spans="1:18" ht="9" customHeight="1">
      <c r="A41" s="48" t="s">
        <v>50</v>
      </c>
      <c r="B41" s="48">
        <v>827981</v>
      </c>
      <c r="C41" s="48">
        <v>13449</v>
      </c>
      <c r="D41" s="49">
        <v>841430</v>
      </c>
      <c r="E41" s="48">
        <v>1239</v>
      </c>
      <c r="F41" s="48">
        <v>5217</v>
      </c>
      <c r="G41" s="49">
        <v>6456</v>
      </c>
      <c r="H41" s="50"/>
      <c r="I41" s="51">
        <v>787043</v>
      </c>
      <c r="J41" s="48">
        <v>20674</v>
      </c>
      <c r="K41" s="49">
        <v>807717</v>
      </c>
      <c r="L41" s="48">
        <v>1616263</v>
      </c>
      <c r="M41" s="48">
        <v>39340</v>
      </c>
      <c r="N41" s="49">
        <v>1655603</v>
      </c>
      <c r="O41" s="52">
        <v>0.48</v>
      </c>
      <c r="P41" s="48">
        <v>25049</v>
      </c>
      <c r="Q41" s="48">
        <v>300</v>
      </c>
      <c r="R41" s="41"/>
    </row>
    <row r="42" spans="1:18" ht="9" customHeight="1">
      <c r="A42" s="43" t="s">
        <v>51</v>
      </c>
      <c r="B42" s="43">
        <v>640238</v>
      </c>
      <c r="C42" s="43">
        <v>9940</v>
      </c>
      <c r="D42" s="44">
        <v>650178</v>
      </c>
      <c r="E42" s="43">
        <v>1549</v>
      </c>
      <c r="F42" s="43">
        <v>285</v>
      </c>
      <c r="G42" s="44">
        <v>1834</v>
      </c>
      <c r="H42" s="45"/>
      <c r="I42" s="46">
        <v>586013</v>
      </c>
      <c r="J42" s="43">
        <v>14854</v>
      </c>
      <c r="K42" s="44">
        <v>600867</v>
      </c>
      <c r="L42" s="43">
        <v>1227800</v>
      </c>
      <c r="M42" s="43">
        <v>25079</v>
      </c>
      <c r="N42" s="44">
        <v>1252879</v>
      </c>
      <c r="O42" s="47">
        <v>0.29</v>
      </c>
      <c r="P42" s="43">
        <v>35425</v>
      </c>
      <c r="Q42" s="43">
        <v>473</v>
      </c>
      <c r="R42" s="41"/>
    </row>
    <row r="43" spans="1:18" ht="9" customHeight="1">
      <c r="A43" s="43" t="s">
        <v>52</v>
      </c>
      <c r="B43" s="43">
        <v>677606</v>
      </c>
      <c r="C43" s="43">
        <v>4236</v>
      </c>
      <c r="D43" s="44">
        <v>681842</v>
      </c>
      <c r="E43" s="43">
        <v>1438</v>
      </c>
      <c r="F43" s="43">
        <v>358</v>
      </c>
      <c r="G43" s="44">
        <v>1796</v>
      </c>
      <c r="H43" s="45"/>
      <c r="I43" s="46">
        <v>447596</v>
      </c>
      <c r="J43" s="43">
        <v>11997</v>
      </c>
      <c r="K43" s="44">
        <v>459593</v>
      </c>
      <c r="L43" s="43">
        <v>1126640</v>
      </c>
      <c r="M43" s="43">
        <v>16591</v>
      </c>
      <c r="N43" s="44">
        <v>1143231</v>
      </c>
      <c r="O43" s="47">
        <v>0.53</v>
      </c>
      <c r="P43" s="43">
        <v>57389</v>
      </c>
      <c r="Q43" s="53" t="s">
        <v>53</v>
      </c>
      <c r="R43" s="41"/>
    </row>
    <row r="44" spans="1:18" ht="9" customHeight="1">
      <c r="A44" s="43" t="s">
        <v>54</v>
      </c>
      <c r="B44" s="43">
        <v>4456531</v>
      </c>
      <c r="C44" s="43">
        <v>46278</v>
      </c>
      <c r="D44" s="44">
        <v>4502809</v>
      </c>
      <c r="E44" s="43">
        <v>18985</v>
      </c>
      <c r="F44" s="43">
        <v>3498</v>
      </c>
      <c r="G44" s="44">
        <v>22483</v>
      </c>
      <c r="H44" s="45"/>
      <c r="I44" s="46">
        <v>2059205</v>
      </c>
      <c r="J44" s="43">
        <v>103421</v>
      </c>
      <c r="K44" s="44">
        <v>2162626</v>
      </c>
      <c r="L44" s="43">
        <v>6534721</v>
      </c>
      <c r="M44" s="43">
        <v>153197</v>
      </c>
      <c r="N44" s="44">
        <v>6687918</v>
      </c>
      <c r="O44" s="47">
        <v>0.52</v>
      </c>
      <c r="P44" s="43">
        <v>133568</v>
      </c>
      <c r="Q44" s="43">
        <v>466</v>
      </c>
      <c r="R44" s="41"/>
    </row>
    <row r="45" spans="1:18" ht="9" customHeight="1">
      <c r="A45" s="48" t="s">
        <v>55</v>
      </c>
      <c r="B45" s="48">
        <v>700974</v>
      </c>
      <c r="C45" s="48">
        <v>14500</v>
      </c>
      <c r="D45" s="49">
        <v>715474</v>
      </c>
      <c r="E45" s="48">
        <v>2458</v>
      </c>
      <c r="F45" s="48">
        <v>1087</v>
      </c>
      <c r="G45" s="49">
        <v>3545</v>
      </c>
      <c r="H45" s="50"/>
      <c r="I45" s="51">
        <v>796249</v>
      </c>
      <c r="J45" s="48">
        <v>23016</v>
      </c>
      <c r="K45" s="49">
        <v>819265</v>
      </c>
      <c r="L45" s="48">
        <v>1499681</v>
      </c>
      <c r="M45" s="48">
        <v>38603</v>
      </c>
      <c r="N45" s="49">
        <v>1538284</v>
      </c>
      <c r="O45" s="52">
        <v>0.38</v>
      </c>
      <c r="P45" s="48">
        <v>34200</v>
      </c>
      <c r="Q45" s="48">
        <v>267</v>
      </c>
      <c r="R45" s="41"/>
    </row>
    <row r="46" spans="1:18" ht="9" customHeight="1">
      <c r="A46" s="43" t="s">
        <v>56</v>
      </c>
      <c r="B46" s="43">
        <v>7843302</v>
      </c>
      <c r="C46" s="43">
        <v>81023</v>
      </c>
      <c r="D46" s="44">
        <v>7924325</v>
      </c>
      <c r="E46" s="43">
        <v>24349</v>
      </c>
      <c r="F46" s="43">
        <v>34384</v>
      </c>
      <c r="G46" s="44">
        <v>58733</v>
      </c>
      <c r="H46" s="45"/>
      <c r="I46" s="46">
        <v>2376411</v>
      </c>
      <c r="J46" s="43">
        <v>96228</v>
      </c>
      <c r="K46" s="44">
        <v>2472639</v>
      </c>
      <c r="L46" s="43">
        <v>10244062</v>
      </c>
      <c r="M46" s="43">
        <v>211635</v>
      </c>
      <c r="N46" s="44">
        <v>10455697</v>
      </c>
      <c r="O46" s="47">
        <v>0.41</v>
      </c>
      <c r="P46" s="43">
        <v>141886</v>
      </c>
      <c r="Q46" s="43">
        <v>904</v>
      </c>
      <c r="R46" s="41"/>
    </row>
    <row r="47" spans="1:18" ht="9" customHeight="1">
      <c r="A47" s="43" t="s">
        <v>57</v>
      </c>
      <c r="B47" s="43">
        <v>3657453</v>
      </c>
      <c r="C47" s="43">
        <v>29686</v>
      </c>
      <c r="D47" s="44">
        <v>3687139</v>
      </c>
      <c r="E47" s="43">
        <v>9710</v>
      </c>
      <c r="F47" s="43">
        <v>21808</v>
      </c>
      <c r="G47" s="44">
        <v>31518</v>
      </c>
      <c r="H47" s="45"/>
      <c r="I47" s="46">
        <v>2382254</v>
      </c>
      <c r="J47" s="43">
        <v>48563</v>
      </c>
      <c r="K47" s="44">
        <v>2430817</v>
      </c>
      <c r="L47" s="43">
        <v>6049417</v>
      </c>
      <c r="M47" s="43">
        <v>100057</v>
      </c>
      <c r="N47" s="44">
        <v>6149474</v>
      </c>
      <c r="O47" s="47">
        <v>0.44</v>
      </c>
      <c r="P47" s="43">
        <v>90738</v>
      </c>
      <c r="Q47" s="43">
        <v>325</v>
      </c>
      <c r="R47" s="41"/>
    </row>
    <row r="48" spans="1:18" ht="9" customHeight="1">
      <c r="A48" s="43" t="s">
        <v>58</v>
      </c>
      <c r="B48" s="43">
        <v>343920</v>
      </c>
      <c r="C48" s="43">
        <v>4155</v>
      </c>
      <c r="D48" s="44">
        <v>348075</v>
      </c>
      <c r="E48" s="43">
        <v>665</v>
      </c>
      <c r="F48" s="43">
        <v>1773</v>
      </c>
      <c r="G48" s="44">
        <v>2438</v>
      </c>
      <c r="H48" s="45"/>
      <c r="I48" s="46">
        <v>339056</v>
      </c>
      <c r="J48" s="43">
        <v>8855</v>
      </c>
      <c r="K48" s="44">
        <v>347911</v>
      </c>
      <c r="L48" s="43">
        <v>683641</v>
      </c>
      <c r="M48" s="43">
        <v>14783</v>
      </c>
      <c r="N48" s="44">
        <v>698424</v>
      </c>
      <c r="O48" s="47">
        <v>0.54</v>
      </c>
      <c r="P48" s="43">
        <v>17836</v>
      </c>
      <c r="Q48" s="43">
        <v>29</v>
      </c>
      <c r="R48" s="41"/>
    </row>
    <row r="49" spans="1:18" ht="9" customHeight="1">
      <c r="A49" s="48" t="s">
        <v>59</v>
      </c>
      <c r="B49" s="48">
        <v>6501194</v>
      </c>
      <c r="C49" s="48">
        <v>52080</v>
      </c>
      <c r="D49" s="49">
        <v>6553274</v>
      </c>
      <c r="E49" s="48">
        <v>16316</v>
      </c>
      <c r="F49" s="48">
        <v>22978</v>
      </c>
      <c r="G49" s="49">
        <v>39294</v>
      </c>
      <c r="H49" s="50"/>
      <c r="I49" s="51">
        <v>3799367</v>
      </c>
      <c r="J49" s="48">
        <v>77784</v>
      </c>
      <c r="K49" s="49">
        <v>3877151</v>
      </c>
      <c r="L49" s="48">
        <v>10316877</v>
      </c>
      <c r="M49" s="48">
        <v>152842</v>
      </c>
      <c r="N49" s="49">
        <v>10469719</v>
      </c>
      <c r="O49" s="52">
        <v>0.57</v>
      </c>
      <c r="P49" s="48">
        <v>270175</v>
      </c>
      <c r="Q49" s="48">
        <v>937</v>
      </c>
      <c r="R49" s="41"/>
    </row>
    <row r="50" spans="1:18" ht="9" customHeight="1">
      <c r="A50" s="43" t="s">
        <v>60</v>
      </c>
      <c r="B50" s="43">
        <v>1609681</v>
      </c>
      <c r="C50" s="43">
        <v>12136</v>
      </c>
      <c r="D50" s="44">
        <v>1621817</v>
      </c>
      <c r="E50" s="43">
        <v>2326</v>
      </c>
      <c r="F50" s="43">
        <v>14927</v>
      </c>
      <c r="G50" s="44">
        <v>17253</v>
      </c>
      <c r="H50" s="45"/>
      <c r="I50" s="46">
        <v>1383222</v>
      </c>
      <c r="J50" s="43">
        <v>48662</v>
      </c>
      <c r="K50" s="44">
        <v>1431884</v>
      </c>
      <c r="L50" s="43">
        <v>2995229</v>
      </c>
      <c r="M50" s="43">
        <v>75725</v>
      </c>
      <c r="N50" s="44">
        <v>3070954</v>
      </c>
      <c r="O50" s="47">
        <v>0.46</v>
      </c>
      <c r="P50" s="43">
        <v>66465</v>
      </c>
      <c r="Q50" s="43">
        <v>373</v>
      </c>
      <c r="R50" s="41"/>
    </row>
    <row r="51" spans="1:18" ht="9" customHeight="1">
      <c r="A51" s="43" t="s">
        <v>61</v>
      </c>
      <c r="B51" s="43">
        <v>1533634</v>
      </c>
      <c r="C51" s="43">
        <v>26352</v>
      </c>
      <c r="D51" s="44">
        <v>1559986</v>
      </c>
      <c r="E51" s="43">
        <v>4356</v>
      </c>
      <c r="F51" s="43">
        <v>9247</v>
      </c>
      <c r="G51" s="44">
        <v>13603</v>
      </c>
      <c r="H51" s="45"/>
      <c r="I51" s="46">
        <v>1464549</v>
      </c>
      <c r="J51" s="43">
        <v>31172</v>
      </c>
      <c r="K51" s="44">
        <v>1495721</v>
      </c>
      <c r="L51" s="43">
        <v>3002539</v>
      </c>
      <c r="M51" s="43">
        <v>66771</v>
      </c>
      <c r="N51" s="44">
        <v>3069310</v>
      </c>
      <c r="O51" s="47">
        <v>0.44</v>
      </c>
      <c r="P51" s="43">
        <v>73577</v>
      </c>
      <c r="Q51" s="43">
        <v>876</v>
      </c>
      <c r="R51" s="41"/>
    </row>
    <row r="52" spans="1:18" ht="9" customHeight="1">
      <c r="A52" s="43" t="s">
        <v>62</v>
      </c>
      <c r="B52" s="43">
        <v>6025558</v>
      </c>
      <c r="C52" s="43">
        <v>46690</v>
      </c>
      <c r="D52" s="44">
        <v>6072248</v>
      </c>
      <c r="E52" s="43">
        <v>28457</v>
      </c>
      <c r="F52" s="43">
        <v>8058</v>
      </c>
      <c r="G52" s="44">
        <v>36515</v>
      </c>
      <c r="H52" s="45"/>
      <c r="I52" s="46">
        <v>3350355</v>
      </c>
      <c r="J52" s="43">
        <v>65879</v>
      </c>
      <c r="K52" s="44">
        <v>3416234</v>
      </c>
      <c r="L52" s="43">
        <v>9404370</v>
      </c>
      <c r="M52" s="43">
        <v>120627</v>
      </c>
      <c r="N52" s="44">
        <v>9524997</v>
      </c>
      <c r="O52" s="47">
        <v>0.49</v>
      </c>
      <c r="P52" s="43">
        <v>248775</v>
      </c>
      <c r="Q52" s="43">
        <v>1141</v>
      </c>
      <c r="R52" s="41"/>
    </row>
    <row r="53" spans="1:18" ht="9" customHeight="1">
      <c r="A53" s="48" t="s">
        <v>63</v>
      </c>
      <c r="B53" s="48">
        <v>533827</v>
      </c>
      <c r="C53" s="48">
        <v>4944</v>
      </c>
      <c r="D53" s="49">
        <v>538771</v>
      </c>
      <c r="E53" s="48">
        <v>1756</v>
      </c>
      <c r="F53" s="48">
        <v>13</v>
      </c>
      <c r="G53" s="49">
        <v>1769</v>
      </c>
      <c r="H53" s="50"/>
      <c r="I53" s="51">
        <v>229785</v>
      </c>
      <c r="J53" s="48">
        <v>5400</v>
      </c>
      <c r="K53" s="49">
        <v>235185</v>
      </c>
      <c r="L53" s="48">
        <v>765368</v>
      </c>
      <c r="M53" s="48">
        <v>10357</v>
      </c>
      <c r="N53" s="49">
        <v>775725</v>
      </c>
      <c r="O53" s="52">
        <v>0.5</v>
      </c>
      <c r="P53" s="48">
        <v>22949</v>
      </c>
      <c r="Q53" s="48">
        <v>60</v>
      </c>
      <c r="R53" s="41"/>
    </row>
    <row r="54" spans="1:18" ht="9" customHeight="1">
      <c r="A54" s="43" t="s">
        <v>64</v>
      </c>
      <c r="B54" s="43">
        <v>1948939</v>
      </c>
      <c r="C54" s="43">
        <v>10772</v>
      </c>
      <c r="D54" s="44">
        <v>1959711</v>
      </c>
      <c r="E54" s="43">
        <v>5065</v>
      </c>
      <c r="F54" s="43">
        <v>11981</v>
      </c>
      <c r="G54" s="44">
        <v>17046</v>
      </c>
      <c r="H54" s="45"/>
      <c r="I54" s="46">
        <v>1198632</v>
      </c>
      <c r="J54" s="43">
        <v>26713</v>
      </c>
      <c r="K54" s="44">
        <v>1225345</v>
      </c>
      <c r="L54" s="43">
        <v>3152636</v>
      </c>
      <c r="M54" s="43">
        <v>49466</v>
      </c>
      <c r="N54" s="44">
        <v>3202102</v>
      </c>
      <c r="O54" s="47">
        <v>0.47</v>
      </c>
      <c r="P54" s="43">
        <v>62481</v>
      </c>
      <c r="Q54" s="43">
        <v>245</v>
      </c>
      <c r="R54" s="41"/>
    </row>
    <row r="55" spans="1:18" ht="9" customHeight="1">
      <c r="A55" s="43" t="s">
        <v>65</v>
      </c>
      <c r="B55" s="43">
        <v>384976</v>
      </c>
      <c r="C55" s="43">
        <v>4284</v>
      </c>
      <c r="D55" s="44">
        <v>389260</v>
      </c>
      <c r="E55" s="43">
        <v>758</v>
      </c>
      <c r="F55" s="43">
        <v>1920</v>
      </c>
      <c r="G55" s="44">
        <v>2678</v>
      </c>
      <c r="H55" s="45"/>
      <c r="I55" s="46">
        <v>408360</v>
      </c>
      <c r="J55" s="43">
        <v>13610</v>
      </c>
      <c r="K55" s="44">
        <v>421970</v>
      </c>
      <c r="L55" s="43">
        <v>794094</v>
      </c>
      <c r="M55" s="43">
        <v>19814</v>
      </c>
      <c r="N55" s="44">
        <v>813908</v>
      </c>
      <c r="O55" s="47">
        <v>0.51</v>
      </c>
      <c r="P55" s="43">
        <v>33906</v>
      </c>
      <c r="Q55" s="43">
        <v>29</v>
      </c>
      <c r="R55" s="41"/>
    </row>
    <row r="56" spans="1:18" ht="9" customHeight="1">
      <c r="A56" s="43" t="s">
        <v>66</v>
      </c>
      <c r="B56" s="43">
        <v>2784155</v>
      </c>
      <c r="C56" s="43">
        <v>20908</v>
      </c>
      <c r="D56" s="44">
        <v>2805063</v>
      </c>
      <c r="E56" s="43">
        <v>3919</v>
      </c>
      <c r="F56" s="43">
        <v>13029</v>
      </c>
      <c r="G56" s="44">
        <v>16948</v>
      </c>
      <c r="H56" s="45"/>
      <c r="I56" s="46">
        <v>1901315</v>
      </c>
      <c r="J56" s="43">
        <v>53194</v>
      </c>
      <c r="K56" s="44">
        <v>1954509</v>
      </c>
      <c r="L56" s="43">
        <v>4689389</v>
      </c>
      <c r="M56" s="43">
        <v>87131</v>
      </c>
      <c r="N56" s="44">
        <v>4776520</v>
      </c>
      <c r="O56" s="47">
        <v>0.49</v>
      </c>
      <c r="P56" s="43">
        <v>84121</v>
      </c>
      <c r="Q56" s="43">
        <v>213</v>
      </c>
      <c r="R56" s="41"/>
    </row>
    <row r="57" spans="1:18" ht="9" customHeight="1">
      <c r="A57" s="48" t="s">
        <v>67</v>
      </c>
      <c r="B57" s="48">
        <v>7700051</v>
      </c>
      <c r="C57" s="48">
        <v>108860</v>
      </c>
      <c r="D57" s="49">
        <v>7808911</v>
      </c>
      <c r="E57" s="48">
        <v>17772</v>
      </c>
      <c r="F57" s="48">
        <v>64227</v>
      </c>
      <c r="G57" s="49">
        <v>81999</v>
      </c>
      <c r="H57" s="50"/>
      <c r="I57" s="51">
        <v>6556597</v>
      </c>
      <c r="J57" s="48">
        <v>216821</v>
      </c>
      <c r="K57" s="49">
        <v>6773418</v>
      </c>
      <c r="L57" s="48">
        <v>14274420</v>
      </c>
      <c r="M57" s="48">
        <v>389908</v>
      </c>
      <c r="N57" s="49">
        <v>14664328</v>
      </c>
      <c r="O57" s="52">
        <v>0.35</v>
      </c>
      <c r="P57" s="48">
        <v>231705</v>
      </c>
      <c r="Q57" s="48">
        <v>3217</v>
      </c>
      <c r="R57" s="41"/>
    </row>
    <row r="58" spans="1:18" ht="9" customHeight="1">
      <c r="A58" s="43" t="s">
        <v>68</v>
      </c>
      <c r="B58" s="43">
        <v>957582</v>
      </c>
      <c r="C58" s="43">
        <v>10745</v>
      </c>
      <c r="D58" s="44">
        <v>968327</v>
      </c>
      <c r="E58" s="43">
        <v>457</v>
      </c>
      <c r="F58" s="43">
        <v>816</v>
      </c>
      <c r="G58" s="44">
        <v>1273</v>
      </c>
      <c r="H58" s="45"/>
      <c r="I58" s="46">
        <v>861721</v>
      </c>
      <c r="J58" s="43">
        <v>15852</v>
      </c>
      <c r="K58" s="44">
        <v>877573</v>
      </c>
      <c r="L58" s="43">
        <v>1819760</v>
      </c>
      <c r="M58" s="43">
        <v>27413</v>
      </c>
      <c r="N58" s="44">
        <v>1847173</v>
      </c>
      <c r="O58" s="47">
        <v>0.41</v>
      </c>
      <c r="P58" s="43">
        <v>41248</v>
      </c>
      <c r="Q58" s="43">
        <v>173</v>
      </c>
      <c r="R58" s="41"/>
    </row>
    <row r="59" spans="1:18" ht="9" customHeight="1">
      <c r="A59" s="43" t="s">
        <v>69</v>
      </c>
      <c r="B59" s="43">
        <v>295447</v>
      </c>
      <c r="C59" s="43">
        <v>2941</v>
      </c>
      <c r="D59" s="44">
        <v>298388</v>
      </c>
      <c r="E59" s="43">
        <v>640</v>
      </c>
      <c r="F59" s="43">
        <v>1505</v>
      </c>
      <c r="G59" s="44">
        <v>2145</v>
      </c>
      <c r="H59" s="45"/>
      <c r="I59" s="46">
        <v>230372</v>
      </c>
      <c r="J59" s="43">
        <v>6241</v>
      </c>
      <c r="K59" s="44">
        <v>236613</v>
      </c>
      <c r="L59" s="43">
        <v>526459</v>
      </c>
      <c r="M59" s="43">
        <v>10687</v>
      </c>
      <c r="N59" s="44">
        <v>537146</v>
      </c>
      <c r="O59" s="47">
        <v>0.48</v>
      </c>
      <c r="P59" s="43">
        <v>26527</v>
      </c>
      <c r="Q59" s="53" t="s">
        <v>53</v>
      </c>
      <c r="R59" s="41"/>
    </row>
    <row r="60" spans="1:18" ht="9" customHeight="1">
      <c r="A60" s="43" t="s">
        <v>70</v>
      </c>
      <c r="B60" s="43">
        <v>3976463</v>
      </c>
      <c r="C60" s="43">
        <v>35012</v>
      </c>
      <c r="D60" s="44">
        <v>4011475</v>
      </c>
      <c r="E60" s="43">
        <v>2673</v>
      </c>
      <c r="F60" s="43">
        <v>15349</v>
      </c>
      <c r="G60" s="44">
        <v>18022</v>
      </c>
      <c r="H60" s="45"/>
      <c r="I60" s="46">
        <v>2207074</v>
      </c>
      <c r="J60" s="43">
        <v>36265</v>
      </c>
      <c r="K60" s="44">
        <v>2243339</v>
      </c>
      <c r="L60" s="43">
        <v>6186210</v>
      </c>
      <c r="M60" s="43">
        <v>86626</v>
      </c>
      <c r="N60" s="44">
        <v>6272836</v>
      </c>
      <c r="O60" s="47">
        <v>0.55</v>
      </c>
      <c r="P60" s="43">
        <v>69761</v>
      </c>
      <c r="Q60" s="43">
        <v>378</v>
      </c>
      <c r="R60" s="41"/>
    </row>
    <row r="61" spans="1:18" ht="9" customHeight="1">
      <c r="A61" s="48" t="s">
        <v>71</v>
      </c>
      <c r="B61" s="48">
        <v>2959569</v>
      </c>
      <c r="C61" s="48">
        <v>20220</v>
      </c>
      <c r="D61" s="49">
        <v>2979789</v>
      </c>
      <c r="E61" s="48">
        <v>3510</v>
      </c>
      <c r="F61" s="48">
        <v>6383</v>
      </c>
      <c r="G61" s="49">
        <v>9893</v>
      </c>
      <c r="H61" s="50"/>
      <c r="I61" s="51">
        <v>2304051</v>
      </c>
      <c r="J61" s="48">
        <v>42593</v>
      </c>
      <c r="K61" s="49">
        <v>2346644</v>
      </c>
      <c r="L61" s="48">
        <v>5267130</v>
      </c>
      <c r="M61" s="48">
        <v>69196</v>
      </c>
      <c r="N61" s="49">
        <v>5336326</v>
      </c>
      <c r="O61" s="52">
        <v>0.49</v>
      </c>
      <c r="P61" s="48">
        <v>133267</v>
      </c>
      <c r="Q61" s="48">
        <v>945</v>
      </c>
      <c r="R61" s="41"/>
    </row>
    <row r="62" spans="1:18" ht="9" customHeight="1">
      <c r="A62" s="43" t="s">
        <v>72</v>
      </c>
      <c r="B62" s="43">
        <v>767348</v>
      </c>
      <c r="C62" s="43">
        <v>15049</v>
      </c>
      <c r="D62" s="44">
        <v>782397</v>
      </c>
      <c r="E62" s="54">
        <v>821</v>
      </c>
      <c r="F62" s="43">
        <v>2217</v>
      </c>
      <c r="G62" s="44">
        <v>3038</v>
      </c>
      <c r="H62" s="45"/>
      <c r="I62" s="46">
        <v>648026</v>
      </c>
      <c r="J62" s="43">
        <v>29522</v>
      </c>
      <c r="K62" s="44">
        <v>677548</v>
      </c>
      <c r="L62" s="54">
        <v>1416195</v>
      </c>
      <c r="M62" s="43">
        <v>46788</v>
      </c>
      <c r="N62" s="44">
        <v>1462983</v>
      </c>
      <c r="O62" s="47">
        <v>0.43</v>
      </c>
      <c r="P62" s="54">
        <v>30290</v>
      </c>
      <c r="Q62" s="43">
        <v>578</v>
      </c>
      <c r="R62" s="41"/>
    </row>
    <row r="63" spans="1:18" ht="9" customHeight="1">
      <c r="A63" s="43" t="s">
        <v>73</v>
      </c>
      <c r="B63" s="43">
        <v>2570717</v>
      </c>
      <c r="C63" s="43">
        <v>15931</v>
      </c>
      <c r="D63" s="44">
        <v>2586648</v>
      </c>
      <c r="E63" s="54">
        <v>9827</v>
      </c>
      <c r="F63" s="43">
        <v>4683</v>
      </c>
      <c r="G63" s="44">
        <v>14510</v>
      </c>
      <c r="H63" s="45"/>
      <c r="I63" s="46">
        <v>1909725</v>
      </c>
      <c r="J63" s="43">
        <v>46317</v>
      </c>
      <c r="K63" s="44">
        <v>1956042</v>
      </c>
      <c r="L63" s="54">
        <v>4490269</v>
      </c>
      <c r="M63" s="43">
        <v>66931</v>
      </c>
      <c r="N63" s="44">
        <v>4557200</v>
      </c>
      <c r="O63" s="47">
        <v>0.47</v>
      </c>
      <c r="P63" s="54">
        <v>204041</v>
      </c>
      <c r="Q63" s="43">
        <v>691</v>
      </c>
      <c r="R63" s="41"/>
    </row>
    <row r="64" spans="1:18" ht="9" customHeight="1">
      <c r="A64" s="43" t="s">
        <v>74</v>
      </c>
      <c r="B64" s="43">
        <v>215193</v>
      </c>
      <c r="C64" s="43">
        <v>5215</v>
      </c>
      <c r="D64" s="44">
        <v>220408</v>
      </c>
      <c r="E64" s="54">
        <v>988</v>
      </c>
      <c r="F64" s="43">
        <v>1881</v>
      </c>
      <c r="G64" s="44">
        <v>2869</v>
      </c>
      <c r="H64" s="45"/>
      <c r="I64" s="46">
        <v>366714</v>
      </c>
      <c r="J64" s="43">
        <v>12944</v>
      </c>
      <c r="K64" s="44">
        <v>379658</v>
      </c>
      <c r="L64" s="54">
        <v>582895</v>
      </c>
      <c r="M64" s="43">
        <v>20040</v>
      </c>
      <c r="N64" s="44">
        <v>602935</v>
      </c>
      <c r="O64" s="47">
        <v>0.43</v>
      </c>
      <c r="P64" s="54">
        <v>24722</v>
      </c>
      <c r="Q64" s="43">
        <v>69</v>
      </c>
      <c r="R64" s="41"/>
    </row>
    <row r="65" spans="1:18" ht="9" customHeight="1" thickBot="1">
      <c r="A65" s="55"/>
      <c r="B65" s="55"/>
      <c r="C65" s="55"/>
      <c r="D65" s="56">
        <v>0</v>
      </c>
      <c r="E65" s="57"/>
      <c r="F65" s="55"/>
      <c r="G65" s="56"/>
      <c r="H65" s="58"/>
      <c r="I65" s="57"/>
      <c r="J65" s="55"/>
      <c r="K65" s="56"/>
      <c r="L65" s="57"/>
      <c r="M65" s="55"/>
      <c r="N65" s="56"/>
      <c r="O65" s="47"/>
      <c r="P65" s="57"/>
      <c r="Q65" s="55"/>
      <c r="R65" s="41"/>
    </row>
    <row r="66" spans="1:18" ht="9" customHeight="1" thickTop="1">
      <c r="A66" s="59" t="s">
        <v>75</v>
      </c>
      <c r="B66" s="48">
        <v>134604524</v>
      </c>
      <c r="C66" s="48">
        <v>1316153</v>
      </c>
      <c r="D66" s="49">
        <v>135920677</v>
      </c>
      <c r="E66" s="48">
        <v>320207</v>
      </c>
      <c r="F66" s="48">
        <v>440510</v>
      </c>
      <c r="G66" s="49">
        <v>760717</v>
      </c>
      <c r="H66" s="50"/>
      <c r="I66" s="51">
        <v>90847465</v>
      </c>
      <c r="J66" s="48">
        <v>2091120</v>
      </c>
      <c r="K66" s="48">
        <v>92938585</v>
      </c>
      <c r="L66" s="48">
        <v>225772196</v>
      </c>
      <c r="M66" s="48">
        <v>3847783</v>
      </c>
      <c r="N66" s="49">
        <v>229619979</v>
      </c>
      <c r="O66" s="60">
        <v>0.47</v>
      </c>
      <c r="P66" s="49">
        <v>4962764</v>
      </c>
      <c r="Q66" s="48">
        <v>41392</v>
      </c>
      <c r="R66" s="41"/>
    </row>
    <row r="67" spans="1:18" ht="9" customHeight="1">
      <c r="A67" s="48" t="s">
        <v>88</v>
      </c>
      <c r="B67" s="48">
        <v>2075521</v>
      </c>
      <c r="C67" s="59" t="s">
        <v>53</v>
      </c>
      <c r="D67" s="49">
        <f>C67+B67</f>
        <v>2075521</v>
      </c>
      <c r="E67" s="48">
        <v>3330</v>
      </c>
      <c r="F67" s="59" t="s">
        <v>53</v>
      </c>
      <c r="G67" s="49">
        <f>F67+E67</f>
        <v>3330</v>
      </c>
      <c r="H67" s="50"/>
      <c r="I67" s="51">
        <v>33803</v>
      </c>
      <c r="J67" s="59" t="s">
        <v>53</v>
      </c>
      <c r="K67" s="49">
        <f>J67+I67</f>
        <v>33803</v>
      </c>
      <c r="L67" s="61">
        <f>I67+E67+B67</f>
        <v>2112654</v>
      </c>
      <c r="M67" s="59" t="s">
        <v>53</v>
      </c>
      <c r="N67" s="49">
        <f>M67+L67</f>
        <v>2112654</v>
      </c>
      <c r="O67" s="62" t="s">
        <v>53</v>
      </c>
      <c r="P67" s="48">
        <v>21833</v>
      </c>
      <c r="Q67" s="48"/>
      <c r="R67" s="41"/>
    </row>
    <row r="68" spans="1:18" ht="8.25">
      <c r="A68" s="36" t="s">
        <v>76</v>
      </c>
      <c r="B68" s="11"/>
      <c r="C68" s="11"/>
      <c r="D68" s="11"/>
      <c r="E68" s="11"/>
      <c r="F68" s="11"/>
      <c r="G68" s="11"/>
      <c r="H68" s="11"/>
      <c r="I68" s="11"/>
      <c r="J68" s="11" t="s">
        <v>77</v>
      </c>
      <c r="K68" s="11"/>
      <c r="L68" s="10"/>
      <c r="M68" s="10"/>
      <c r="N68" s="10"/>
      <c r="O68" s="10"/>
      <c r="P68" s="10"/>
      <c r="Q68" s="20"/>
      <c r="R68" s="42"/>
    </row>
    <row r="69" spans="1:18" ht="8.25">
      <c r="A69" s="36" t="s">
        <v>78</v>
      </c>
      <c r="B69" s="11"/>
      <c r="C69" s="11"/>
      <c r="D69" s="11"/>
      <c r="E69" s="11"/>
      <c r="F69" s="11"/>
      <c r="G69" s="11"/>
      <c r="H69" s="11"/>
      <c r="I69" s="11"/>
      <c r="J69" s="11" t="s">
        <v>79</v>
      </c>
      <c r="K69" s="11"/>
      <c r="L69" s="10"/>
      <c r="M69" s="10"/>
      <c r="N69" s="10"/>
      <c r="O69" s="10"/>
      <c r="P69" s="10"/>
      <c r="Q69" s="20"/>
      <c r="R69" s="42"/>
    </row>
    <row r="70" spans="1:18" ht="8.25">
      <c r="A70" s="36" t="s">
        <v>80</v>
      </c>
      <c r="B70" s="11"/>
      <c r="C70" s="11"/>
      <c r="D70" s="11"/>
      <c r="E70" s="11"/>
      <c r="F70" s="11"/>
      <c r="G70" s="11"/>
      <c r="H70" s="11"/>
      <c r="I70" s="11"/>
      <c r="J70" s="11" t="s">
        <v>81</v>
      </c>
      <c r="K70" s="11"/>
      <c r="L70" s="10"/>
      <c r="M70" s="10"/>
      <c r="N70" s="10"/>
      <c r="O70" s="10"/>
      <c r="P70" s="10"/>
      <c r="Q70" s="20"/>
      <c r="R70" s="42"/>
    </row>
    <row r="71" spans="1:18" ht="8.25">
      <c r="A71" s="36" t="s">
        <v>82</v>
      </c>
      <c r="B71" s="11"/>
      <c r="C71" s="11"/>
      <c r="D71" s="11"/>
      <c r="E71" s="11"/>
      <c r="F71" s="11"/>
      <c r="G71" s="11"/>
      <c r="H71" s="11"/>
      <c r="I71" s="11"/>
      <c r="J71" s="11" t="s">
        <v>83</v>
      </c>
      <c r="K71" s="11"/>
      <c r="L71" s="10"/>
      <c r="M71" s="10"/>
      <c r="N71" s="10"/>
      <c r="O71" s="10"/>
      <c r="P71" s="10"/>
      <c r="Q71" s="20"/>
      <c r="R71" s="42"/>
    </row>
    <row r="72" spans="1:18" ht="8.25">
      <c r="A72" s="36" t="s">
        <v>84</v>
      </c>
      <c r="B72" s="11"/>
      <c r="C72" s="11"/>
      <c r="D72" s="11"/>
      <c r="E72" s="11"/>
      <c r="F72" s="11"/>
      <c r="G72" s="11"/>
      <c r="H72" s="11"/>
      <c r="I72" s="11"/>
      <c r="J72" s="11" t="s">
        <v>89</v>
      </c>
      <c r="K72" s="11"/>
      <c r="L72" s="10"/>
      <c r="M72" s="10"/>
      <c r="N72" s="10"/>
      <c r="O72" s="10"/>
      <c r="P72" s="10"/>
      <c r="Q72" s="20"/>
      <c r="R72" s="42"/>
    </row>
    <row r="73" spans="1:18" ht="8.25">
      <c r="A73" s="36" t="s">
        <v>85</v>
      </c>
      <c r="B73" s="11"/>
      <c r="C73" s="11"/>
      <c r="D73" s="11"/>
      <c r="E73" s="11"/>
      <c r="F73" s="11"/>
      <c r="G73" s="11"/>
      <c r="H73" s="11"/>
      <c r="I73" s="11"/>
      <c r="J73" s="11" t="s">
        <v>90</v>
      </c>
      <c r="K73" s="11"/>
      <c r="L73" s="11"/>
      <c r="M73" s="11"/>
      <c r="N73" s="11"/>
      <c r="O73" s="11"/>
      <c r="P73" s="11"/>
      <c r="Q73" s="37"/>
      <c r="R73" s="41"/>
    </row>
    <row r="74" spans="1:18" ht="1.5" customHeight="1">
      <c r="A74" s="4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5"/>
      <c r="R74" s="42"/>
    </row>
    <row r="75" spans="1:57" ht="8.25">
      <c r="A75" s="41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2"/>
      <c r="S75" s="42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</row>
    <row r="76" spans="1:57" ht="8.25">
      <c r="A76" s="41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2"/>
      <c r="S76" s="42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</row>
    <row r="77" spans="1:57" ht="8.25">
      <c r="A77" s="41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</row>
    <row r="78" spans="1:14" ht="8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7"/>
      <c r="M78" s="7"/>
      <c r="N78" s="7"/>
    </row>
    <row r="82" spans="1:14" ht="8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8"/>
    </row>
    <row r="84" spans="1:16" ht="8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3"/>
    </row>
    <row r="93" spans="1:16" ht="8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</sheetData>
  <printOptions/>
  <pageMargins left="0.65" right="0.6" top="0.75" bottom="0.5" header="0.5" footer="0.5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bgross</dc:creator>
  <cp:keywords/>
  <dc:description/>
  <cp:lastModifiedBy>BGROSS</cp:lastModifiedBy>
  <cp:lastPrinted>2003-11-26T19:43:10Z</cp:lastPrinted>
  <dcterms:created xsi:type="dcterms:W3CDTF">2002-10-12T18:45:36Z</dcterms:created>
  <dcterms:modified xsi:type="dcterms:W3CDTF">2003-11-26T19:43:53Z</dcterms:modified>
  <cp:category/>
  <cp:version/>
  <cp:contentType/>
  <cp:contentStatus/>
</cp:coreProperties>
</file>