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1">'Sheet1'!$R$6:$U$64</definedName>
  </definedNames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P12" authorId="0">
      <text>
        <r>
          <rPr>
            <b/>
            <sz val="8"/>
            <rFont val="Tahoma"/>
            <family val="0"/>
          </rPr>
          <t>RCERICKSON:</t>
        </r>
        <r>
          <rPr>
            <sz val="8"/>
            <rFont val="Tahoma"/>
            <family val="0"/>
          </rPr>
          <t xml:space="preserve">
To sort data, just highlight the list of States and the data, and use data-sort.  This moves the cells around to sort order.</t>
        </r>
      </text>
    </comment>
    <comment ref="W12" authorId="0">
      <text>
        <r>
          <rPr>
            <b/>
            <sz val="8"/>
            <rFont val="Tahoma"/>
            <family val="0"/>
          </rPr>
          <t>RCERICKSON:</t>
        </r>
        <r>
          <rPr>
            <sz val="8"/>
            <rFont val="Tahoma"/>
            <family val="0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<sst xmlns="http://schemas.openxmlformats.org/spreadsheetml/2006/main" count="302" uniqueCount="69">
  <si>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</si>
  <si>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</si>
  <si>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</si>
  <si>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</si>
  <si>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</si>
  <si>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</si>
  <si>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</si>
  <si>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</si>
  <si>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</si>
  <si>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</si>
  <si>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</si>
  <si>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</si>
  <si>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</si>
  <si>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</si>
  <si>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</si>
  <si>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</si>
  <si>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</si>
  <si>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</si>
  <si>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</si>
  <si>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</si>
  <si>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</si>
  <si>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</si>
  <si>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</si>
  <si>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</si>
  <si>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</si>
  <si>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</si>
  <si>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</si>
  <si>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</si>
  <si>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</si>
  <si>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</si>
  <si>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</si>
  <si>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</si>
  <si>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</si>
  <si>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</si>
  <si>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 xml:space="preserve">Nevada 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</si>
  <si>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</si>
  <si>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</si>
  <si>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</si>
  <si>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</si>
  <si>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</si>
  <si>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</si>
  <si>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</si>
  <si>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</si>
  <si>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</si>
  <si>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</si>
  <si>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</si>
  <si>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</si>
  <si>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</si>
  <si>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</si>
  <si>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</si>
  <si>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</si>
  <si>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</si>
  <si>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</si>
  <si>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 xml:space="preserve">Washington  </t>
  </si>
  <si>
    <t>West Virginia</t>
  </si>
  <si>
    <t>Wisconsin</t>
  </si>
  <si>
    <t>Wyoming</t>
  </si>
  <si>
    <t>Percent</t>
  </si>
  <si>
    <t>State</t>
  </si>
  <si>
    <t>Rank</t>
  </si>
  <si>
    <t>Trunc</t>
  </si>
  <si>
    <t>Sort By Rank</t>
  </si>
  <si>
    <t>RANK</t>
  </si>
  <si>
    <t>% DIESEL</t>
  </si>
  <si>
    <t>RANK DIESEL</t>
  </si>
  <si>
    <t>Nevada</t>
  </si>
  <si>
    <t>New York</t>
  </si>
  <si>
    <t>Washington</t>
  </si>
  <si>
    <t>Sort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</si>
</sst>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Special Fuel as a Percent of Total Highway Use of Motor Fuel - 2005  
</a:t>
            </a:r>
          </a:p>
        </c:rich>
      </c:tx>
      <c:layout>
        <c:manualLayout>
          <c:xMode val="factor"/>
          <c:yMode val="factor"/>
          <c:x val="0.0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4"/>
          <c:w val="0.97325"/>
          <c:h val="0.91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Sheet1!$R$14:$R$64</c:f>
              <c:strCache>
                <c:ptCount val="51"/>
                <c:pt idx="0">
                  <c:v>Wyoming</c:v>
                </c:pt>
                <c:pt idx="1">
                  <c:v>Alaska</c:v>
                </c:pt>
                <c:pt idx="2">
                  <c:v>Montana</c:v>
                </c:pt>
                <c:pt idx="3">
                  <c:v>Nebraska</c:v>
                </c:pt>
                <c:pt idx="4">
                  <c:v>New Mexico</c:v>
                </c:pt>
                <c:pt idx="5">
                  <c:v>North Dakota</c:v>
                </c:pt>
                <c:pt idx="6">
                  <c:v>South Dakota</c:v>
                </c:pt>
                <c:pt idx="7">
                  <c:v>Arkansas</c:v>
                </c:pt>
                <c:pt idx="8">
                  <c:v>Idaho</c:v>
                </c:pt>
                <c:pt idx="9">
                  <c:v>Indiana</c:v>
                </c:pt>
                <c:pt idx="10">
                  <c:v>Oklahoma</c:v>
                </c:pt>
                <c:pt idx="11">
                  <c:v>Kentucky</c:v>
                </c:pt>
                <c:pt idx="12">
                  <c:v>Utah</c:v>
                </c:pt>
                <c:pt idx="13">
                  <c:v>Mississippi</c:v>
                </c:pt>
                <c:pt idx="14">
                  <c:v>Iowa</c:v>
                </c:pt>
                <c:pt idx="15">
                  <c:v>Kansas</c:v>
                </c:pt>
                <c:pt idx="16">
                  <c:v>West Virginia</c:v>
                </c:pt>
                <c:pt idx="17">
                  <c:v>Oregon</c:v>
                </c:pt>
                <c:pt idx="18">
                  <c:v>Nevada</c:v>
                </c:pt>
                <c:pt idx="19">
                  <c:v>Tennessee</c:v>
                </c:pt>
                <c:pt idx="20">
                  <c:v>Missouri</c:v>
                </c:pt>
                <c:pt idx="21">
                  <c:v>Georgia</c:v>
                </c:pt>
                <c:pt idx="22">
                  <c:v>Texas </c:v>
                </c:pt>
                <c:pt idx="23">
                  <c:v>Alabama</c:v>
                </c:pt>
                <c:pt idx="24">
                  <c:v>Ohio</c:v>
                </c:pt>
                <c:pt idx="25">
                  <c:v>Arizona</c:v>
                </c:pt>
                <c:pt idx="26">
                  <c:v>Pennsylvania</c:v>
                </c:pt>
                <c:pt idx="27">
                  <c:v>Louisiana</c:v>
                </c:pt>
                <c:pt idx="28">
                  <c:v>Illinois</c:v>
                </c:pt>
                <c:pt idx="29">
                  <c:v>South Carolina</c:v>
                </c:pt>
                <c:pt idx="30">
                  <c:v>Wisconsin</c:v>
                </c:pt>
                <c:pt idx="31">
                  <c:v>Virginia</c:v>
                </c:pt>
                <c:pt idx="32">
                  <c:v>Colorado </c:v>
                </c:pt>
                <c:pt idx="33">
                  <c:v>Maine</c:v>
                </c:pt>
                <c:pt idx="34">
                  <c:v>North Carolina</c:v>
                </c:pt>
                <c:pt idx="35">
                  <c:v>New York</c:v>
                </c:pt>
                <c:pt idx="36">
                  <c:v>Minnesota</c:v>
                </c:pt>
                <c:pt idx="37">
                  <c:v>Washington</c:v>
                </c:pt>
                <c:pt idx="38">
                  <c:v>Dist. of Col.</c:v>
                </c:pt>
                <c:pt idx="39">
                  <c:v>New Jersey</c:v>
                </c:pt>
                <c:pt idx="40">
                  <c:v>Maryland</c:v>
                </c:pt>
                <c:pt idx="41">
                  <c:v>Florida</c:v>
                </c:pt>
                <c:pt idx="42">
                  <c:v>Michigan</c:v>
                </c:pt>
                <c:pt idx="43">
                  <c:v>California</c:v>
                </c:pt>
                <c:pt idx="44">
                  <c:v>Connecticut</c:v>
                </c:pt>
                <c:pt idx="45">
                  <c:v>Vermont</c:v>
                </c:pt>
                <c:pt idx="46">
                  <c:v>Delaware</c:v>
                </c:pt>
                <c:pt idx="47">
                  <c:v>Rhode Island</c:v>
                </c:pt>
                <c:pt idx="48">
                  <c:v>New Hampshire</c:v>
                </c:pt>
                <c:pt idx="49">
                  <c:v>Massachusetts  </c:v>
                </c:pt>
                <c:pt idx="50">
                  <c:v>Hawaii</c:v>
                </c:pt>
              </c:strCache>
            </c:strRef>
          </c:cat>
          <c:val>
            <c:numRef>
              <c:f>Sheet1!$S$14:$S$64</c:f>
              <c:numCache>
                <c:ptCount val="51"/>
                <c:pt idx="0">
                  <c:v>0.5325923349452254</c:v>
                </c:pt>
                <c:pt idx="1">
                  <c:v>0.46291431367515884</c:v>
                </c:pt>
                <c:pt idx="2">
                  <c:v>0.3483742825638271</c:v>
                </c:pt>
                <c:pt idx="3">
                  <c:v>0.34207535616400386</c:v>
                </c:pt>
                <c:pt idx="4">
                  <c:v>0.3420462597321087</c:v>
                </c:pt>
                <c:pt idx="5">
                  <c:v>0.34008892504156024</c:v>
                </c:pt>
                <c:pt idx="6">
                  <c:v>0.32283599206870106</c:v>
                </c:pt>
                <c:pt idx="7">
                  <c:v>0.31685593787301103</c:v>
                </c:pt>
                <c:pt idx="8">
                  <c:v>0.30173588454304684</c:v>
                </c:pt>
                <c:pt idx="9">
                  <c:v>0.298073972802304</c:v>
                </c:pt>
                <c:pt idx="10">
                  <c:v>0.294395824378359</c:v>
                </c:pt>
                <c:pt idx="11">
                  <c:v>0.2882145135990216</c:v>
                </c:pt>
                <c:pt idx="12">
                  <c:v>0.28319030828830916</c:v>
                </c:pt>
                <c:pt idx="13">
                  <c:v>0.2779705857969221</c:v>
                </c:pt>
                <c:pt idx="14">
                  <c:v>0.2766361217210483</c:v>
                </c:pt>
                <c:pt idx="15">
                  <c:v>0.2744909940228429</c:v>
                </c:pt>
                <c:pt idx="16">
                  <c:v>0.2652810828551218</c:v>
                </c:pt>
                <c:pt idx="17">
                  <c:v>0.26270750950528593</c:v>
                </c:pt>
                <c:pt idx="18">
                  <c:v>0.26091013619306114</c:v>
                </c:pt>
                <c:pt idx="19">
                  <c:v>0.25817014287303763</c:v>
                </c:pt>
                <c:pt idx="20">
                  <c:v>0.25472430859650647</c:v>
                </c:pt>
                <c:pt idx="21">
                  <c:v>0.2546770029718128</c:v>
                </c:pt>
                <c:pt idx="22">
                  <c:v>0.24491372576184026</c:v>
                </c:pt>
                <c:pt idx="23">
                  <c:v>0.24241904869025527</c:v>
                </c:pt>
                <c:pt idx="24">
                  <c:v>0.24236788483960667</c:v>
                </c:pt>
                <c:pt idx="25">
                  <c:v>0.23786380125668505</c:v>
                </c:pt>
                <c:pt idx="26">
                  <c:v>0.23766643831200718</c:v>
                </c:pt>
                <c:pt idx="27">
                  <c:v>0.23549974111105226</c:v>
                </c:pt>
                <c:pt idx="28">
                  <c:v>0.2291707725735387</c:v>
                </c:pt>
                <c:pt idx="29">
                  <c:v>0.22519998809325056</c:v>
                </c:pt>
                <c:pt idx="30">
                  <c:v>0.22293500274794031</c:v>
                </c:pt>
                <c:pt idx="31">
                  <c:v>0.21989727752259683</c:v>
                </c:pt>
                <c:pt idx="32">
                  <c:v>0.2105922162476119</c:v>
                </c:pt>
                <c:pt idx="33">
                  <c:v>0.2088266603915241</c:v>
                </c:pt>
                <c:pt idx="34">
                  <c:v>0.2076206155675363</c:v>
                </c:pt>
                <c:pt idx="35">
                  <c:v>0.2051163612214648</c:v>
                </c:pt>
                <c:pt idx="36">
                  <c:v>0.20404285611386203</c:v>
                </c:pt>
                <c:pt idx="37">
                  <c:v>0.19457248092526905</c:v>
                </c:pt>
                <c:pt idx="38">
                  <c:v>0.18566582620675315</c:v>
                </c:pt>
                <c:pt idx="39">
                  <c:v>0.18195142496357153</c:v>
                </c:pt>
                <c:pt idx="40">
                  <c:v>0.17699697583862128</c:v>
                </c:pt>
                <c:pt idx="41">
                  <c:v>0.17134292526752645</c:v>
                </c:pt>
                <c:pt idx="42">
                  <c:v>0.16464464096971176</c:v>
                </c:pt>
                <c:pt idx="43">
                  <c:v>0.16405726514047853</c:v>
                </c:pt>
                <c:pt idx="44">
                  <c:v>0.1639642792925221</c:v>
                </c:pt>
                <c:pt idx="45">
                  <c:v>0.15660225242486525</c:v>
                </c:pt>
                <c:pt idx="46">
                  <c:v>0.14550035651052307</c:v>
                </c:pt>
                <c:pt idx="47">
                  <c:v>0.14550035651052307</c:v>
                </c:pt>
                <c:pt idx="48">
                  <c:v>0.14048181341084331</c:v>
                </c:pt>
                <c:pt idx="49">
                  <c:v>0.13187683761182462</c:v>
                </c:pt>
                <c:pt idx="50">
                  <c:v>0.09409614889232354</c:v>
                </c:pt>
              </c:numCache>
            </c:numRef>
          </c:val>
        </c:ser>
        <c:gapWidth val="60"/>
        <c:axId val="26064752"/>
        <c:axId val="33256177"/>
      </c:barChart>
      <c:catAx>
        <c:axId val="26064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4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81750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\2003\TABLES\MF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hare\hpm10\MF\2005\TABLES\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Sheet1"/>
      <sheetName val="LIN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006"/>
      <sheetName val="LINK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6"/>
  <sheetViews>
    <sheetView workbookViewId="0" topLeftCell="J3">
      <selection activeCell="R6" sqref="R6"/>
    </sheetView>
  </sheetViews>
  <sheetFormatPr defaultColWidth="9.140625" defaultRowHeight="12.75"/>
  <cols>
    <col min="1" max="2" width="15.7109375" style="0" customWidth="1"/>
    <col min="11" max="11" width="10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8" ht="12.75">
      <c r="A2" s="2"/>
      <c r="B2" s="2">
        <v>2000</v>
      </c>
      <c r="C2" s="2"/>
      <c r="D2" s="2"/>
      <c r="E2" s="2"/>
      <c r="F2" s="2"/>
      <c r="G2" s="2">
        <v>2001</v>
      </c>
      <c r="H2" s="2"/>
      <c r="I2" s="2"/>
      <c r="J2" s="2"/>
      <c r="K2" s="2">
        <v>2003</v>
      </c>
      <c r="L2" s="2"/>
      <c r="M2" s="2"/>
      <c r="N2" s="2"/>
      <c r="R2">
        <v>2005</v>
      </c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1" ht="12.75">
      <c r="A6" s="2" t="s">
        <v>2</v>
      </c>
      <c r="B6" s="2"/>
      <c r="C6" s="2"/>
      <c r="D6" s="2"/>
      <c r="E6" s="2"/>
      <c r="F6" s="2"/>
      <c r="G6" s="10" t="s">
        <v>0</v>
      </c>
      <c r="H6" s="14" t="s">
        <v>1</v>
      </c>
      <c r="I6" s="2" t="s">
        <v>62</v>
      </c>
      <c r="J6" s="2"/>
      <c r="K6" s="2"/>
      <c r="L6" s="10" t="s">
        <v>0</v>
      </c>
      <c r="M6" s="14" t="s">
        <v>1</v>
      </c>
      <c r="N6" s="2" t="s">
        <v>62</v>
      </c>
      <c r="R6" s="2"/>
      <c r="S6" s="10" t="s">
        <v>0</v>
      </c>
      <c r="T6" s="14" t="s">
        <v>1</v>
      </c>
      <c r="U6" s="2" t="s">
        <v>62</v>
      </c>
    </row>
    <row r="7" spans="1:21" ht="12.75">
      <c r="A7" s="2" t="s">
        <v>3</v>
      </c>
      <c r="B7" s="2"/>
      <c r="C7" s="2"/>
      <c r="D7" s="2"/>
      <c r="E7" s="3"/>
      <c r="F7" s="3"/>
      <c r="G7" s="10" t="s">
        <v>2</v>
      </c>
      <c r="H7" s="4"/>
      <c r="I7" s="2"/>
      <c r="J7" s="2"/>
      <c r="K7" s="3"/>
      <c r="L7" s="10" t="s">
        <v>2</v>
      </c>
      <c r="M7" s="4"/>
      <c r="N7" s="2"/>
      <c r="R7" s="3"/>
      <c r="S7" s="10" t="s">
        <v>2</v>
      </c>
      <c r="T7" s="4"/>
      <c r="U7" s="2"/>
    </row>
    <row r="8" spans="1:21" ht="12.75">
      <c r="A8" s="2" t="s">
        <v>4</v>
      </c>
      <c r="B8" s="2"/>
      <c r="C8" s="2"/>
      <c r="D8" s="2"/>
      <c r="E8" s="3"/>
      <c r="F8" s="3"/>
      <c r="G8" s="10" t="s">
        <v>3</v>
      </c>
      <c r="H8" s="4"/>
      <c r="I8" s="2"/>
      <c r="J8" s="2"/>
      <c r="K8" s="3"/>
      <c r="L8" s="10" t="s">
        <v>3</v>
      </c>
      <c r="M8" s="4"/>
      <c r="N8" s="2"/>
      <c r="R8" s="3"/>
      <c r="S8" s="10" t="s">
        <v>3</v>
      </c>
      <c r="T8" s="4"/>
      <c r="U8" s="2"/>
    </row>
    <row r="9" spans="1:21" ht="12.75">
      <c r="A9" s="2" t="s">
        <v>5</v>
      </c>
      <c r="B9" s="2"/>
      <c r="C9" s="2"/>
      <c r="D9" s="2"/>
      <c r="E9" s="3"/>
      <c r="F9" s="3"/>
      <c r="G9" s="10" t="s">
        <v>4</v>
      </c>
      <c r="H9" s="4"/>
      <c r="I9" s="2"/>
      <c r="J9" s="2"/>
      <c r="K9" s="3"/>
      <c r="L9" s="10" t="s">
        <v>4</v>
      </c>
      <c r="M9" s="4"/>
      <c r="N9" s="2"/>
      <c r="R9" s="3"/>
      <c r="S9" s="10" t="s">
        <v>4</v>
      </c>
      <c r="T9" s="4"/>
      <c r="U9" s="2"/>
    </row>
    <row r="10" spans="1:21" ht="12.75">
      <c r="A10" s="2"/>
      <c r="B10" s="5" t="s">
        <v>61</v>
      </c>
      <c r="C10" s="2"/>
      <c r="D10" s="2"/>
      <c r="E10" s="3"/>
      <c r="F10" s="3"/>
      <c r="G10" s="10" t="s">
        <v>5</v>
      </c>
      <c r="H10" s="4"/>
      <c r="I10" s="2"/>
      <c r="J10" s="2"/>
      <c r="K10" s="3"/>
      <c r="L10" s="10" t="s">
        <v>5</v>
      </c>
      <c r="M10" s="4"/>
      <c r="N10" s="2"/>
      <c r="R10" s="3"/>
      <c r="S10" s="10" t="s">
        <v>5</v>
      </c>
      <c r="T10" s="4"/>
      <c r="U10" s="2"/>
    </row>
    <row r="11" spans="1:21" ht="12.75">
      <c r="A11" s="2"/>
      <c r="B11" s="2"/>
      <c r="C11" s="2" t="s">
        <v>60</v>
      </c>
      <c r="D11" s="2"/>
      <c r="E11" s="3"/>
      <c r="F11" s="3"/>
      <c r="G11" s="11"/>
      <c r="H11" s="4"/>
      <c r="I11" s="2"/>
      <c r="J11" s="2"/>
      <c r="K11" s="3"/>
      <c r="L11" s="11"/>
      <c r="M11" s="4"/>
      <c r="N11" s="2"/>
      <c r="R11" s="3"/>
      <c r="S11" s="11"/>
      <c r="T11" s="4"/>
      <c r="U11" s="2"/>
    </row>
    <row r="12" spans="1:23" ht="12.75">
      <c r="A12" s="2" t="s">
        <v>57</v>
      </c>
      <c r="B12" s="2" t="s">
        <v>58</v>
      </c>
      <c r="C12" s="2" t="s">
        <v>57</v>
      </c>
      <c r="D12" s="2" t="s">
        <v>59</v>
      </c>
      <c r="E12" s="3"/>
      <c r="F12" s="3" t="s">
        <v>1</v>
      </c>
      <c r="G12" s="12" t="s">
        <v>63</v>
      </c>
      <c r="H12" s="3" t="s">
        <v>1</v>
      </c>
      <c r="I12" s="2" t="s">
        <v>64</v>
      </c>
      <c r="J12" s="2"/>
      <c r="K12" s="3" t="s">
        <v>1</v>
      </c>
      <c r="L12" s="12" t="s">
        <v>63</v>
      </c>
      <c r="M12" s="3" t="s">
        <v>1</v>
      </c>
      <c r="N12" s="2" t="s">
        <v>64</v>
      </c>
      <c r="P12" s="2" t="s">
        <v>68</v>
      </c>
      <c r="R12" s="3" t="s">
        <v>1</v>
      </c>
      <c r="S12" s="12" t="s">
        <v>63</v>
      </c>
      <c r="T12" s="3" t="s">
        <v>1</v>
      </c>
      <c r="U12" s="2" t="s">
        <v>64</v>
      </c>
      <c r="W12" s="2" t="s">
        <v>68</v>
      </c>
    </row>
    <row r="13" spans="1:21" ht="12.75">
      <c r="A13" s="2"/>
      <c r="B13" s="2"/>
      <c r="C13" s="2"/>
      <c r="D13" s="2"/>
      <c r="E13" s="3"/>
      <c r="F13" s="3"/>
      <c r="G13" s="12"/>
      <c r="H13" s="3"/>
      <c r="I13" s="2"/>
      <c r="J13" s="2"/>
      <c r="K13" s="2"/>
      <c r="L13" s="2"/>
      <c r="M13" s="2"/>
      <c r="N13" s="2"/>
      <c r="R13" s="2"/>
      <c r="S13" s="2"/>
      <c r="T13" s="2"/>
      <c r="U13" s="2"/>
    </row>
    <row r="14" spans="1:21" ht="12.75">
      <c r="A14" s="2">
        <v>46.08330353915239</v>
      </c>
      <c r="B14" s="2" t="s">
        <v>56</v>
      </c>
      <c r="C14" s="2">
        <f aca="true" t="shared" si="0" ref="C14:C64">TRUNC(A14,2)</f>
        <v>46.08</v>
      </c>
      <c r="D14" s="2">
        <v>51</v>
      </c>
      <c r="E14" s="3"/>
      <c r="F14" s="6" t="s">
        <v>56</v>
      </c>
      <c r="G14" s="13">
        <v>49.11809559589039</v>
      </c>
      <c r="H14" s="6" t="s">
        <v>56</v>
      </c>
      <c r="I14" s="7">
        <v>51</v>
      </c>
      <c r="J14" s="2"/>
      <c r="K14" s="2" t="s">
        <v>56</v>
      </c>
      <c r="L14" s="15">
        <v>0.48486620148696297</v>
      </c>
      <c r="M14" s="2"/>
      <c r="N14" s="2">
        <v>1</v>
      </c>
      <c r="R14" s="2" t="s">
        <v>56</v>
      </c>
      <c r="S14" s="15">
        <v>0.5325923349452254</v>
      </c>
      <c r="T14" s="2"/>
      <c r="U14" s="2">
        <f aca="true" t="shared" si="1" ref="U14:U45">RANK(S14,$S$14:$S$64,0)</f>
        <v>1</v>
      </c>
    </row>
    <row r="15" spans="1:21" ht="12.75">
      <c r="A15" s="2">
        <v>31.554949588574704</v>
      </c>
      <c r="B15" s="2" t="s">
        <v>37</v>
      </c>
      <c r="C15" s="2">
        <f t="shared" si="0"/>
        <v>31.55</v>
      </c>
      <c r="D15" s="2">
        <v>50</v>
      </c>
      <c r="E15" s="3"/>
      <c r="F15" s="6" t="s">
        <v>42</v>
      </c>
      <c r="G15" s="13">
        <v>35.11055315100929</v>
      </c>
      <c r="H15" s="6" t="s">
        <v>42</v>
      </c>
      <c r="I15" s="7">
        <v>50</v>
      </c>
      <c r="J15" s="2"/>
      <c r="K15" s="2" t="s">
        <v>42</v>
      </c>
      <c r="L15" s="15">
        <v>0.32543362083744687</v>
      </c>
      <c r="M15" s="2"/>
      <c r="N15" s="2">
        <v>2</v>
      </c>
      <c r="R15" s="2" t="s">
        <v>7</v>
      </c>
      <c r="S15" s="15">
        <v>0.46291431367515884</v>
      </c>
      <c r="T15" s="2"/>
      <c r="U15" s="2">
        <f t="shared" si="1"/>
        <v>2</v>
      </c>
    </row>
    <row r="16" spans="1:21" ht="12.75">
      <c r="A16" s="2">
        <v>30.65621014330665</v>
      </c>
      <c r="B16" s="2" t="s">
        <v>33</v>
      </c>
      <c r="C16" s="2">
        <f t="shared" si="0"/>
        <v>30.65</v>
      </c>
      <c r="D16" s="2">
        <v>49</v>
      </c>
      <c r="E16" s="3"/>
      <c r="F16" s="6" t="s">
        <v>7</v>
      </c>
      <c r="G16" s="13">
        <v>32.566785807484464</v>
      </c>
      <c r="H16" s="6" t="s">
        <v>7</v>
      </c>
      <c r="I16" s="7">
        <v>49</v>
      </c>
      <c r="J16" s="2"/>
      <c r="K16" s="2" t="s">
        <v>37</v>
      </c>
      <c r="L16" s="15">
        <v>0.32440396320190645</v>
      </c>
      <c r="M16" s="2"/>
      <c r="N16" s="2">
        <v>3</v>
      </c>
      <c r="R16" s="2" t="s">
        <v>32</v>
      </c>
      <c r="S16" s="15">
        <v>0.3483742825638271</v>
      </c>
      <c r="T16" s="2"/>
      <c r="U16" s="2">
        <f t="shared" si="1"/>
        <v>3</v>
      </c>
    </row>
    <row r="17" spans="1:21" ht="12.75">
      <c r="A17" s="2">
        <v>29.99985789112444</v>
      </c>
      <c r="B17" s="2" t="s">
        <v>9</v>
      </c>
      <c r="C17" s="2">
        <f t="shared" si="0"/>
        <v>29.99</v>
      </c>
      <c r="D17" s="2">
        <v>48</v>
      </c>
      <c r="E17" s="3"/>
      <c r="F17" s="6" t="s">
        <v>37</v>
      </c>
      <c r="G17" s="13">
        <v>31.363168999297226</v>
      </c>
      <c r="H17" s="6" t="s">
        <v>37</v>
      </c>
      <c r="I17" s="7">
        <v>48</v>
      </c>
      <c r="J17" s="2"/>
      <c r="K17" s="2" t="s">
        <v>7</v>
      </c>
      <c r="L17" s="15">
        <v>0.31871921084136945</v>
      </c>
      <c r="M17" s="2"/>
      <c r="N17" s="2">
        <v>4</v>
      </c>
      <c r="R17" s="2" t="s">
        <v>33</v>
      </c>
      <c r="S17" s="15">
        <v>0.34207535616400386</v>
      </c>
      <c r="T17" s="2"/>
      <c r="U17" s="2">
        <f t="shared" si="1"/>
        <v>4</v>
      </c>
    </row>
    <row r="18" spans="1:21" ht="12.75">
      <c r="A18" s="2">
        <v>29.796897572518827</v>
      </c>
      <c r="B18" s="2" t="s">
        <v>40</v>
      </c>
      <c r="C18" s="2">
        <f t="shared" si="0"/>
        <v>29.79</v>
      </c>
      <c r="D18" s="2">
        <v>47</v>
      </c>
      <c r="E18" s="3"/>
      <c r="F18" s="6" t="s">
        <v>33</v>
      </c>
      <c r="G18" s="13">
        <v>31.112175966957427</v>
      </c>
      <c r="H18" s="6" t="s">
        <v>33</v>
      </c>
      <c r="I18" s="7">
        <v>47</v>
      </c>
      <c r="J18" s="2"/>
      <c r="K18" s="2" t="s">
        <v>33</v>
      </c>
      <c r="L18" s="15">
        <v>0.31271324748048585</v>
      </c>
      <c r="M18" s="2"/>
      <c r="N18" s="2">
        <v>6</v>
      </c>
      <c r="R18" s="2" t="s">
        <v>37</v>
      </c>
      <c r="S18" s="15">
        <v>0.3420462597321087</v>
      </c>
      <c r="T18" s="2"/>
      <c r="U18" s="2">
        <f t="shared" si="1"/>
        <v>5</v>
      </c>
    </row>
    <row r="19" spans="1:21" ht="12.75">
      <c r="A19" s="2">
        <v>29.411815469929277</v>
      </c>
      <c r="B19" s="2" t="s">
        <v>42</v>
      </c>
      <c r="C19" s="2">
        <f t="shared" si="0"/>
        <v>29.41</v>
      </c>
      <c r="D19" s="2">
        <v>46</v>
      </c>
      <c r="E19" s="3"/>
      <c r="F19" s="6" t="s">
        <v>40</v>
      </c>
      <c r="G19" s="13">
        <v>31.08409312826767</v>
      </c>
      <c r="H19" s="6" t="s">
        <v>40</v>
      </c>
      <c r="I19" s="7">
        <v>46</v>
      </c>
      <c r="J19" s="2"/>
      <c r="K19" s="2" t="s">
        <v>40</v>
      </c>
      <c r="L19" s="15">
        <v>0.31464270919549486</v>
      </c>
      <c r="M19" s="2"/>
      <c r="N19" s="2">
        <v>5</v>
      </c>
      <c r="R19" s="2" t="s">
        <v>40</v>
      </c>
      <c r="S19" s="15">
        <v>0.34008892504156024</v>
      </c>
      <c r="T19" s="2"/>
      <c r="U19" s="2">
        <f t="shared" si="1"/>
        <v>6</v>
      </c>
    </row>
    <row r="20" spans="1:21" ht="12.75">
      <c r="A20" s="2">
        <v>29.211087305863238</v>
      </c>
      <c r="B20" s="2" t="s">
        <v>20</v>
      </c>
      <c r="C20" s="2">
        <f t="shared" si="0"/>
        <v>29.21</v>
      </c>
      <c r="D20" s="2">
        <v>45</v>
      </c>
      <c r="E20" s="3"/>
      <c r="F20" s="6" t="s">
        <v>9</v>
      </c>
      <c r="G20" s="13">
        <v>29.998536239413504</v>
      </c>
      <c r="H20" s="6" t="s">
        <v>9</v>
      </c>
      <c r="I20" s="7">
        <v>45</v>
      </c>
      <c r="J20" s="2"/>
      <c r="K20" s="2" t="s">
        <v>23</v>
      </c>
      <c r="L20" s="15">
        <v>0.29636013480015816</v>
      </c>
      <c r="M20" s="2"/>
      <c r="N20" s="2">
        <v>8</v>
      </c>
      <c r="R20" s="2" t="s">
        <v>47</v>
      </c>
      <c r="S20" s="15">
        <v>0.32283599206870106</v>
      </c>
      <c r="T20" s="2"/>
      <c r="U20" s="2">
        <f t="shared" si="1"/>
        <v>7</v>
      </c>
    </row>
    <row r="21" spans="1:21" ht="12.75">
      <c r="A21" s="2">
        <v>29.103593276950722</v>
      </c>
      <c r="B21" s="2" t="s">
        <v>23</v>
      </c>
      <c r="C21" s="2">
        <f t="shared" si="0"/>
        <v>29.1</v>
      </c>
      <c r="D21" s="2">
        <v>44</v>
      </c>
      <c r="E21" s="3"/>
      <c r="F21" s="6" t="s">
        <v>32</v>
      </c>
      <c r="G21" s="13">
        <v>29.773550275683803</v>
      </c>
      <c r="H21" s="6" t="s">
        <v>32</v>
      </c>
      <c r="I21" s="7">
        <v>44</v>
      </c>
      <c r="J21" s="2"/>
      <c r="K21" s="2" t="s">
        <v>20</v>
      </c>
      <c r="L21" s="15">
        <v>0.2910204879820368</v>
      </c>
      <c r="M21" s="2"/>
      <c r="N21" s="2">
        <v>9</v>
      </c>
      <c r="R21" s="2" t="s">
        <v>9</v>
      </c>
      <c r="S21" s="15">
        <v>0.31685593787301103</v>
      </c>
      <c r="T21" s="2"/>
      <c r="U21" s="2">
        <f t="shared" si="1"/>
        <v>8</v>
      </c>
    </row>
    <row r="22" spans="1:21" ht="12.75">
      <c r="A22" s="2">
        <v>28.850244942630926</v>
      </c>
      <c r="B22" s="2" t="s">
        <v>32</v>
      </c>
      <c r="C22" s="2">
        <f t="shared" si="0"/>
        <v>28.85</v>
      </c>
      <c r="D22" s="2">
        <v>43</v>
      </c>
      <c r="E22" s="3"/>
      <c r="F22" s="6" t="s">
        <v>23</v>
      </c>
      <c r="G22" s="13">
        <v>28.08456084297405</v>
      </c>
      <c r="H22" s="6" t="s">
        <v>23</v>
      </c>
      <c r="I22" s="7">
        <v>43</v>
      </c>
      <c r="J22" s="2"/>
      <c r="K22" s="2" t="s">
        <v>32</v>
      </c>
      <c r="L22" s="15">
        <v>0.30677084925699294</v>
      </c>
      <c r="M22" s="2"/>
      <c r="N22" s="2">
        <v>7</v>
      </c>
      <c r="R22" s="2" t="s">
        <v>18</v>
      </c>
      <c r="S22" s="15">
        <v>0.30173588454304684</v>
      </c>
      <c r="T22" s="2"/>
      <c r="U22" s="2">
        <f t="shared" si="1"/>
        <v>9</v>
      </c>
    </row>
    <row r="23" spans="1:21" ht="12.75">
      <c r="A23" s="2">
        <v>26.96826005852922</v>
      </c>
      <c r="B23" s="2" t="s">
        <v>7</v>
      </c>
      <c r="C23" s="2">
        <f t="shared" si="0"/>
        <v>26.96</v>
      </c>
      <c r="D23" s="2">
        <v>42</v>
      </c>
      <c r="E23" s="3"/>
      <c r="F23" s="6" t="s">
        <v>47</v>
      </c>
      <c r="G23" s="13">
        <v>27.101744388328747</v>
      </c>
      <c r="H23" s="6" t="s">
        <v>47</v>
      </c>
      <c r="I23" s="7">
        <v>42</v>
      </c>
      <c r="J23" s="2"/>
      <c r="K23" s="2" t="s">
        <v>9</v>
      </c>
      <c r="L23" s="15">
        <v>0.27933085709498146</v>
      </c>
      <c r="M23" s="2"/>
      <c r="N23" s="2">
        <v>10</v>
      </c>
      <c r="R23" s="2" t="s">
        <v>20</v>
      </c>
      <c r="S23" s="15">
        <v>0.298073972802304</v>
      </c>
      <c r="T23" s="2"/>
      <c r="U23" s="2">
        <f t="shared" si="1"/>
        <v>10</v>
      </c>
    </row>
    <row r="24" spans="1:21" ht="12.75">
      <c r="A24" s="2">
        <v>26.152326884648332</v>
      </c>
      <c r="B24" s="2" t="s">
        <v>47</v>
      </c>
      <c r="C24" s="2">
        <f t="shared" si="0"/>
        <v>26.15</v>
      </c>
      <c r="D24" s="2">
        <v>41</v>
      </c>
      <c r="E24" s="3"/>
      <c r="F24" s="6" t="s">
        <v>18</v>
      </c>
      <c r="G24" s="13">
        <v>26.456083830628902</v>
      </c>
      <c r="H24" s="6" t="s">
        <v>18</v>
      </c>
      <c r="I24" s="7">
        <v>41</v>
      </c>
      <c r="J24" s="2"/>
      <c r="K24" s="2" t="s">
        <v>47</v>
      </c>
      <c r="L24" s="15">
        <v>0.2734301396230381</v>
      </c>
      <c r="M24" s="2"/>
      <c r="N24" s="2">
        <v>11</v>
      </c>
      <c r="R24" s="2" t="s">
        <v>42</v>
      </c>
      <c r="S24" s="15">
        <v>0.294395824378359</v>
      </c>
      <c r="T24" s="2"/>
      <c r="U24" s="2">
        <f t="shared" si="1"/>
        <v>11</v>
      </c>
    </row>
    <row r="25" spans="1:21" ht="12.75">
      <c r="A25" s="2">
        <v>25.779792065907003</v>
      </c>
      <c r="B25" s="2" t="s">
        <v>54</v>
      </c>
      <c r="C25" s="2">
        <f t="shared" si="0"/>
        <v>25.77</v>
      </c>
      <c r="D25" s="2">
        <v>40</v>
      </c>
      <c r="E25" s="3"/>
      <c r="F25" s="6" t="s">
        <v>50</v>
      </c>
      <c r="G25" s="13">
        <v>26.327751671498774</v>
      </c>
      <c r="H25" s="6" t="s">
        <v>50</v>
      </c>
      <c r="I25" s="7">
        <v>40</v>
      </c>
      <c r="J25" s="2"/>
      <c r="K25" s="2" t="s">
        <v>18</v>
      </c>
      <c r="L25" s="15">
        <v>0.2599403068772528</v>
      </c>
      <c r="M25" s="2"/>
      <c r="N25" s="2">
        <v>12</v>
      </c>
      <c r="R25" s="2" t="s">
        <v>23</v>
      </c>
      <c r="S25" s="15">
        <v>0.2882145135990216</v>
      </c>
      <c r="T25" s="2"/>
      <c r="U25" s="2">
        <f t="shared" si="1"/>
        <v>12</v>
      </c>
    </row>
    <row r="26" spans="1:21" ht="12.75">
      <c r="A26" s="2">
        <v>25.505672343494183</v>
      </c>
      <c r="B26" s="2" t="s">
        <v>18</v>
      </c>
      <c r="C26" s="2">
        <f t="shared" si="0"/>
        <v>25.5</v>
      </c>
      <c r="D26" s="2">
        <v>39</v>
      </c>
      <c r="E26" s="3"/>
      <c r="F26" s="6" t="s">
        <v>30</v>
      </c>
      <c r="G26" s="13">
        <v>25.51160175505775</v>
      </c>
      <c r="H26" s="6" t="s">
        <v>30</v>
      </c>
      <c r="I26" s="7">
        <v>39</v>
      </c>
      <c r="J26" s="2"/>
      <c r="K26" s="2" t="s">
        <v>50</v>
      </c>
      <c r="L26" s="15">
        <v>0.2503922438697677</v>
      </c>
      <c r="M26" s="2"/>
      <c r="N26" s="2">
        <v>13</v>
      </c>
      <c r="R26" s="2" t="s">
        <v>50</v>
      </c>
      <c r="S26" s="15">
        <v>0.28319030828830916</v>
      </c>
      <c r="T26" s="2"/>
      <c r="U26" s="2">
        <f t="shared" si="1"/>
        <v>13</v>
      </c>
    </row>
    <row r="27" spans="1:21" ht="12.75">
      <c r="A27" s="2">
        <v>25.384800904542278</v>
      </c>
      <c r="B27" s="2" t="s">
        <v>50</v>
      </c>
      <c r="C27" s="2">
        <f t="shared" si="0"/>
        <v>25.38</v>
      </c>
      <c r="D27" s="2">
        <v>38</v>
      </c>
      <c r="E27" s="3"/>
      <c r="F27" s="6" t="s">
        <v>21</v>
      </c>
      <c r="G27" s="13">
        <v>25.20380252302075</v>
      </c>
      <c r="H27" s="6" t="s">
        <v>21</v>
      </c>
      <c r="I27" s="7">
        <v>38</v>
      </c>
      <c r="J27" s="2"/>
      <c r="K27" s="2" t="s">
        <v>30</v>
      </c>
      <c r="L27" s="15">
        <v>0.24914145461001846</v>
      </c>
      <c r="M27" s="2"/>
      <c r="N27" s="2">
        <v>14</v>
      </c>
      <c r="R27" s="2" t="s">
        <v>30</v>
      </c>
      <c r="S27" s="15">
        <v>0.2779705857969221</v>
      </c>
      <c r="T27" s="2"/>
      <c r="U27" s="2">
        <f t="shared" si="1"/>
        <v>14</v>
      </c>
    </row>
    <row r="28" spans="1:21" ht="12.75">
      <c r="A28" s="2">
        <v>25.30262348735305</v>
      </c>
      <c r="B28" s="2" t="s">
        <v>30</v>
      </c>
      <c r="C28" s="2">
        <f t="shared" si="0"/>
        <v>25.3</v>
      </c>
      <c r="D28" s="2">
        <v>37</v>
      </c>
      <c r="E28" s="3"/>
      <c r="F28" s="6" t="s">
        <v>54</v>
      </c>
      <c r="G28" s="13">
        <v>24.916295001183336</v>
      </c>
      <c r="H28" s="6" t="s">
        <v>54</v>
      </c>
      <c r="I28" s="7">
        <v>37</v>
      </c>
      <c r="J28" s="2"/>
      <c r="K28" s="2" t="s">
        <v>22</v>
      </c>
      <c r="L28" s="15">
        <v>0.24642717301285127</v>
      </c>
      <c r="M28" s="2"/>
      <c r="N28" s="2">
        <v>15</v>
      </c>
      <c r="R28" s="2" t="s">
        <v>21</v>
      </c>
      <c r="S28" s="15">
        <v>0.2766361217210483</v>
      </c>
      <c r="T28" s="2"/>
      <c r="U28" s="2">
        <f t="shared" si="1"/>
        <v>15</v>
      </c>
    </row>
    <row r="29" spans="1:21" ht="12.75">
      <c r="A29" s="2">
        <v>25.04521335918807</v>
      </c>
      <c r="B29" s="2" t="s">
        <v>21</v>
      </c>
      <c r="C29" s="2">
        <f t="shared" si="0"/>
        <v>25.04</v>
      </c>
      <c r="D29" s="2">
        <v>36</v>
      </c>
      <c r="E29" s="3"/>
      <c r="F29" s="6" t="s">
        <v>20</v>
      </c>
      <c r="G29" s="13">
        <v>23.907218535812785</v>
      </c>
      <c r="H29" s="6" t="s">
        <v>20</v>
      </c>
      <c r="I29" s="7">
        <v>36</v>
      </c>
      <c r="J29" s="2"/>
      <c r="K29" s="2" t="s">
        <v>54</v>
      </c>
      <c r="L29" s="15">
        <v>0.24377206687416192</v>
      </c>
      <c r="M29" s="2"/>
      <c r="N29" s="2">
        <v>16</v>
      </c>
      <c r="R29" s="2" t="s">
        <v>22</v>
      </c>
      <c r="S29" s="15">
        <v>0.2744909940228429</v>
      </c>
      <c r="T29" s="2"/>
      <c r="U29" s="2">
        <f t="shared" si="1"/>
        <v>16</v>
      </c>
    </row>
    <row r="30" spans="1:21" ht="12.75">
      <c r="A30" s="2">
        <v>24.4480364963076</v>
      </c>
      <c r="B30" s="2" t="s">
        <v>6</v>
      </c>
      <c r="C30" s="2">
        <f>TRUNC(A30,2)</f>
        <v>24.44</v>
      </c>
      <c r="D30" s="2">
        <v>35</v>
      </c>
      <c r="E30" s="3"/>
      <c r="F30" s="6" t="s">
        <v>31</v>
      </c>
      <c r="G30" s="13">
        <v>23.622786061561136</v>
      </c>
      <c r="H30" s="6" t="s">
        <v>31</v>
      </c>
      <c r="I30" s="7">
        <v>35</v>
      </c>
      <c r="J30" s="2"/>
      <c r="K30" s="2" t="s">
        <v>21</v>
      </c>
      <c r="L30" s="15">
        <v>0.24249369108252805</v>
      </c>
      <c r="M30" s="2"/>
      <c r="N30" s="2">
        <v>17</v>
      </c>
      <c r="R30" s="2" t="s">
        <v>54</v>
      </c>
      <c r="S30" s="15">
        <v>0.2652810828551218</v>
      </c>
      <c r="T30" s="2"/>
      <c r="U30" s="2">
        <f t="shared" si="1"/>
        <v>17</v>
      </c>
    </row>
    <row r="31" spans="1:21" ht="12.75">
      <c r="A31" s="2">
        <v>23.694394326754068</v>
      </c>
      <c r="B31" s="2" t="s">
        <v>48</v>
      </c>
      <c r="C31" s="2">
        <f t="shared" si="0"/>
        <v>23.69</v>
      </c>
      <c r="D31" s="2">
        <v>34</v>
      </c>
      <c r="E31" s="3"/>
      <c r="F31" s="6" t="s">
        <v>48</v>
      </c>
      <c r="G31" s="13">
        <v>23.435373020800533</v>
      </c>
      <c r="H31" s="6" t="s">
        <v>48</v>
      </c>
      <c r="I31" s="7">
        <v>34</v>
      </c>
      <c r="J31" s="2"/>
      <c r="K31" s="2" t="s">
        <v>31</v>
      </c>
      <c r="L31" s="15">
        <v>0.23595832705453648</v>
      </c>
      <c r="M31" s="2"/>
      <c r="N31" s="2">
        <v>18</v>
      </c>
      <c r="R31" s="2" t="s">
        <v>43</v>
      </c>
      <c r="S31" s="15">
        <v>0.26270750950528593</v>
      </c>
      <c r="T31" s="2"/>
      <c r="U31" s="2">
        <f t="shared" si="1"/>
        <v>18</v>
      </c>
    </row>
    <row r="32" spans="1:21" ht="12.75">
      <c r="A32" s="2">
        <v>23.159650060702408</v>
      </c>
      <c r="B32" s="2" t="s">
        <v>31</v>
      </c>
      <c r="C32" s="2">
        <f t="shared" si="0"/>
        <v>23.15</v>
      </c>
      <c r="D32" s="2">
        <v>33</v>
      </c>
      <c r="E32" s="3"/>
      <c r="F32" s="6" t="s">
        <v>16</v>
      </c>
      <c r="G32" s="13">
        <v>23.184723299397074</v>
      </c>
      <c r="H32" s="6" t="s">
        <v>16</v>
      </c>
      <c r="I32" s="7">
        <v>33</v>
      </c>
      <c r="J32" s="2"/>
      <c r="K32" s="2" t="s">
        <v>43</v>
      </c>
      <c r="L32" s="15">
        <v>0.2326540157460408</v>
      </c>
      <c r="M32" s="2"/>
      <c r="N32" s="2">
        <v>19</v>
      </c>
      <c r="R32" s="2" t="s">
        <v>65</v>
      </c>
      <c r="S32" s="15">
        <v>0.26091013619306114</v>
      </c>
      <c r="T32" s="2"/>
      <c r="U32" s="2">
        <f t="shared" si="1"/>
        <v>19</v>
      </c>
    </row>
    <row r="33" spans="1:21" ht="12.75">
      <c r="A33" s="2">
        <v>23.05786008140988</v>
      </c>
      <c r="B33" s="2" t="s">
        <v>16</v>
      </c>
      <c r="C33" s="2">
        <f t="shared" si="0"/>
        <v>23.05</v>
      </c>
      <c r="D33" s="2">
        <v>32</v>
      </c>
      <c r="E33" s="3"/>
      <c r="F33" s="6" t="s">
        <v>22</v>
      </c>
      <c r="G33" s="13">
        <v>22.932541635773433</v>
      </c>
      <c r="H33" s="6" t="s">
        <v>22</v>
      </c>
      <c r="I33" s="7">
        <v>32</v>
      </c>
      <c r="J33" s="2"/>
      <c r="K33" s="2" t="s">
        <v>48</v>
      </c>
      <c r="L33" s="15">
        <v>0.2277564771327177</v>
      </c>
      <c r="M33" s="2"/>
      <c r="N33" s="2">
        <v>21</v>
      </c>
      <c r="R33" s="2" t="s">
        <v>48</v>
      </c>
      <c r="S33" s="15">
        <v>0.25817014287303763</v>
      </c>
      <c r="T33" s="2"/>
      <c r="U33" s="2">
        <f t="shared" si="1"/>
        <v>20</v>
      </c>
    </row>
    <row r="34" spans="1:21" ht="12.75">
      <c r="A34" s="2">
        <v>22.98813261183959</v>
      </c>
      <c r="B34" s="2" t="s">
        <v>41</v>
      </c>
      <c r="C34" s="2">
        <f t="shared" si="0"/>
        <v>22.98</v>
      </c>
      <c r="D34" s="2">
        <v>31</v>
      </c>
      <c r="E34" s="3"/>
      <c r="F34" s="6" t="s">
        <v>41</v>
      </c>
      <c r="G34" s="13">
        <v>22.688235280551115</v>
      </c>
      <c r="H34" s="6" t="s">
        <v>41</v>
      </c>
      <c r="I34" s="7">
        <v>31</v>
      </c>
      <c r="J34" s="2"/>
      <c r="K34" s="2" t="s">
        <v>16</v>
      </c>
      <c r="L34" s="15">
        <v>0.22788049594282442</v>
      </c>
      <c r="M34" s="2"/>
      <c r="N34" s="2">
        <v>20</v>
      </c>
      <c r="R34" s="2" t="s">
        <v>31</v>
      </c>
      <c r="S34" s="15">
        <v>0.25472430859650647</v>
      </c>
      <c r="T34" s="2"/>
      <c r="U34" s="2">
        <f t="shared" si="1"/>
        <v>21</v>
      </c>
    </row>
    <row r="35" spans="1:21" ht="12.75">
      <c r="A35" s="2">
        <v>22.234428511876725</v>
      </c>
      <c r="B35" s="2" t="s">
        <v>34</v>
      </c>
      <c r="C35" s="2">
        <f t="shared" si="0"/>
        <v>22.23</v>
      </c>
      <c r="D35" s="2">
        <v>30</v>
      </c>
      <c r="E35" s="3"/>
      <c r="F35" s="6" t="s">
        <v>6</v>
      </c>
      <c r="G35" s="13">
        <v>22.290202919009506</v>
      </c>
      <c r="H35" s="6" t="s">
        <v>6</v>
      </c>
      <c r="I35" s="7">
        <v>30</v>
      </c>
      <c r="J35" s="2"/>
      <c r="K35" s="2" t="s">
        <v>65</v>
      </c>
      <c r="L35" s="15">
        <v>0.22680750867518706</v>
      </c>
      <c r="M35" s="2"/>
      <c r="N35" s="2">
        <v>22</v>
      </c>
      <c r="R35" s="2" t="s">
        <v>16</v>
      </c>
      <c r="S35" s="15">
        <v>0.2546770029718128</v>
      </c>
      <c r="T35" s="2"/>
      <c r="U35" s="2">
        <f t="shared" si="1"/>
        <v>22</v>
      </c>
    </row>
    <row r="36" spans="1:21" ht="12.75">
      <c r="A36" s="2">
        <v>22.10569728879023</v>
      </c>
      <c r="B36" s="2" t="s">
        <v>43</v>
      </c>
      <c r="C36" s="2">
        <f t="shared" si="0"/>
        <v>22.1</v>
      </c>
      <c r="D36" s="2">
        <v>29</v>
      </c>
      <c r="E36" s="3"/>
      <c r="F36" s="6" t="s">
        <v>34</v>
      </c>
      <c r="G36" s="13">
        <v>22.11930292698193</v>
      </c>
      <c r="H36" s="6" t="s">
        <v>34</v>
      </c>
      <c r="I36" s="7">
        <v>29</v>
      </c>
      <c r="J36" s="2"/>
      <c r="K36" s="2" t="s">
        <v>41</v>
      </c>
      <c r="L36" s="15">
        <v>0.22675691189237995</v>
      </c>
      <c r="M36" s="2"/>
      <c r="N36" s="2">
        <v>23</v>
      </c>
      <c r="R36" s="2" t="s">
        <v>49</v>
      </c>
      <c r="S36" s="15">
        <v>0.24491372576184026</v>
      </c>
      <c r="T36" s="2"/>
      <c r="U36" s="2">
        <f t="shared" si="1"/>
        <v>23</v>
      </c>
    </row>
    <row r="37" spans="1:21" ht="12.75">
      <c r="A37" s="2">
        <v>21.902004959070513</v>
      </c>
      <c r="B37" s="2" t="s">
        <v>46</v>
      </c>
      <c r="C37" s="2">
        <f t="shared" si="0"/>
        <v>21.9</v>
      </c>
      <c r="D37" s="2">
        <v>28</v>
      </c>
      <c r="E37" s="3"/>
      <c r="F37" s="6" t="s">
        <v>49</v>
      </c>
      <c r="G37" s="13">
        <v>21.942454041022614</v>
      </c>
      <c r="H37" s="6" t="s">
        <v>49</v>
      </c>
      <c r="I37" s="7">
        <v>28</v>
      </c>
      <c r="J37" s="2"/>
      <c r="K37" s="2" t="s">
        <v>49</v>
      </c>
      <c r="L37" s="15">
        <v>0.22640603855784347</v>
      </c>
      <c r="M37" s="2"/>
      <c r="N37" s="2">
        <v>24</v>
      </c>
      <c r="R37" s="2" t="s">
        <v>6</v>
      </c>
      <c r="S37" s="15">
        <v>0.24241904869025527</v>
      </c>
      <c r="T37" s="2"/>
      <c r="U37" s="2">
        <f t="shared" si="1"/>
        <v>24</v>
      </c>
    </row>
    <row r="38" spans="1:21" ht="12.75">
      <c r="A38" s="2">
        <v>21.75994784784561</v>
      </c>
      <c r="B38" s="2" t="s">
        <v>52</v>
      </c>
      <c r="C38" s="2">
        <f t="shared" si="0"/>
        <v>21.75</v>
      </c>
      <c r="D38" s="2">
        <v>27</v>
      </c>
      <c r="E38" s="3"/>
      <c r="F38" s="6" t="s">
        <v>46</v>
      </c>
      <c r="G38" s="13">
        <v>21.873692912312055</v>
      </c>
      <c r="H38" s="6" t="s">
        <v>46</v>
      </c>
      <c r="I38" s="7">
        <v>27</v>
      </c>
      <c r="J38" s="2"/>
      <c r="K38" s="2" t="s">
        <v>8</v>
      </c>
      <c r="L38" s="15">
        <v>0.2256787450819779</v>
      </c>
      <c r="M38" s="2"/>
      <c r="N38" s="2">
        <v>25</v>
      </c>
      <c r="R38" s="2" t="s">
        <v>41</v>
      </c>
      <c r="S38" s="15">
        <v>0.24236788483960667</v>
      </c>
      <c r="T38" s="2"/>
      <c r="U38" s="2">
        <f t="shared" si="1"/>
        <v>25</v>
      </c>
    </row>
    <row r="39" spans="1:21" ht="12.75">
      <c r="A39" s="2">
        <v>21.748309923382138</v>
      </c>
      <c r="B39" s="2" t="s">
        <v>44</v>
      </c>
      <c r="C39" s="2">
        <f t="shared" si="0"/>
        <v>21.74</v>
      </c>
      <c r="D39" s="2">
        <v>26</v>
      </c>
      <c r="E39" s="3"/>
      <c r="F39" s="6" t="s">
        <v>24</v>
      </c>
      <c r="G39" s="13">
        <v>21.869287103097793</v>
      </c>
      <c r="H39" s="6" t="s">
        <v>24</v>
      </c>
      <c r="I39" s="7">
        <v>26</v>
      </c>
      <c r="J39" s="2"/>
      <c r="K39" s="2" t="s">
        <v>55</v>
      </c>
      <c r="L39" s="15">
        <v>0.22185646443226303</v>
      </c>
      <c r="M39" s="2"/>
      <c r="N39" s="2">
        <v>26</v>
      </c>
      <c r="R39" s="2" t="s">
        <v>8</v>
      </c>
      <c r="S39" s="15">
        <v>0.23786380125668505</v>
      </c>
      <c r="T39" s="2"/>
      <c r="U39" s="2">
        <f t="shared" si="1"/>
        <v>26</v>
      </c>
    </row>
    <row r="40" spans="1:21" ht="12.75">
      <c r="A40" s="2">
        <v>21.571147202672115</v>
      </c>
      <c r="B40" s="2" t="s">
        <v>22</v>
      </c>
      <c r="C40" s="2">
        <f t="shared" si="0"/>
        <v>21.57</v>
      </c>
      <c r="D40" s="2">
        <v>25</v>
      </c>
      <c r="E40" s="3"/>
      <c r="F40" s="6" t="s">
        <v>43</v>
      </c>
      <c r="G40" s="13">
        <v>21.867229835330953</v>
      </c>
      <c r="H40" s="6" t="s">
        <v>43</v>
      </c>
      <c r="I40" s="7">
        <v>25</v>
      </c>
      <c r="J40" s="2"/>
      <c r="K40" s="2" t="s">
        <v>46</v>
      </c>
      <c r="L40" s="15">
        <v>0.21825412645127903</v>
      </c>
      <c r="M40" s="2"/>
      <c r="N40" s="2">
        <v>28</v>
      </c>
      <c r="R40" s="2" t="s">
        <v>44</v>
      </c>
      <c r="S40" s="15">
        <v>0.23766643831200718</v>
      </c>
      <c r="T40" s="2"/>
      <c r="U40" s="2">
        <f t="shared" si="1"/>
        <v>27</v>
      </c>
    </row>
    <row r="41" spans="1:21" ht="12.75">
      <c r="A41" s="2">
        <v>21.376211310580953</v>
      </c>
      <c r="B41" s="2" t="s">
        <v>55</v>
      </c>
      <c r="C41" s="2">
        <f t="shared" si="0"/>
        <v>21.37</v>
      </c>
      <c r="D41" s="2">
        <v>24</v>
      </c>
      <c r="E41" s="3"/>
      <c r="F41" s="6" t="s">
        <v>8</v>
      </c>
      <c r="G41" s="13">
        <v>21.84838955090734</v>
      </c>
      <c r="H41" s="6" t="s">
        <v>8</v>
      </c>
      <c r="I41" s="7">
        <v>24</v>
      </c>
      <c r="J41" s="2"/>
      <c r="K41" s="2" t="s">
        <v>11</v>
      </c>
      <c r="L41" s="15">
        <v>0.21837624756574622</v>
      </c>
      <c r="M41" s="2"/>
      <c r="N41" s="2">
        <v>27</v>
      </c>
      <c r="R41" s="2" t="s">
        <v>24</v>
      </c>
      <c r="S41" s="15">
        <v>0.23549974111105226</v>
      </c>
      <c r="T41" s="2"/>
      <c r="U41" s="2">
        <f t="shared" si="1"/>
        <v>28</v>
      </c>
    </row>
    <row r="42" spans="1:21" ht="12.75">
      <c r="A42" s="2">
        <v>21.314613926355406</v>
      </c>
      <c r="B42" s="2" t="s">
        <v>49</v>
      </c>
      <c r="C42" s="2">
        <f t="shared" si="0"/>
        <v>21.31</v>
      </c>
      <c r="D42" s="2">
        <v>23</v>
      </c>
      <c r="E42" s="3"/>
      <c r="F42" s="6" t="s">
        <v>55</v>
      </c>
      <c r="G42" s="13">
        <v>21.725634040613816</v>
      </c>
      <c r="H42" s="6" t="s">
        <v>55</v>
      </c>
      <c r="I42" s="7">
        <v>23</v>
      </c>
      <c r="J42" s="2"/>
      <c r="K42" s="2" t="s">
        <v>19</v>
      </c>
      <c r="L42" s="15">
        <v>0.2131721322727918</v>
      </c>
      <c r="M42" s="2"/>
      <c r="N42" s="2">
        <v>30</v>
      </c>
      <c r="R42" s="2" t="s">
        <v>19</v>
      </c>
      <c r="S42" s="15">
        <v>0.2291707725735387</v>
      </c>
      <c r="T42" s="2"/>
      <c r="U42" s="2">
        <f t="shared" si="1"/>
        <v>29</v>
      </c>
    </row>
    <row r="43" spans="1:21" ht="12.75">
      <c r="A43" s="2">
        <v>21.22614479156925</v>
      </c>
      <c r="B43" s="2" t="s">
        <v>24</v>
      </c>
      <c r="C43" s="2">
        <f t="shared" si="0"/>
        <v>21.22</v>
      </c>
      <c r="D43" s="2">
        <v>22</v>
      </c>
      <c r="E43" s="3"/>
      <c r="F43" s="6" t="s">
        <v>44</v>
      </c>
      <c r="G43" s="13">
        <v>21.62956603956336</v>
      </c>
      <c r="H43" s="6" t="s">
        <v>44</v>
      </c>
      <c r="I43" s="7">
        <v>22</v>
      </c>
      <c r="J43" s="2"/>
      <c r="K43" s="2" t="s">
        <v>44</v>
      </c>
      <c r="L43" s="15">
        <v>0.21453376586643957</v>
      </c>
      <c r="M43" s="2"/>
      <c r="N43" s="2">
        <v>29</v>
      </c>
      <c r="R43" s="2" t="s">
        <v>46</v>
      </c>
      <c r="S43" s="15">
        <v>0.22519998809325056</v>
      </c>
      <c r="T43" s="2"/>
      <c r="U43" s="2">
        <f t="shared" si="1"/>
        <v>30</v>
      </c>
    </row>
    <row r="44" spans="1:21" ht="12.75">
      <c r="A44" s="2">
        <v>21.09796909329052</v>
      </c>
      <c r="B44" s="2" t="s">
        <v>8</v>
      </c>
      <c r="C44" s="2">
        <f t="shared" si="0"/>
        <v>21.09</v>
      </c>
      <c r="D44" s="2">
        <v>21</v>
      </c>
      <c r="E44" s="3"/>
      <c r="F44" s="6" t="s">
        <v>25</v>
      </c>
      <c r="G44" s="13">
        <v>21.117838060392824</v>
      </c>
      <c r="H44" s="6" t="s">
        <v>25</v>
      </c>
      <c r="I44" s="7">
        <v>21</v>
      </c>
      <c r="J44" s="2"/>
      <c r="K44" s="2" t="s">
        <v>24</v>
      </c>
      <c r="L44" s="15">
        <v>0.21282600512053962</v>
      </c>
      <c r="M44" s="2"/>
      <c r="N44" s="2">
        <v>31</v>
      </c>
      <c r="R44" s="2" t="s">
        <v>55</v>
      </c>
      <c r="S44" s="15">
        <v>0.22293500274794031</v>
      </c>
      <c r="T44" s="2"/>
      <c r="U44" s="2">
        <f t="shared" si="1"/>
        <v>31</v>
      </c>
    </row>
    <row r="45" spans="1:21" ht="12.75">
      <c r="A45" s="2">
        <v>20.35785780929425</v>
      </c>
      <c r="B45" s="2" t="s">
        <v>19</v>
      </c>
      <c r="C45" s="2">
        <f t="shared" si="0"/>
        <v>20.35</v>
      </c>
      <c r="D45" s="2">
        <v>20</v>
      </c>
      <c r="E45" s="3"/>
      <c r="F45" s="6" t="s">
        <v>11</v>
      </c>
      <c r="G45" s="13">
        <v>20.02501531250988</v>
      </c>
      <c r="H45" s="6" t="s">
        <v>11</v>
      </c>
      <c r="I45" s="7">
        <v>20</v>
      </c>
      <c r="J45" s="2"/>
      <c r="K45" s="2" t="s">
        <v>6</v>
      </c>
      <c r="L45" s="15">
        <v>0.21049714927346427</v>
      </c>
      <c r="M45" s="2"/>
      <c r="N45" s="2">
        <v>32</v>
      </c>
      <c r="R45" s="2" t="s">
        <v>52</v>
      </c>
      <c r="S45" s="15">
        <v>0.21989727752259683</v>
      </c>
      <c r="T45" s="2"/>
      <c r="U45" s="2">
        <f t="shared" si="1"/>
        <v>32</v>
      </c>
    </row>
    <row r="46" spans="1:21" ht="12.75">
      <c r="A46" s="2">
        <v>20.258590993808557</v>
      </c>
      <c r="B46" s="2" t="s">
        <v>29</v>
      </c>
      <c r="C46" s="2">
        <f t="shared" si="0"/>
        <v>20.25</v>
      </c>
      <c r="D46" s="2">
        <v>19</v>
      </c>
      <c r="E46" s="3"/>
      <c r="F46" s="6" t="s">
        <v>52</v>
      </c>
      <c r="G46" s="13">
        <v>19.96732994334385</v>
      </c>
      <c r="H46" s="6" t="s">
        <v>52</v>
      </c>
      <c r="I46" s="7">
        <v>19</v>
      </c>
      <c r="J46" s="2"/>
      <c r="K46" s="2" t="s">
        <v>29</v>
      </c>
      <c r="L46" s="15">
        <v>0.20818823152123694</v>
      </c>
      <c r="M46" s="2"/>
      <c r="N46" s="2">
        <v>33</v>
      </c>
      <c r="R46" s="2" t="s">
        <v>11</v>
      </c>
      <c r="S46" s="15">
        <v>0.2105922162476119</v>
      </c>
      <c r="T46" s="2"/>
      <c r="U46" s="2">
        <f aca="true" t="shared" si="2" ref="U46:U64">RANK(S46,$S$14:$S$64,0)</f>
        <v>33</v>
      </c>
    </row>
    <row r="47" spans="1:21" ht="12.75">
      <c r="A47" s="2">
        <v>20.067841039971725</v>
      </c>
      <c r="B47" s="2" t="s">
        <v>39</v>
      </c>
      <c r="C47" s="2">
        <f t="shared" si="0"/>
        <v>20.06</v>
      </c>
      <c r="D47" s="2">
        <v>18</v>
      </c>
      <c r="E47" s="3"/>
      <c r="F47" s="6" t="s">
        <v>19</v>
      </c>
      <c r="G47" s="13">
        <v>19.925734531846064</v>
      </c>
      <c r="H47" s="6" t="s">
        <v>19</v>
      </c>
      <c r="I47" s="7">
        <v>18</v>
      </c>
      <c r="J47" s="2"/>
      <c r="K47" s="2" t="s">
        <v>52</v>
      </c>
      <c r="L47" s="15">
        <v>0.2045489591963345</v>
      </c>
      <c r="M47" s="2"/>
      <c r="N47" s="2">
        <v>34</v>
      </c>
      <c r="R47" s="2" t="s">
        <v>25</v>
      </c>
      <c r="S47" s="15">
        <v>0.2088266603915241</v>
      </c>
      <c r="T47" s="2"/>
      <c r="U47" s="2">
        <f t="shared" si="2"/>
        <v>34</v>
      </c>
    </row>
    <row r="48" spans="1:21" ht="12.75">
      <c r="A48" s="2">
        <v>19.61441120779972</v>
      </c>
      <c r="B48" s="2" t="s">
        <v>25</v>
      </c>
      <c r="C48" s="2">
        <f t="shared" si="0"/>
        <v>19.61</v>
      </c>
      <c r="D48" s="2">
        <v>17</v>
      </c>
      <c r="E48" s="3"/>
      <c r="F48" s="6" t="s">
        <v>29</v>
      </c>
      <c r="G48" s="13">
        <v>19.898813459106396</v>
      </c>
      <c r="H48" s="6" t="s">
        <v>29</v>
      </c>
      <c r="I48" s="7">
        <v>17</v>
      </c>
      <c r="J48" s="2"/>
      <c r="K48" s="2" t="s">
        <v>25</v>
      </c>
      <c r="L48" s="15">
        <v>0.19785407133166233</v>
      </c>
      <c r="M48" s="2"/>
      <c r="N48" s="2">
        <v>36</v>
      </c>
      <c r="R48" s="2" t="s">
        <v>39</v>
      </c>
      <c r="S48" s="15">
        <v>0.2076206155675363</v>
      </c>
      <c r="T48" s="2"/>
      <c r="U48" s="2">
        <f t="shared" si="2"/>
        <v>35</v>
      </c>
    </row>
    <row r="49" spans="1:21" ht="12.75">
      <c r="A49" s="2">
        <v>19.227416127480204</v>
      </c>
      <c r="B49" s="2" t="s">
        <v>11</v>
      </c>
      <c r="C49" s="2">
        <f t="shared" si="0"/>
        <v>19.22</v>
      </c>
      <c r="D49" s="2">
        <v>16</v>
      </c>
      <c r="E49" s="3"/>
      <c r="F49" s="6" t="s">
        <v>39</v>
      </c>
      <c r="G49" s="13">
        <v>19.10262427890305</v>
      </c>
      <c r="H49" s="6" t="s">
        <v>39</v>
      </c>
      <c r="I49" s="7">
        <v>16</v>
      </c>
      <c r="J49" s="2"/>
      <c r="K49" s="2" t="s">
        <v>39</v>
      </c>
      <c r="L49" s="15">
        <v>0.1978702754690766</v>
      </c>
      <c r="M49" s="2"/>
      <c r="N49" s="2">
        <v>35</v>
      </c>
      <c r="R49" s="2" t="s">
        <v>66</v>
      </c>
      <c r="S49" s="15">
        <v>0.2051163612214648</v>
      </c>
      <c r="T49" s="2"/>
      <c r="U49" s="2">
        <f t="shared" si="2"/>
        <v>36</v>
      </c>
    </row>
    <row r="50" spans="1:21" ht="12.75">
      <c r="A50" s="2">
        <v>17.78692743373544</v>
      </c>
      <c r="B50" s="2" t="s">
        <v>53</v>
      </c>
      <c r="C50" s="2">
        <f t="shared" si="0"/>
        <v>17.78</v>
      </c>
      <c r="D50" s="2">
        <v>15</v>
      </c>
      <c r="E50" s="3"/>
      <c r="F50" s="6" t="s">
        <v>36</v>
      </c>
      <c r="G50" s="13">
        <v>17.59628544302584</v>
      </c>
      <c r="H50" s="6" t="s">
        <v>36</v>
      </c>
      <c r="I50" s="7">
        <v>15</v>
      </c>
      <c r="J50" s="2"/>
      <c r="K50" s="2" t="s">
        <v>67</v>
      </c>
      <c r="L50" s="15">
        <v>0.182325917191386</v>
      </c>
      <c r="M50" s="2"/>
      <c r="N50" s="2">
        <v>37</v>
      </c>
      <c r="R50" s="2" t="s">
        <v>29</v>
      </c>
      <c r="S50" s="15">
        <v>0.20404285611386203</v>
      </c>
      <c r="T50" s="2"/>
      <c r="U50" s="2">
        <f t="shared" si="2"/>
        <v>37</v>
      </c>
    </row>
    <row r="51" spans="1:21" ht="12.75">
      <c r="A51" s="2">
        <v>17.346821019086956</v>
      </c>
      <c r="B51" s="2" t="s">
        <v>26</v>
      </c>
      <c r="C51" s="2">
        <f t="shared" si="0"/>
        <v>17.34</v>
      </c>
      <c r="D51" s="2">
        <v>14</v>
      </c>
      <c r="E51" s="3"/>
      <c r="F51" s="6" t="s">
        <v>51</v>
      </c>
      <c r="G51" s="13">
        <v>17.525488223369972</v>
      </c>
      <c r="H51" s="6" t="s">
        <v>51</v>
      </c>
      <c r="I51" s="7">
        <v>14</v>
      </c>
      <c r="J51" s="2"/>
      <c r="K51" s="2" t="s">
        <v>36</v>
      </c>
      <c r="L51" s="15">
        <v>0.18084685624373686</v>
      </c>
      <c r="M51" s="2"/>
      <c r="N51" s="2">
        <v>38</v>
      </c>
      <c r="R51" s="2" t="s">
        <v>67</v>
      </c>
      <c r="S51" s="15">
        <v>0.19457248092526905</v>
      </c>
      <c r="T51" s="2"/>
      <c r="U51" s="2">
        <f t="shared" si="2"/>
        <v>38</v>
      </c>
    </row>
    <row r="52" spans="1:21" ht="12.75">
      <c r="A52" s="2">
        <v>16.568545261480196</v>
      </c>
      <c r="B52" s="2" t="s">
        <v>36</v>
      </c>
      <c r="C52" s="2">
        <f t="shared" si="0"/>
        <v>16.56</v>
      </c>
      <c r="D52" s="2">
        <v>13</v>
      </c>
      <c r="E52" s="3"/>
      <c r="F52" s="6" t="s">
        <v>53</v>
      </c>
      <c r="G52" s="13">
        <v>17.208752161617998</v>
      </c>
      <c r="H52" s="6" t="s">
        <v>53</v>
      </c>
      <c r="I52" s="7">
        <v>13</v>
      </c>
      <c r="J52" s="2"/>
      <c r="K52" s="2" t="s">
        <v>66</v>
      </c>
      <c r="L52" s="15">
        <v>0.16697615051264086</v>
      </c>
      <c r="M52" s="2"/>
      <c r="N52" s="2">
        <v>39</v>
      </c>
      <c r="R52" s="2" t="s">
        <v>14</v>
      </c>
      <c r="S52" s="15">
        <v>0.18566582620675315</v>
      </c>
      <c r="T52" s="2"/>
      <c r="U52" s="2">
        <f t="shared" si="2"/>
        <v>39</v>
      </c>
    </row>
    <row r="53" spans="1:21" ht="12.75">
      <c r="A53" s="2">
        <v>16.191623448525288</v>
      </c>
      <c r="B53" s="2" t="s">
        <v>12</v>
      </c>
      <c r="C53" s="2">
        <f t="shared" si="0"/>
        <v>16.19</v>
      </c>
      <c r="D53" s="2">
        <v>12</v>
      </c>
      <c r="E53" s="3"/>
      <c r="F53" s="6" t="s">
        <v>26</v>
      </c>
      <c r="G53" s="13">
        <v>16.939871710652906</v>
      </c>
      <c r="H53" s="6" t="s">
        <v>26</v>
      </c>
      <c r="I53" s="7">
        <v>12</v>
      </c>
      <c r="J53" s="2"/>
      <c r="K53" s="2" t="s">
        <v>26</v>
      </c>
      <c r="L53" s="15">
        <v>0.16584954006458177</v>
      </c>
      <c r="M53" s="2"/>
      <c r="N53" s="2">
        <v>40</v>
      </c>
      <c r="R53" s="2" t="s">
        <v>36</v>
      </c>
      <c r="S53" s="15">
        <v>0.18195142496357153</v>
      </c>
      <c r="T53" s="2"/>
      <c r="U53" s="2">
        <f t="shared" si="2"/>
        <v>40</v>
      </c>
    </row>
    <row r="54" spans="1:21" ht="12.75">
      <c r="A54" s="2">
        <v>15.75276750334688</v>
      </c>
      <c r="B54" s="2" t="s">
        <v>28</v>
      </c>
      <c r="C54" s="2">
        <f t="shared" si="0"/>
        <v>15.75</v>
      </c>
      <c r="D54" s="2">
        <v>11</v>
      </c>
      <c r="E54" s="3"/>
      <c r="F54" s="6" t="s">
        <v>12</v>
      </c>
      <c r="G54" s="13">
        <v>15.77734821020678</v>
      </c>
      <c r="H54" s="6" t="s">
        <v>12</v>
      </c>
      <c r="I54" s="7">
        <v>11</v>
      </c>
      <c r="J54" s="2"/>
      <c r="K54" s="2" t="s">
        <v>14</v>
      </c>
      <c r="L54" s="15">
        <v>0.16482565894705845</v>
      </c>
      <c r="M54" s="2"/>
      <c r="N54" s="2">
        <v>41</v>
      </c>
      <c r="R54" s="2" t="s">
        <v>26</v>
      </c>
      <c r="S54" s="15">
        <v>0.17699697583862128</v>
      </c>
      <c r="T54" s="2"/>
      <c r="U54" s="2">
        <f t="shared" si="2"/>
        <v>41</v>
      </c>
    </row>
    <row r="55" spans="1:21" ht="12.75">
      <c r="A55" s="2">
        <v>15.509607553756874</v>
      </c>
      <c r="B55" s="2" t="s">
        <v>10</v>
      </c>
      <c r="C55" s="2">
        <f t="shared" si="0"/>
        <v>15.5</v>
      </c>
      <c r="D55" s="2">
        <v>10</v>
      </c>
      <c r="E55" s="3"/>
      <c r="F55" s="6" t="s">
        <v>14</v>
      </c>
      <c r="G55" s="13">
        <v>15.59253564518783</v>
      </c>
      <c r="H55" s="6" t="s">
        <v>14</v>
      </c>
      <c r="I55" s="7">
        <v>10</v>
      </c>
      <c r="J55" s="2"/>
      <c r="K55" s="2" t="s">
        <v>51</v>
      </c>
      <c r="L55" s="15">
        <v>0.1639222837698434</v>
      </c>
      <c r="M55" s="2"/>
      <c r="N55" s="2">
        <v>42</v>
      </c>
      <c r="R55" s="2" t="s">
        <v>15</v>
      </c>
      <c r="S55" s="15">
        <v>0.17134292526752645</v>
      </c>
      <c r="T55" s="2"/>
      <c r="U55" s="2">
        <f t="shared" si="2"/>
        <v>42</v>
      </c>
    </row>
    <row r="56" spans="1:21" ht="12.75">
      <c r="A56" s="2">
        <v>15.253694163368698</v>
      </c>
      <c r="B56" s="2" t="s">
        <v>38</v>
      </c>
      <c r="C56" s="2">
        <f t="shared" si="0"/>
        <v>15.25</v>
      </c>
      <c r="D56" s="2">
        <v>9</v>
      </c>
      <c r="E56" s="3"/>
      <c r="F56" s="6" t="s">
        <v>28</v>
      </c>
      <c r="G56" s="13">
        <v>15.573008158350667</v>
      </c>
      <c r="H56" s="6" t="s">
        <v>28</v>
      </c>
      <c r="I56" s="7">
        <v>9</v>
      </c>
      <c r="J56" s="2"/>
      <c r="K56" s="2" t="s">
        <v>28</v>
      </c>
      <c r="L56" s="15">
        <v>0.16357355083759073</v>
      </c>
      <c r="M56" s="2"/>
      <c r="N56" s="2">
        <v>43</v>
      </c>
      <c r="R56" s="2" t="s">
        <v>28</v>
      </c>
      <c r="S56" s="15">
        <v>0.16464464096971176</v>
      </c>
      <c r="T56" s="2"/>
      <c r="U56" s="2">
        <f t="shared" si="2"/>
        <v>43</v>
      </c>
    </row>
    <row r="57" spans="1:21" ht="12.75">
      <c r="A57" s="2">
        <v>14.798924224498142</v>
      </c>
      <c r="B57" s="2" t="s">
        <v>15</v>
      </c>
      <c r="C57" s="2">
        <f t="shared" si="0"/>
        <v>14.79</v>
      </c>
      <c r="D57" s="2">
        <v>8</v>
      </c>
      <c r="E57" s="3"/>
      <c r="F57" s="6" t="s">
        <v>10</v>
      </c>
      <c r="G57" s="13">
        <v>15.270631893207828</v>
      </c>
      <c r="H57" s="6" t="s">
        <v>10</v>
      </c>
      <c r="I57" s="7">
        <v>8</v>
      </c>
      <c r="J57" s="2"/>
      <c r="K57" s="2" t="s">
        <v>10</v>
      </c>
      <c r="L57" s="15">
        <v>0.15363828215374542</v>
      </c>
      <c r="M57" s="2"/>
      <c r="N57" s="2">
        <v>44</v>
      </c>
      <c r="R57" s="2" t="s">
        <v>10</v>
      </c>
      <c r="S57" s="15">
        <v>0.16405726514047853</v>
      </c>
      <c r="T57" s="2"/>
      <c r="U57" s="2">
        <f t="shared" si="2"/>
        <v>44</v>
      </c>
    </row>
    <row r="58" spans="1:21" ht="12.75">
      <c r="A58" s="2">
        <v>13.581268229967725</v>
      </c>
      <c r="B58" s="2" t="s">
        <v>13</v>
      </c>
      <c r="C58" s="2">
        <f t="shared" si="0"/>
        <v>13.58</v>
      </c>
      <c r="D58" s="2">
        <v>7</v>
      </c>
      <c r="E58" s="3"/>
      <c r="F58" s="6" t="s">
        <v>38</v>
      </c>
      <c r="G58" s="13">
        <v>14.81726507487744</v>
      </c>
      <c r="H58" s="6" t="s">
        <v>38</v>
      </c>
      <c r="I58" s="7">
        <v>7</v>
      </c>
      <c r="J58" s="2"/>
      <c r="K58" s="2" t="s">
        <v>15</v>
      </c>
      <c r="L58" s="15">
        <v>0.15154922692477713</v>
      </c>
      <c r="M58" s="2"/>
      <c r="N58" s="2">
        <v>45</v>
      </c>
      <c r="R58" s="2" t="s">
        <v>12</v>
      </c>
      <c r="S58" s="15">
        <v>0.1639642792925221</v>
      </c>
      <c r="T58" s="2"/>
      <c r="U58" s="2">
        <f t="shared" si="2"/>
        <v>45</v>
      </c>
    </row>
    <row r="59" spans="1:21" ht="12.75">
      <c r="A59" s="2">
        <v>13.171401441606898</v>
      </c>
      <c r="B59" s="2" t="s">
        <v>51</v>
      </c>
      <c r="C59" s="2">
        <f t="shared" si="0"/>
        <v>13.17</v>
      </c>
      <c r="D59" s="2">
        <v>6</v>
      </c>
      <c r="E59" s="3"/>
      <c r="F59" s="8" t="s">
        <v>15</v>
      </c>
      <c r="G59" s="13">
        <v>14.72276772847771</v>
      </c>
      <c r="H59" s="8" t="s">
        <v>15</v>
      </c>
      <c r="I59" s="7">
        <v>6</v>
      </c>
      <c r="J59" s="2"/>
      <c r="K59" s="2" t="s">
        <v>35</v>
      </c>
      <c r="L59" s="15">
        <v>0.12927988721642927</v>
      </c>
      <c r="M59" s="2"/>
      <c r="N59" s="2">
        <v>46</v>
      </c>
      <c r="R59" s="2" t="s">
        <v>51</v>
      </c>
      <c r="S59" s="15">
        <v>0.15660225242486525</v>
      </c>
      <c r="T59" s="2"/>
      <c r="U59" s="2">
        <f t="shared" si="2"/>
        <v>46</v>
      </c>
    </row>
    <row r="60" spans="1:21" ht="12.75">
      <c r="A60" s="2">
        <v>13.092941162549094</v>
      </c>
      <c r="B60" s="2" t="s">
        <v>35</v>
      </c>
      <c r="C60" s="2">
        <f t="shared" si="0"/>
        <v>13.09</v>
      </c>
      <c r="D60" s="2">
        <v>5</v>
      </c>
      <c r="E60" s="3"/>
      <c r="F60" s="6" t="s">
        <v>35</v>
      </c>
      <c r="G60" s="13">
        <v>13.128290463759193</v>
      </c>
      <c r="H60" s="6" t="s">
        <v>35</v>
      </c>
      <c r="I60" s="7">
        <v>5</v>
      </c>
      <c r="J60" s="2"/>
      <c r="K60" s="2" t="s">
        <v>13</v>
      </c>
      <c r="L60" s="15">
        <v>0.12927988721642927</v>
      </c>
      <c r="M60" s="2"/>
      <c r="N60" s="2">
        <v>46</v>
      </c>
      <c r="R60" s="2" t="s">
        <v>13</v>
      </c>
      <c r="S60" s="15">
        <v>0.14550035651052307</v>
      </c>
      <c r="T60" s="2"/>
      <c r="U60" s="2">
        <f t="shared" si="2"/>
        <v>47</v>
      </c>
    </row>
    <row r="61" spans="1:21" ht="12.75">
      <c r="A61" s="2">
        <v>12.838305529080529</v>
      </c>
      <c r="B61" s="2" t="s">
        <v>27</v>
      </c>
      <c r="C61" s="2">
        <f t="shared" si="0"/>
        <v>12.83</v>
      </c>
      <c r="D61" s="2">
        <v>4</v>
      </c>
      <c r="E61" s="3"/>
      <c r="F61" s="6" t="s">
        <v>13</v>
      </c>
      <c r="G61" s="13">
        <v>12.945505918811454</v>
      </c>
      <c r="H61" s="6" t="s">
        <v>13</v>
      </c>
      <c r="I61" s="7">
        <v>4</v>
      </c>
      <c r="J61" s="2"/>
      <c r="K61" s="2" t="s">
        <v>12</v>
      </c>
      <c r="L61" s="15">
        <v>0.12799413541762972</v>
      </c>
      <c r="M61" s="2"/>
      <c r="N61" s="2">
        <v>48</v>
      </c>
      <c r="R61" s="2" t="s">
        <v>45</v>
      </c>
      <c r="S61" s="15">
        <v>0.14550035651052307</v>
      </c>
      <c r="T61" s="2"/>
      <c r="U61" s="2">
        <f t="shared" si="2"/>
        <v>47</v>
      </c>
    </row>
    <row r="62" spans="1:21" ht="12.75">
      <c r="A62" s="2">
        <v>12.063488127406684</v>
      </c>
      <c r="B62" s="2" t="s">
        <v>14</v>
      </c>
      <c r="C62" s="2">
        <f t="shared" si="0"/>
        <v>12.06</v>
      </c>
      <c r="D62" s="2">
        <v>3</v>
      </c>
      <c r="E62" s="3"/>
      <c r="F62" s="6" t="s">
        <v>27</v>
      </c>
      <c r="G62" s="13">
        <v>12.860500118993587</v>
      </c>
      <c r="H62" s="6" t="s">
        <v>27</v>
      </c>
      <c r="I62" s="7">
        <v>3</v>
      </c>
      <c r="J62" s="2"/>
      <c r="K62" s="2" t="s">
        <v>27</v>
      </c>
      <c r="L62" s="15">
        <v>0.12790696217990066</v>
      </c>
      <c r="M62" s="2"/>
      <c r="N62" s="2">
        <v>49</v>
      </c>
      <c r="R62" s="2" t="s">
        <v>35</v>
      </c>
      <c r="S62" s="15">
        <v>0.14048181341084331</v>
      </c>
      <c r="T62" s="2"/>
      <c r="U62" s="2">
        <f t="shared" si="2"/>
        <v>49</v>
      </c>
    </row>
    <row r="63" spans="1:21" ht="12.75">
      <c r="A63" s="2">
        <v>12.048950719545559</v>
      </c>
      <c r="B63" s="2" t="s">
        <v>45</v>
      </c>
      <c r="C63" s="2">
        <f t="shared" si="0"/>
        <v>12.04</v>
      </c>
      <c r="D63" s="2">
        <v>2</v>
      </c>
      <c r="E63" s="3"/>
      <c r="F63" s="6" t="s">
        <v>45</v>
      </c>
      <c r="G63" s="13">
        <v>12.129131403510316</v>
      </c>
      <c r="H63" s="6" t="s">
        <v>45</v>
      </c>
      <c r="I63" s="7">
        <v>2</v>
      </c>
      <c r="J63" s="2"/>
      <c r="K63" s="2" t="s">
        <v>45</v>
      </c>
      <c r="L63" s="15">
        <v>0.12702129688475175</v>
      </c>
      <c r="M63" s="2"/>
      <c r="N63" s="2">
        <v>50</v>
      </c>
      <c r="R63" s="2" t="s">
        <v>27</v>
      </c>
      <c r="S63" s="15">
        <v>0.13187683761182462</v>
      </c>
      <c r="T63" s="2"/>
      <c r="U63" s="2">
        <f t="shared" si="2"/>
        <v>50</v>
      </c>
    </row>
    <row r="64" spans="1:21" ht="12.75">
      <c r="A64" s="2">
        <v>8.092504012046067</v>
      </c>
      <c r="B64" s="2" t="s">
        <v>17</v>
      </c>
      <c r="C64" s="2">
        <f t="shared" si="0"/>
        <v>8.09</v>
      </c>
      <c r="D64" s="2">
        <v>1</v>
      </c>
      <c r="E64" s="3"/>
      <c r="F64" s="6" t="s">
        <v>17</v>
      </c>
      <c r="G64" s="13">
        <v>7.555527127940259</v>
      </c>
      <c r="H64" s="6" t="s">
        <v>17</v>
      </c>
      <c r="I64" s="7">
        <v>1</v>
      </c>
      <c r="J64" s="2"/>
      <c r="K64" s="2" t="s">
        <v>17</v>
      </c>
      <c r="L64" s="15">
        <v>0.07644620344227906</v>
      </c>
      <c r="M64" s="2"/>
      <c r="N64" s="2">
        <v>51</v>
      </c>
      <c r="R64" s="2" t="s">
        <v>17</v>
      </c>
      <c r="S64" s="15">
        <v>0.09409614889232354</v>
      </c>
      <c r="T64" s="2"/>
      <c r="U64" s="2">
        <f t="shared" si="2"/>
        <v>51</v>
      </c>
    </row>
    <row r="65" spans="1:21" ht="12.75">
      <c r="A65" s="2"/>
      <c r="B65" s="2"/>
      <c r="C65" s="2"/>
      <c r="D65" s="2"/>
      <c r="E65" s="3"/>
      <c r="F65" s="3"/>
      <c r="G65" s="12"/>
      <c r="H65" s="3"/>
      <c r="I65" s="2"/>
      <c r="J65" s="2"/>
      <c r="K65" s="2"/>
      <c r="L65" s="2"/>
      <c r="M65" s="2"/>
      <c r="N65" s="2"/>
      <c r="R65" s="2"/>
      <c r="S65" s="2"/>
      <c r="T65" s="2"/>
      <c r="U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BGROSS</cp:lastModifiedBy>
  <cp:lastPrinted>2006-10-31T15:16:56Z</cp:lastPrinted>
  <dcterms:created xsi:type="dcterms:W3CDTF">2001-09-12T14:43:44Z</dcterms:created>
  <dcterms:modified xsi:type="dcterms:W3CDTF">2006-11-02T14:23:38Z</dcterms:modified>
  <cp:category/>
  <cp:version/>
  <cp:contentType/>
  <cp:contentStatus/>
</cp:coreProperties>
</file>