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9015" activeTab="0"/>
  </bookViews>
  <sheets>
    <sheet name="LDF" sheetId="1" r:id="rId1"/>
  </sheets>
  <externalReferences>
    <externalReference r:id="rId4"/>
  </externalReferences>
  <definedNames>
    <definedName name="\H">'LDF'!$B$85</definedName>
    <definedName name="\P">'LDF'!$B$91</definedName>
    <definedName name="\X">#REF!</definedName>
    <definedName name="ALL">'LDF'!$A$5:$M$74</definedName>
    <definedName name="CTIPS">#REF!</definedName>
    <definedName name="DC">#REF!</definedName>
    <definedName name="DFX">'LDF'!$B$15:$E$65</definedName>
    <definedName name="EVENPRINT">'LDF'!$B$98</definedName>
    <definedName name="HDF">'LDF'!$B$15:$M$65</definedName>
    <definedName name="LGF_21">#REF!</definedName>
    <definedName name="MARY">'LDF'!$A$5:$M$74</definedName>
    <definedName name="ODD">'LDF'!$B$83</definedName>
    <definedName name="ODDPRINT">'LDF'!$B$96</definedName>
    <definedName name="PAGENUMBER">'LDF'!$B$82</definedName>
    <definedName name="_xlnm.Print_Area" localSheetId="0">'LDF'!$A$5:$M$74</definedName>
    <definedName name="Publish1Title">'LDF'!$A$5</definedName>
    <definedName name="Publish2Title">#REF!</definedName>
    <definedName name="PublishData">'LDF'!$B$15:$M$67</definedName>
    <definedName name="PublishDate">'LDF'!$A$8</definedName>
    <definedName name="PublishFormula">#REF!</definedName>
    <definedName name="SDF">#REF!</definedName>
    <definedName name="SF_1R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<sst xmlns="http://schemas.openxmlformats.org/spreadsheetml/2006/main" count="113" uniqueCount="80">
  <si>
    <t>(THOUSANDS OF DOLLARS)</t>
  </si>
  <si>
    <t>STATE MOTOR-FUEL AND MOTOR-VEHICLE RECEIPTS</t>
  </si>
  <si>
    <t>LOCAL MOTOR-FUEL AND MOTOR-VEHICLE RECEIPTS</t>
  </si>
  <si>
    <t>LOCAL TOLL REVENUES</t>
  </si>
  <si>
    <t/>
  </si>
  <si>
    <t>STATE</t>
  </si>
  <si>
    <t>RECEIPTS</t>
  </si>
  <si>
    <t>AVAILABLE</t>
  </si>
  <si>
    <t>FOR</t>
  </si>
  <si>
    <t>FOR LOCAL</t>
  </si>
  <si>
    <t>HIGHWAY</t>
  </si>
  <si>
    <t>MASS TRANSIT</t>
  </si>
  <si>
    <t>GENERAL</t>
  </si>
  <si>
    <t>DISTRIBUTION</t>
  </si>
  <si>
    <t>PURPOSES</t>
  </si>
  <si>
    <t xml:space="preserve">California  </t>
  </si>
  <si>
    <t>Iowa</t>
  </si>
  <si>
    <t>Tennessee</t>
  </si>
  <si>
    <t>Texas</t>
  </si>
  <si>
    <t xml:space="preserve">Virginia  </t>
  </si>
  <si>
    <t>Washington</t>
  </si>
  <si>
    <t>Total</t>
  </si>
  <si>
    <t xml:space="preserve">       1/ This table summarizes local governments' receipts from motor-fuel taxes, motor-vehicle fees, </t>
  </si>
  <si>
    <t>special imposts on motor carriers, and tolls.  This table includes receipts from State imposts that are</t>
  </si>
  <si>
    <t xml:space="preserve">Tables DF and SF-5A are caused by State delays in transferring revenues dedicated to </t>
  </si>
  <si>
    <t>transferred to local governments for distribution.  See Tables LGF-21 and LGF-3B for details.</t>
  </si>
  <si>
    <t>local governments, and by local governments' reallocations of State funds.</t>
  </si>
  <si>
    <t>Local government reporting is on a biennial basis with even-numbered years optional.  This table</t>
  </si>
  <si>
    <t>is compiled from reports of State and local governments.</t>
  </si>
  <si>
    <t>TABLE  LDF</t>
  </si>
  <si>
    <t xml:space="preserve">New Mexico  </t>
  </si>
  <si>
    <t xml:space="preserve">North Carolina  </t>
  </si>
  <si>
    <t xml:space="preserve">Florida  </t>
  </si>
  <si>
    <t>Idaho</t>
  </si>
  <si>
    <t xml:space="preserve">Minnesota  </t>
  </si>
  <si>
    <t xml:space="preserve">Nevada  </t>
  </si>
  <si>
    <t xml:space="preserve">Ohio  </t>
  </si>
  <si>
    <t>South Carolina</t>
  </si>
  <si>
    <t>OCTOBER 2007</t>
  </si>
  <si>
    <t xml:space="preserve">Alabama  </t>
  </si>
  <si>
    <t xml:space="preserve">Alaska  </t>
  </si>
  <si>
    <t xml:space="preserve">Arizona  </t>
  </si>
  <si>
    <t xml:space="preserve">Colorado  </t>
  </si>
  <si>
    <t xml:space="preserve">Connecticut  </t>
  </si>
  <si>
    <t xml:space="preserve">Delaware   </t>
  </si>
  <si>
    <t xml:space="preserve">Georgia  </t>
  </si>
  <si>
    <t>Hawaii</t>
  </si>
  <si>
    <t xml:space="preserve">Illinois  </t>
  </si>
  <si>
    <t xml:space="preserve">Kansas  </t>
  </si>
  <si>
    <t xml:space="preserve">Kentucky  </t>
  </si>
  <si>
    <t xml:space="preserve">Maryland  </t>
  </si>
  <si>
    <t xml:space="preserve">Massachusetts  </t>
  </si>
  <si>
    <t xml:space="preserve">Michigan  </t>
  </si>
  <si>
    <t xml:space="preserve">Mississippi  </t>
  </si>
  <si>
    <t xml:space="preserve">Missouri  </t>
  </si>
  <si>
    <t xml:space="preserve">Montana  </t>
  </si>
  <si>
    <t>Nebraska</t>
  </si>
  <si>
    <t xml:space="preserve">New Hampshire   </t>
  </si>
  <si>
    <t xml:space="preserve">New Jersey  </t>
  </si>
  <si>
    <t xml:space="preserve">New York   </t>
  </si>
  <si>
    <t>Oklahoma</t>
  </si>
  <si>
    <t>Oregon</t>
  </si>
  <si>
    <t xml:space="preserve">Utah </t>
  </si>
  <si>
    <t xml:space="preserve">Vermont  </t>
  </si>
  <si>
    <t xml:space="preserve">Wisconsin  </t>
  </si>
  <si>
    <t>TRANSFERRED TO LOCAL GOVERNMENTS  3/</t>
  </si>
  <si>
    <t>Arkansas  4/</t>
  </si>
  <si>
    <t>Indiana  4/</t>
  </si>
  <si>
    <t>Louisiana  4/</t>
  </si>
  <si>
    <t>Maine  4/</t>
  </si>
  <si>
    <t>North Dakota  4/</t>
  </si>
  <si>
    <t>Pennsylvania  4/</t>
  </si>
  <si>
    <t>Rhode Island  4/</t>
  </si>
  <si>
    <t>South Dakota  4/</t>
  </si>
  <si>
    <t xml:space="preserve">West Virginia  4/ </t>
  </si>
  <si>
    <t>Wyoming  4/</t>
  </si>
  <si>
    <t xml:space="preserve">       2/ D. C. is excluded as there are no local jurisdictions within the District of Columbia.</t>
  </si>
  <si>
    <t xml:space="preserve">       3/ Differences between amounts shown here and in the  "Highway Statistics, 2005" </t>
  </si>
  <si>
    <t xml:space="preserve">       4/ Estimated by FHWA. </t>
  </si>
  <si>
    <t>DISPOSITION OF LOCAL GOVERNMENT RECEIPTS FROM STATE AND LOCAL HIGHWAY-USER REVENUES - 2005  1/ 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</si>
</sst>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_(* #,##0_);_(* \(#,##0_);_ &quot; -&quot;"/>
    <numFmt numFmtId="167" formatCode="_(* #,##0_);_(* \(#,##0\);_ &quot; -&quot;"/>
  </numFmts>
  <fonts count="7">
    <font>
      <sz val="6"/>
      <name val="P-AVGARD"/>
      <family val="0"/>
    </font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i/>
      <sz val="6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2" borderId="0" xfId="0" applyFont="1" applyFill="1" applyAlignment="1">
      <alignment vertical="center"/>
    </xf>
    <xf numFmtId="37" fontId="5" fillId="0" borderId="0" xfId="0" applyFont="1" applyAlignment="1">
      <alignment vertical="center"/>
    </xf>
    <xf numFmtId="37" fontId="3" fillId="0" borderId="0" xfId="0" applyFont="1" applyFill="1" applyAlignment="1">
      <alignment vertical="center"/>
    </xf>
    <xf numFmtId="37" fontId="3" fillId="3" borderId="0" xfId="0" applyFont="1" applyFill="1" applyAlignment="1">
      <alignment vertical="center"/>
    </xf>
    <xf numFmtId="37" fontId="3" fillId="4" borderId="0" xfId="0" applyFont="1" applyFill="1" applyAlignment="1">
      <alignment vertical="center"/>
    </xf>
    <xf numFmtId="37" fontId="3" fillId="5" borderId="0" xfId="0" applyFont="1" applyFill="1" applyAlignment="1">
      <alignment vertical="center"/>
    </xf>
    <xf numFmtId="37" fontId="3" fillId="3" borderId="1" xfId="0" applyFont="1" applyFill="1" applyBorder="1" applyAlignment="1">
      <alignment horizontal="centerContinuous" vertical="center"/>
    </xf>
    <xf numFmtId="37" fontId="3" fillId="3" borderId="2" xfId="0" applyFont="1" applyFill="1" applyBorder="1" applyAlignment="1">
      <alignment horizontal="centerContinuous" vertical="center"/>
    </xf>
    <xf numFmtId="37" fontId="4" fillId="3" borderId="3" xfId="0" applyFont="1" applyFill="1" applyBorder="1" applyAlignment="1">
      <alignment horizontal="centerContinuous" vertical="center"/>
    </xf>
    <xf numFmtId="37" fontId="3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Continuous" vertical="center"/>
    </xf>
    <xf numFmtId="37" fontId="3" fillId="3" borderId="0" xfId="0" applyFont="1" applyFill="1" applyBorder="1" applyAlignment="1">
      <alignment horizontal="centerContinuous" vertical="center"/>
    </xf>
    <xf numFmtId="37" fontId="2" fillId="3" borderId="0" xfId="0" applyFont="1" applyFill="1" applyBorder="1" applyAlignment="1">
      <alignment horizontal="centerContinuous" vertical="center"/>
    </xf>
    <xf numFmtId="37" fontId="3" fillId="3" borderId="0" xfId="0" applyFont="1" applyFill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/>
    </xf>
    <xf numFmtId="37" fontId="3" fillId="3" borderId="1" xfId="0" applyFont="1" applyFill="1" applyBorder="1" applyAlignment="1">
      <alignment horizontal="right" vertical="center"/>
    </xf>
    <xf numFmtId="37" fontId="3" fillId="0" borderId="4" xfId="0" applyFont="1" applyBorder="1" applyAlignment="1">
      <alignment vertical="center"/>
    </xf>
    <xf numFmtId="37" fontId="3" fillId="0" borderId="5" xfId="0" applyFont="1" applyBorder="1" applyAlignment="1">
      <alignment horizontal="centerContinuous" vertical="center"/>
    </xf>
    <xf numFmtId="37" fontId="3" fillId="0" borderId="6" xfId="0" applyFont="1" applyBorder="1" applyAlignment="1">
      <alignment horizontal="centerContinuous" vertical="center"/>
    </xf>
    <xf numFmtId="37" fontId="3" fillId="0" borderId="7" xfId="0" applyFont="1" applyBorder="1" applyAlignment="1">
      <alignment horizontal="centerContinuous" vertical="center"/>
    </xf>
    <xf numFmtId="37" fontId="3" fillId="0" borderId="8" xfId="0" applyFont="1" applyBorder="1" applyAlignment="1">
      <alignment vertical="center"/>
    </xf>
    <xf numFmtId="37" fontId="3" fillId="0" borderId="1" xfId="0" applyFont="1" applyBorder="1" applyAlignment="1">
      <alignment horizontal="centerContinuous" vertical="center"/>
    </xf>
    <xf numFmtId="37" fontId="3" fillId="0" borderId="9" xfId="0" applyFont="1" applyBorder="1" applyAlignment="1">
      <alignment horizontal="centerContinuous" vertical="center"/>
    </xf>
    <xf numFmtId="37" fontId="3" fillId="0" borderId="2" xfId="0" applyFont="1" applyBorder="1" applyAlignment="1">
      <alignment horizontal="centerContinuous" vertical="center"/>
    </xf>
    <xf numFmtId="37" fontId="3" fillId="0" borderId="8" xfId="0" applyFont="1" applyBorder="1" applyAlignment="1">
      <alignment horizontal="center" vertical="center"/>
    </xf>
    <xf numFmtId="37" fontId="3" fillId="0" borderId="8" xfId="0" applyFont="1" applyBorder="1" applyAlignment="1">
      <alignment horizontal="centerContinuous" vertical="center"/>
    </xf>
    <xf numFmtId="37" fontId="3" fillId="0" borderId="10" xfId="0" applyFont="1" applyBorder="1" applyAlignment="1">
      <alignment horizontal="centerContinuous" vertical="center"/>
    </xf>
    <xf numFmtId="37" fontId="3" fillId="0" borderId="11" xfId="0" applyFont="1" applyBorder="1" applyAlignment="1">
      <alignment vertical="center"/>
    </xf>
    <xf numFmtId="37" fontId="3" fillId="0" borderId="11" xfId="0" applyFont="1" applyBorder="1" applyAlignment="1">
      <alignment horizontal="centerContinuous" vertical="center"/>
    </xf>
    <xf numFmtId="37" fontId="3" fillId="0" borderId="12" xfId="0" applyFont="1" applyBorder="1" applyAlignment="1">
      <alignment horizontal="centerContinuous" vertical="center"/>
    </xf>
    <xf numFmtId="37" fontId="4" fillId="0" borderId="8" xfId="0" applyFont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37" fontId="4" fillId="0" borderId="4" xfId="0" applyFont="1" applyBorder="1" applyAlignment="1">
      <alignment vertical="center"/>
    </xf>
    <xf numFmtId="167" fontId="3" fillId="0" borderId="8" xfId="0" applyNumberFormat="1" applyFont="1" applyBorder="1" applyAlignment="1" applyProtection="1">
      <alignment horizontal="center" vertical="center"/>
      <protection/>
    </xf>
    <xf numFmtId="37" fontId="4" fillId="0" borderId="11" xfId="0" applyFont="1" applyBorder="1" applyAlignment="1">
      <alignment vertical="center"/>
    </xf>
    <xf numFmtId="167" fontId="4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 applyProtection="1">
      <alignment horizontal="center" vertical="center"/>
      <protection/>
    </xf>
    <xf numFmtId="167" fontId="4" fillId="0" borderId="12" xfId="0" applyNumberFormat="1" applyFont="1" applyBorder="1" applyAlignment="1">
      <alignment horizontal="center" vertical="center"/>
    </xf>
    <xf numFmtId="37" fontId="4" fillId="0" borderId="14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37" fontId="3" fillId="0" borderId="0" xfId="0" applyFont="1" applyAlignment="1">
      <alignment horizontal="centerContinuous" vertical="center"/>
    </xf>
    <xf numFmtId="37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37" fontId="6" fillId="0" borderId="0" xfId="0" applyFont="1" applyAlignment="1">
      <alignment horizontal="centerContinuous" vertical="center"/>
    </xf>
    <xf numFmtId="37" fontId="3" fillId="0" borderId="17" xfId="0" applyFont="1" applyBorder="1" applyAlignment="1">
      <alignment horizontal="centerContinuous" vertical="center"/>
    </xf>
    <xf numFmtId="37" fontId="3" fillId="0" borderId="18" xfId="0" applyFont="1" applyBorder="1" applyAlignment="1">
      <alignment horizontal="center" vertical="center"/>
    </xf>
    <xf numFmtId="37" fontId="3" fillId="0" borderId="6" xfId="0" applyFont="1" applyBorder="1" applyAlignment="1">
      <alignment horizontal="center" vertical="center"/>
    </xf>
    <xf numFmtId="37" fontId="3" fillId="0" borderId="19" xfId="0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\TABLES\LOCAL\2005L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F"/>
      <sheetName val="LINK537"/>
    </sheetNames>
    <sheetDataSet>
      <sheetData sheetId="1">
        <row r="15">
          <cell r="B15">
            <v>2152</v>
          </cell>
          <cell r="C15">
            <v>2152</v>
          </cell>
          <cell r="D15">
            <v>0</v>
          </cell>
          <cell r="E15">
            <v>0</v>
          </cell>
          <cell r="F15">
            <v>38993</v>
          </cell>
          <cell r="G15">
            <v>38993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19353</v>
          </cell>
          <cell r="G16">
            <v>2142</v>
          </cell>
          <cell r="H16">
            <v>11309</v>
          </cell>
          <cell r="I16">
            <v>5902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193378</v>
          </cell>
          <cell r="C17">
            <v>193378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158975</v>
          </cell>
          <cell r="C18">
            <v>158975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4093095</v>
          </cell>
          <cell r="C19">
            <v>1886170</v>
          </cell>
          <cell r="D19">
            <v>0</v>
          </cell>
          <cell r="E19">
            <v>2206925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301414</v>
          </cell>
          <cell r="K19">
            <v>279085</v>
          </cell>
          <cell r="L19">
            <v>5700</v>
          </cell>
          <cell r="M19">
            <v>16629</v>
          </cell>
        </row>
        <row r="20">
          <cell r="B20">
            <v>224303</v>
          </cell>
          <cell r="C20">
            <v>224303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81494</v>
          </cell>
          <cell r="K20">
            <v>81494</v>
          </cell>
          <cell r="L20">
            <v>0</v>
          </cell>
          <cell r="M20">
            <v>0</v>
          </cell>
        </row>
        <row r="21">
          <cell r="B21">
            <v>23667</v>
          </cell>
          <cell r="C21">
            <v>23667</v>
          </cell>
          <cell r="D21">
            <v>0</v>
          </cell>
          <cell r="E21">
            <v>0</v>
          </cell>
          <cell r="F21">
            <v>16321</v>
          </cell>
          <cell r="G21">
            <v>16321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B24">
            <v>414610</v>
          </cell>
          <cell r="C24">
            <v>411223</v>
          </cell>
          <cell r="D24">
            <v>646</v>
          </cell>
          <cell r="E24">
            <v>2741</v>
          </cell>
          <cell r="F24">
            <v>770501</v>
          </cell>
          <cell r="G24">
            <v>655864</v>
          </cell>
          <cell r="H24">
            <v>111181</v>
          </cell>
          <cell r="I24">
            <v>3456</v>
          </cell>
          <cell r="J24">
            <v>70471</v>
          </cell>
          <cell r="K24">
            <v>69973</v>
          </cell>
          <cell r="L24">
            <v>0</v>
          </cell>
          <cell r="M24">
            <v>498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9105</v>
          </cell>
          <cell r="G25">
            <v>9105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42350</v>
          </cell>
          <cell r="C26">
            <v>0</v>
          </cell>
          <cell r="D26">
            <v>0</v>
          </cell>
          <cell r="E26">
            <v>42350</v>
          </cell>
          <cell r="F26">
            <v>116425</v>
          </cell>
          <cell r="G26">
            <v>116425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84172</v>
          </cell>
          <cell r="C27">
            <v>84172</v>
          </cell>
          <cell r="D27">
            <v>0</v>
          </cell>
          <cell r="E27">
            <v>0</v>
          </cell>
          <cell r="F27">
            <v>4123</v>
          </cell>
          <cell r="G27">
            <v>4123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671325</v>
          </cell>
          <cell r="C28">
            <v>671325</v>
          </cell>
          <cell r="D28">
            <v>0</v>
          </cell>
          <cell r="E28">
            <v>0</v>
          </cell>
          <cell r="F28">
            <v>28985</v>
          </cell>
          <cell r="G28">
            <v>28985</v>
          </cell>
          <cell r="H28">
            <v>0</v>
          </cell>
          <cell r="I28">
            <v>0</v>
          </cell>
          <cell r="J28">
            <v>360</v>
          </cell>
          <cell r="K28">
            <v>360</v>
          </cell>
          <cell r="L28">
            <v>0</v>
          </cell>
          <cell r="M28">
            <v>0</v>
          </cell>
        </row>
        <row r="29">
          <cell r="B29">
            <v>685339</v>
          </cell>
          <cell r="C29">
            <v>685339</v>
          </cell>
          <cell r="D29">
            <v>0</v>
          </cell>
          <cell r="E29">
            <v>0</v>
          </cell>
          <cell r="F29">
            <v>376190</v>
          </cell>
          <cell r="G29">
            <v>376190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416228</v>
          </cell>
          <cell r="C30">
            <v>416228</v>
          </cell>
          <cell r="D30">
            <v>0</v>
          </cell>
          <cell r="E30">
            <v>0</v>
          </cell>
          <cell r="F30">
            <v>92</v>
          </cell>
          <cell r="G30">
            <v>92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145627</v>
          </cell>
          <cell r="C31">
            <v>145627</v>
          </cell>
          <cell r="D31">
            <v>0</v>
          </cell>
          <cell r="E31">
            <v>0</v>
          </cell>
          <cell r="F31">
            <v>14560</v>
          </cell>
          <cell r="G31">
            <v>14560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140750</v>
          </cell>
          <cell r="C32">
            <v>140750</v>
          </cell>
          <cell r="D32">
            <v>0</v>
          </cell>
          <cell r="E32">
            <v>0</v>
          </cell>
          <cell r="F32">
            <v>17772</v>
          </cell>
          <cell r="G32">
            <v>17772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240</v>
          </cell>
          <cell r="G33">
            <v>240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22926</v>
          </cell>
          <cell r="C34">
            <v>22926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2790</v>
          </cell>
          <cell r="K34">
            <v>2790</v>
          </cell>
          <cell r="L34">
            <v>0</v>
          </cell>
          <cell r="M34">
            <v>0</v>
          </cell>
        </row>
        <row r="35">
          <cell r="B35">
            <v>345674</v>
          </cell>
          <cell r="C35">
            <v>345674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36627</v>
          </cell>
          <cell r="C36">
            <v>36627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59366</v>
          </cell>
          <cell r="K36">
            <v>59272</v>
          </cell>
          <cell r="L36">
            <v>0</v>
          </cell>
          <cell r="M36">
            <v>94</v>
          </cell>
        </row>
        <row r="37">
          <cell r="B37">
            <v>33000</v>
          </cell>
          <cell r="C37">
            <v>33000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1282</v>
          </cell>
          <cell r="K37">
            <v>1282</v>
          </cell>
          <cell r="L37">
            <v>0</v>
          </cell>
          <cell r="M37">
            <v>0</v>
          </cell>
        </row>
        <row r="38">
          <cell r="B38">
            <v>679651</v>
          </cell>
          <cell r="C38">
            <v>679651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108057</v>
          </cell>
          <cell r="C39">
            <v>108057</v>
          </cell>
          <cell r="D39">
            <v>0</v>
          </cell>
          <cell r="E39">
            <v>0</v>
          </cell>
          <cell r="F39">
            <v>7417</v>
          </cell>
          <cell r="G39">
            <v>7417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268593</v>
          </cell>
          <cell r="C40">
            <v>268593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69959</v>
          </cell>
          <cell r="C41">
            <v>69959</v>
          </cell>
          <cell r="D41">
            <v>0</v>
          </cell>
          <cell r="E41">
            <v>0</v>
          </cell>
          <cell r="F41">
            <v>28615</v>
          </cell>
          <cell r="G41">
            <v>28615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110220</v>
          </cell>
          <cell r="C42">
            <v>110220</v>
          </cell>
          <cell r="D42">
            <v>0</v>
          </cell>
          <cell r="E42">
            <v>0</v>
          </cell>
          <cell r="F42">
            <v>18856</v>
          </cell>
          <cell r="G42">
            <v>18856</v>
          </cell>
          <cell r="H42">
            <v>0</v>
          </cell>
          <cell r="I42">
            <v>0</v>
          </cell>
          <cell r="J42">
            <v>1743</v>
          </cell>
          <cell r="K42">
            <v>1743</v>
          </cell>
          <cell r="L42">
            <v>0</v>
          </cell>
          <cell r="M42">
            <v>0</v>
          </cell>
        </row>
        <row r="43">
          <cell r="B43">
            <v>353290</v>
          </cell>
          <cell r="C43">
            <v>74498</v>
          </cell>
          <cell r="D43">
            <v>0</v>
          </cell>
          <cell r="E43">
            <v>278792</v>
          </cell>
          <cell r="F43">
            <v>95112</v>
          </cell>
          <cell r="G43">
            <v>95112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26838</v>
          </cell>
          <cell r="C44">
            <v>26838</v>
          </cell>
          <cell r="D44">
            <v>0</v>
          </cell>
          <cell r="E44">
            <v>0</v>
          </cell>
          <cell r="F44">
            <v>183770</v>
          </cell>
          <cell r="G44">
            <v>183770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149095</v>
          </cell>
          <cell r="C45">
            <v>149095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31311</v>
          </cell>
          <cell r="K45">
            <v>31311</v>
          </cell>
          <cell r="L45">
            <v>0</v>
          </cell>
          <cell r="M45">
            <v>0</v>
          </cell>
        </row>
        <row r="46">
          <cell r="B46">
            <v>72337</v>
          </cell>
          <cell r="C46">
            <v>64380</v>
          </cell>
          <cell r="D46">
            <v>0</v>
          </cell>
          <cell r="E46">
            <v>7957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>
            <v>272766</v>
          </cell>
          <cell r="C47">
            <v>272766</v>
          </cell>
          <cell r="D47">
            <v>0</v>
          </cell>
          <cell r="E47">
            <v>0</v>
          </cell>
          <cell r="F47">
            <v>101187</v>
          </cell>
          <cell r="G47">
            <v>101187</v>
          </cell>
          <cell r="H47">
            <v>0</v>
          </cell>
          <cell r="I47">
            <v>0</v>
          </cell>
          <cell r="J47">
            <v>1204939</v>
          </cell>
          <cell r="K47">
            <v>378110</v>
          </cell>
          <cell r="L47">
            <v>826829</v>
          </cell>
          <cell r="M47">
            <v>0</v>
          </cell>
        </row>
        <row r="48">
          <cell r="B48">
            <v>134315</v>
          </cell>
          <cell r="C48">
            <v>134315</v>
          </cell>
          <cell r="D48">
            <v>0</v>
          </cell>
          <cell r="E48">
            <v>0</v>
          </cell>
          <cell r="F48">
            <v>13343</v>
          </cell>
          <cell r="G48">
            <v>13343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61781</v>
          </cell>
          <cell r="C49">
            <v>61781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1005317</v>
          </cell>
          <cell r="C50">
            <v>1005317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131086</v>
          </cell>
          <cell r="C51">
            <v>131086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113052</v>
          </cell>
          <cell r="C52">
            <v>113052</v>
          </cell>
          <cell r="D52">
            <v>0</v>
          </cell>
          <cell r="E52">
            <v>0</v>
          </cell>
          <cell r="F52">
            <v>16379</v>
          </cell>
          <cell r="G52">
            <v>16379</v>
          </cell>
          <cell r="H52">
            <v>0</v>
          </cell>
          <cell r="I52">
            <v>0</v>
          </cell>
          <cell r="J52">
            <v>4007</v>
          </cell>
          <cell r="K52">
            <v>4007</v>
          </cell>
          <cell r="L52">
            <v>0</v>
          </cell>
          <cell r="M52">
            <v>0</v>
          </cell>
        </row>
        <row r="53">
          <cell r="B53">
            <v>206852</v>
          </cell>
          <cell r="C53">
            <v>206852</v>
          </cell>
          <cell r="D53">
            <v>0</v>
          </cell>
          <cell r="E53">
            <v>0</v>
          </cell>
          <cell r="F53">
            <v>39039</v>
          </cell>
          <cell r="G53">
            <v>39039</v>
          </cell>
          <cell r="H53">
            <v>0</v>
          </cell>
          <cell r="I53">
            <v>0</v>
          </cell>
          <cell r="J53">
            <v>33</v>
          </cell>
          <cell r="K53">
            <v>33</v>
          </cell>
          <cell r="L53">
            <v>0</v>
          </cell>
          <cell r="M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41960</v>
          </cell>
          <cell r="G54">
            <v>7743</v>
          </cell>
          <cell r="H54">
            <v>0</v>
          </cell>
          <cell r="I54">
            <v>34217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39796</v>
          </cell>
          <cell r="C55">
            <v>38896</v>
          </cell>
          <cell r="D55">
            <v>0</v>
          </cell>
          <cell r="E55">
            <v>900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1893</v>
          </cell>
          <cell r="C56">
            <v>1893</v>
          </cell>
          <cell r="D56">
            <v>0</v>
          </cell>
          <cell r="E56">
            <v>0</v>
          </cell>
          <cell r="F56">
            <v>7022</v>
          </cell>
          <cell r="G56">
            <v>7022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289610</v>
          </cell>
          <cell r="C57">
            <v>289610</v>
          </cell>
          <cell r="D57">
            <v>0</v>
          </cell>
          <cell r="E57">
            <v>0</v>
          </cell>
          <cell r="F57">
            <v>30715</v>
          </cell>
          <cell r="G57">
            <v>30591</v>
          </cell>
          <cell r="H57">
            <v>0</v>
          </cell>
          <cell r="I57">
            <v>124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460121</v>
          </cell>
          <cell r="C58">
            <v>452821</v>
          </cell>
          <cell r="D58">
            <v>0</v>
          </cell>
          <cell r="E58">
            <v>7300</v>
          </cell>
          <cell r="F58">
            <v>177222</v>
          </cell>
          <cell r="G58">
            <v>177222</v>
          </cell>
          <cell r="H58">
            <v>0</v>
          </cell>
          <cell r="I58">
            <v>0</v>
          </cell>
          <cell r="J58">
            <v>415062</v>
          </cell>
          <cell r="K58">
            <v>413248</v>
          </cell>
          <cell r="L58">
            <v>0</v>
          </cell>
          <cell r="M58">
            <v>1814</v>
          </cell>
        </row>
        <row r="59">
          <cell r="B59">
            <v>114740</v>
          </cell>
          <cell r="C59">
            <v>114740</v>
          </cell>
          <cell r="D59">
            <v>0</v>
          </cell>
          <cell r="E59">
            <v>0</v>
          </cell>
          <cell r="F59">
            <v>18054</v>
          </cell>
          <cell r="G59">
            <v>18054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25111</v>
          </cell>
          <cell r="C60">
            <v>25111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283086</v>
          </cell>
          <cell r="C61">
            <v>283086</v>
          </cell>
          <cell r="D61">
            <v>0</v>
          </cell>
          <cell r="E61">
            <v>0</v>
          </cell>
          <cell r="F61">
            <v>188050</v>
          </cell>
          <cell r="G61">
            <v>149635</v>
          </cell>
          <cell r="H61">
            <v>38415</v>
          </cell>
          <cell r="I61">
            <v>0</v>
          </cell>
          <cell r="J61">
            <v>33577</v>
          </cell>
          <cell r="K61">
            <v>33131</v>
          </cell>
          <cell r="L61">
            <v>0</v>
          </cell>
          <cell r="M61">
            <v>446</v>
          </cell>
        </row>
        <row r="62">
          <cell r="B62">
            <v>374128</v>
          </cell>
          <cell r="C62">
            <v>374128</v>
          </cell>
          <cell r="D62">
            <v>0</v>
          </cell>
          <cell r="E62">
            <v>0</v>
          </cell>
          <cell r="F62">
            <v>172</v>
          </cell>
          <cell r="G62">
            <v>172</v>
          </cell>
          <cell r="H62">
            <v>0</v>
          </cell>
          <cell r="I62">
            <v>0</v>
          </cell>
          <cell r="J62">
            <v>2643</v>
          </cell>
          <cell r="K62">
            <v>2643</v>
          </cell>
          <cell r="L62">
            <v>0</v>
          </cell>
          <cell r="M62">
            <v>0</v>
          </cell>
        </row>
        <row r="63">
          <cell r="B63">
            <v>7851</v>
          </cell>
          <cell r="C63">
            <v>0</v>
          </cell>
          <cell r="D63">
            <v>0</v>
          </cell>
          <cell r="E63">
            <v>7851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1222</v>
          </cell>
          <cell r="K63">
            <v>1222</v>
          </cell>
          <cell r="L63">
            <v>0</v>
          </cell>
          <cell r="M63">
            <v>0</v>
          </cell>
        </row>
        <row r="64">
          <cell r="B64">
            <v>389957</v>
          </cell>
          <cell r="C64">
            <v>389957</v>
          </cell>
          <cell r="D64">
            <v>0</v>
          </cell>
          <cell r="E64">
            <v>0</v>
          </cell>
          <cell r="F64">
            <v>571</v>
          </cell>
          <cell r="G64">
            <v>571</v>
          </cell>
          <cell r="H64">
            <v>0</v>
          </cell>
          <cell r="I64">
            <v>0</v>
          </cell>
          <cell r="J64">
            <v>90</v>
          </cell>
          <cell r="K64">
            <v>90</v>
          </cell>
          <cell r="L64">
            <v>0</v>
          </cell>
          <cell r="M64">
            <v>0</v>
          </cell>
        </row>
        <row r="65">
          <cell r="B65">
            <v>2730</v>
          </cell>
          <cell r="C65">
            <v>2730</v>
          </cell>
          <cell r="D65">
            <v>0</v>
          </cell>
          <cell r="E65">
            <v>0</v>
          </cell>
          <cell r="F65">
            <v>18601</v>
          </cell>
          <cell r="G65">
            <v>18601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4"/>
  <sheetViews>
    <sheetView tabSelected="1" defaultGridColor="0" zoomScale="87" zoomScaleNormal="87" colorId="22" workbookViewId="0" topLeftCell="A1">
      <selection activeCell="A20" sqref="A20"/>
    </sheetView>
  </sheetViews>
  <sheetFormatPr defaultColWidth="7.796875" defaultRowHeight="8.25"/>
  <cols>
    <col min="1" max="1" width="22" style="1" customWidth="1"/>
    <col min="2" max="3" width="16.796875" style="1" customWidth="1"/>
    <col min="4" max="4" width="14.796875" style="1" customWidth="1"/>
    <col min="5" max="5" width="15.19921875" style="1" customWidth="1"/>
    <col min="6" max="6" width="16.796875" style="1" customWidth="1"/>
    <col min="7" max="7" width="18.796875" style="1" customWidth="1"/>
    <col min="8" max="9" width="14.796875" style="1" customWidth="1"/>
    <col min="10" max="12" width="16.796875" style="1" customWidth="1"/>
    <col min="13" max="13" width="15" style="1" customWidth="1"/>
    <col min="14" max="14" width="1.796875" style="1" customWidth="1"/>
    <col min="15" max="17" width="7.796875" style="1" customWidth="1"/>
    <col min="18" max="18" width="1.796875" style="1" customWidth="1"/>
    <col min="19" max="19" width="4.796875" style="1" customWidth="1"/>
    <col min="20" max="20" width="13.796875" style="1" customWidth="1"/>
    <col min="21" max="24" width="7.796875" style="1" customWidth="1"/>
    <col min="25" max="25" width="1.796875" style="1" customWidth="1"/>
    <col min="26" max="26" width="3.796875" style="1" customWidth="1"/>
    <col min="27" max="16384" width="7.796875" style="1" customWidth="1"/>
  </cols>
  <sheetData>
    <row r="1" spans="1:15" ht="0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</row>
    <row r="2" spans="1:15" ht="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5" ht="12.75">
      <c r="A5" s="14" t="s">
        <v>79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"/>
      <c r="O5" s="5"/>
      <c r="Y5" s="2"/>
    </row>
    <row r="6" spans="1:25" ht="3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/>
      <c r="O6" s="6"/>
      <c r="Y6" s="2"/>
    </row>
    <row r="7" spans="1:25" ht="6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7"/>
      <c r="O7" s="6"/>
      <c r="Y7" s="2"/>
    </row>
    <row r="8" spans="1:25" ht="7.5" customHeight="1">
      <c r="A8" s="16" t="s">
        <v>38</v>
      </c>
      <c r="B8" s="11"/>
      <c r="C8" s="8" t="s">
        <v>0</v>
      </c>
      <c r="D8" s="8"/>
      <c r="E8" s="8"/>
      <c r="F8" s="8"/>
      <c r="G8" s="8"/>
      <c r="H8" s="8"/>
      <c r="I8" s="8"/>
      <c r="J8" s="8"/>
      <c r="K8" s="8"/>
      <c r="L8" s="11"/>
      <c r="M8" s="17" t="s">
        <v>29</v>
      </c>
      <c r="N8" s="7"/>
      <c r="O8" s="6"/>
      <c r="Y8" s="2"/>
    </row>
    <row r="9" spans="1:25" ht="7.5" customHeight="1">
      <c r="A9" s="18"/>
      <c r="B9" s="52" t="s">
        <v>1</v>
      </c>
      <c r="C9" s="53"/>
      <c r="D9" s="53"/>
      <c r="E9" s="54"/>
      <c r="F9" s="55" t="s">
        <v>2</v>
      </c>
      <c r="G9" s="53"/>
      <c r="H9" s="53"/>
      <c r="I9" s="54"/>
      <c r="J9" s="19" t="s">
        <v>3</v>
      </c>
      <c r="K9" s="20"/>
      <c r="L9" s="20"/>
      <c r="M9" s="21"/>
      <c r="N9" s="7"/>
      <c r="O9" s="6"/>
      <c r="Y9" s="2"/>
    </row>
    <row r="10" spans="1:25" ht="6.75" customHeight="1">
      <c r="A10" s="22"/>
      <c r="B10" s="23" t="s">
        <v>65</v>
      </c>
      <c r="C10" s="23"/>
      <c r="D10" s="23"/>
      <c r="E10" s="23"/>
      <c r="F10" s="24" t="s">
        <v>4</v>
      </c>
      <c r="G10" s="23"/>
      <c r="H10" s="23"/>
      <c r="I10" s="23"/>
      <c r="J10" s="24"/>
      <c r="K10" s="23"/>
      <c r="L10" s="23"/>
      <c r="M10" s="25"/>
      <c r="N10" s="7"/>
      <c r="O10" s="6"/>
      <c r="Y10" s="2"/>
    </row>
    <row r="11" spans="1:25" ht="6" customHeight="1">
      <c r="A11" s="26" t="s">
        <v>5</v>
      </c>
      <c r="B11" s="27" t="s">
        <v>6</v>
      </c>
      <c r="C11" s="27" t="s">
        <v>4</v>
      </c>
      <c r="D11" s="27"/>
      <c r="E11" s="27"/>
      <c r="F11" s="28" t="s">
        <v>6</v>
      </c>
      <c r="G11" s="27" t="s">
        <v>4</v>
      </c>
      <c r="H11" s="27"/>
      <c r="I11" s="27"/>
      <c r="J11" s="28" t="s">
        <v>6</v>
      </c>
      <c r="K11" s="27" t="s">
        <v>4</v>
      </c>
      <c r="L11" s="27"/>
      <c r="M11" s="27"/>
      <c r="N11" s="7"/>
      <c r="O11" s="6"/>
      <c r="Y11" s="2"/>
    </row>
    <row r="12" spans="1:25" ht="6" customHeight="1">
      <c r="A12" s="22"/>
      <c r="B12" s="27" t="s">
        <v>7</v>
      </c>
      <c r="C12" s="27" t="s">
        <v>8</v>
      </c>
      <c r="D12" s="27" t="s">
        <v>8</v>
      </c>
      <c r="E12" s="27" t="s">
        <v>9</v>
      </c>
      <c r="F12" s="28" t="s">
        <v>7</v>
      </c>
      <c r="G12" s="27" t="s">
        <v>8</v>
      </c>
      <c r="H12" s="27" t="s">
        <v>8</v>
      </c>
      <c r="I12" s="27" t="s">
        <v>9</v>
      </c>
      <c r="J12" s="28" t="s">
        <v>7</v>
      </c>
      <c r="K12" s="27" t="s">
        <v>8</v>
      </c>
      <c r="L12" s="27" t="s">
        <v>8</v>
      </c>
      <c r="M12" s="27" t="s">
        <v>9</v>
      </c>
      <c r="N12" s="7"/>
      <c r="O12" s="6"/>
      <c r="Y12" s="2"/>
    </row>
    <row r="13" spans="1:25" ht="6" customHeight="1">
      <c r="A13" s="22"/>
      <c r="B13" s="27" t="s">
        <v>8</v>
      </c>
      <c r="C13" s="27" t="s">
        <v>10</v>
      </c>
      <c r="D13" s="27" t="s">
        <v>11</v>
      </c>
      <c r="E13" s="27" t="s">
        <v>12</v>
      </c>
      <c r="F13" s="28" t="s">
        <v>8</v>
      </c>
      <c r="G13" s="27" t="s">
        <v>10</v>
      </c>
      <c r="H13" s="27" t="s">
        <v>11</v>
      </c>
      <c r="I13" s="27" t="s">
        <v>12</v>
      </c>
      <c r="J13" s="28" t="s">
        <v>8</v>
      </c>
      <c r="K13" s="27" t="s">
        <v>10</v>
      </c>
      <c r="L13" s="27" t="s">
        <v>11</v>
      </c>
      <c r="M13" s="27" t="s">
        <v>12</v>
      </c>
      <c r="N13" s="7"/>
      <c r="O13" s="6"/>
      <c r="Y13" s="2"/>
    </row>
    <row r="14" spans="1:25" ht="6" customHeight="1">
      <c r="A14" s="29"/>
      <c r="B14" s="30" t="s">
        <v>13</v>
      </c>
      <c r="C14" s="30" t="s">
        <v>14</v>
      </c>
      <c r="D14" s="30" t="s">
        <v>14</v>
      </c>
      <c r="E14" s="30" t="s">
        <v>14</v>
      </c>
      <c r="F14" s="31" t="s">
        <v>13</v>
      </c>
      <c r="G14" s="30" t="s">
        <v>14</v>
      </c>
      <c r="H14" s="30" t="s">
        <v>14</v>
      </c>
      <c r="I14" s="30" t="s">
        <v>14</v>
      </c>
      <c r="J14" s="31" t="s">
        <v>13</v>
      </c>
      <c r="K14" s="30" t="s">
        <v>14</v>
      </c>
      <c r="L14" s="30" t="s">
        <v>14</v>
      </c>
      <c r="M14" s="30" t="s">
        <v>14</v>
      </c>
      <c r="N14" s="7"/>
      <c r="O14" s="6"/>
      <c r="V14" s="2"/>
      <c r="W14" s="2"/>
      <c r="X14" s="2"/>
      <c r="Y14" s="2"/>
    </row>
    <row r="15" spans="1:25" ht="9" customHeight="1">
      <c r="A15" s="32" t="s">
        <v>39</v>
      </c>
      <c r="B15" s="33">
        <f>'[1]LINK537'!B15</f>
        <v>2152</v>
      </c>
      <c r="C15" s="33">
        <f>'[1]LINK537'!C15</f>
        <v>2152</v>
      </c>
      <c r="D15" s="33">
        <f>'[1]LINK537'!D15</f>
        <v>0</v>
      </c>
      <c r="E15" s="33">
        <f>'[1]LINK537'!E15</f>
        <v>0</v>
      </c>
      <c r="F15" s="34">
        <f>'[1]LINK537'!F15</f>
        <v>38993</v>
      </c>
      <c r="G15" s="33">
        <f>'[1]LINK537'!G15</f>
        <v>38993</v>
      </c>
      <c r="H15" s="33">
        <f>'[1]LINK537'!H15</f>
        <v>0</v>
      </c>
      <c r="I15" s="33">
        <f>'[1]LINK537'!I15</f>
        <v>0</v>
      </c>
      <c r="J15" s="34">
        <f>'[1]LINK537'!J15</f>
        <v>0</v>
      </c>
      <c r="K15" s="33">
        <f>'[1]LINK537'!K15</f>
        <v>0</v>
      </c>
      <c r="L15" s="33">
        <f>'[1]LINK537'!L15</f>
        <v>0</v>
      </c>
      <c r="M15" s="33">
        <f>'[1]LINK537'!M15</f>
        <v>0</v>
      </c>
      <c r="N15" s="7"/>
      <c r="O15" s="6"/>
      <c r="Y15" s="2"/>
    </row>
    <row r="16" spans="1:25" ht="9" customHeight="1">
      <c r="A16" s="32" t="s">
        <v>40</v>
      </c>
      <c r="B16" s="35">
        <f>'[1]LINK537'!B16</f>
        <v>0</v>
      </c>
      <c r="C16" s="35">
        <f>'[1]LINK537'!C16</f>
        <v>0</v>
      </c>
      <c r="D16" s="35">
        <f>'[1]LINK537'!D16</f>
        <v>0</v>
      </c>
      <c r="E16" s="35">
        <f>'[1]LINK537'!E16</f>
        <v>0</v>
      </c>
      <c r="F16" s="36">
        <f>'[1]LINK537'!F16</f>
        <v>19353</v>
      </c>
      <c r="G16" s="35">
        <f>'[1]LINK537'!G16</f>
        <v>2142</v>
      </c>
      <c r="H16" s="35">
        <f>'[1]LINK537'!H16</f>
        <v>11309</v>
      </c>
      <c r="I16" s="35">
        <f>'[1]LINK537'!I16</f>
        <v>5902</v>
      </c>
      <c r="J16" s="36">
        <f>'[1]LINK537'!J16</f>
        <v>0</v>
      </c>
      <c r="K16" s="35">
        <f>'[1]LINK537'!K16</f>
        <v>0</v>
      </c>
      <c r="L16" s="35">
        <f>'[1]LINK537'!L16</f>
        <v>0</v>
      </c>
      <c r="M16" s="35">
        <f>'[1]LINK537'!M16</f>
        <v>0</v>
      </c>
      <c r="N16" s="7"/>
      <c r="O16" s="6"/>
      <c r="Y16" s="2"/>
    </row>
    <row r="17" spans="1:25" ht="9" customHeight="1">
      <c r="A17" s="32" t="s">
        <v>41</v>
      </c>
      <c r="B17" s="35">
        <f>'[1]LINK537'!B17</f>
        <v>193378</v>
      </c>
      <c r="C17" s="35">
        <f>'[1]LINK537'!C17</f>
        <v>193378</v>
      </c>
      <c r="D17" s="35">
        <f>'[1]LINK537'!D17</f>
        <v>0</v>
      </c>
      <c r="E17" s="35">
        <f>'[1]LINK537'!E17</f>
        <v>0</v>
      </c>
      <c r="F17" s="36">
        <f>'[1]LINK537'!F17</f>
        <v>0</v>
      </c>
      <c r="G17" s="35">
        <f>'[1]LINK537'!G17</f>
        <v>0</v>
      </c>
      <c r="H17" s="35">
        <f>'[1]LINK537'!H17</f>
        <v>0</v>
      </c>
      <c r="I17" s="35">
        <f>'[1]LINK537'!I17</f>
        <v>0</v>
      </c>
      <c r="J17" s="36">
        <f>'[1]LINK537'!J17</f>
        <v>0</v>
      </c>
      <c r="K17" s="35">
        <f>'[1]LINK537'!K17</f>
        <v>0</v>
      </c>
      <c r="L17" s="35">
        <f>'[1]LINK537'!L17</f>
        <v>0</v>
      </c>
      <c r="M17" s="35">
        <f>'[1]LINK537'!M17</f>
        <v>0</v>
      </c>
      <c r="N17" s="7"/>
      <c r="O17" s="6"/>
      <c r="Y17" s="2"/>
    </row>
    <row r="18" spans="1:25" ht="9" customHeight="1">
      <c r="A18" s="32" t="s">
        <v>66</v>
      </c>
      <c r="B18" s="35">
        <f>'[1]LINK537'!B18</f>
        <v>158975</v>
      </c>
      <c r="C18" s="35">
        <f>'[1]LINK537'!C18</f>
        <v>158975</v>
      </c>
      <c r="D18" s="35">
        <f>'[1]LINK537'!D18</f>
        <v>0</v>
      </c>
      <c r="E18" s="35">
        <f>'[1]LINK537'!E18</f>
        <v>0</v>
      </c>
      <c r="F18" s="36">
        <f>'[1]LINK537'!F18</f>
        <v>0</v>
      </c>
      <c r="G18" s="35">
        <f>'[1]LINK537'!G18</f>
        <v>0</v>
      </c>
      <c r="H18" s="35">
        <f>'[1]LINK537'!H18</f>
        <v>0</v>
      </c>
      <c r="I18" s="35">
        <f>'[1]LINK537'!I18</f>
        <v>0</v>
      </c>
      <c r="J18" s="36">
        <f>'[1]LINK537'!J18</f>
        <v>0</v>
      </c>
      <c r="K18" s="35">
        <f>'[1]LINK537'!K18</f>
        <v>0</v>
      </c>
      <c r="L18" s="35">
        <f>'[1]LINK537'!L18</f>
        <v>0</v>
      </c>
      <c r="M18" s="35">
        <f>'[1]LINK537'!M18</f>
        <v>0</v>
      </c>
      <c r="N18" s="7"/>
      <c r="O18" s="6"/>
      <c r="Y18" s="2"/>
    </row>
    <row r="19" spans="1:25" ht="9" customHeight="1">
      <c r="A19" s="37" t="s">
        <v>15</v>
      </c>
      <c r="B19" s="33">
        <f>'[1]LINK537'!B19</f>
        <v>4093095</v>
      </c>
      <c r="C19" s="33">
        <f>'[1]LINK537'!C19</f>
        <v>1886170</v>
      </c>
      <c r="D19" s="33">
        <f>'[1]LINK537'!D19</f>
        <v>0</v>
      </c>
      <c r="E19" s="33">
        <f>'[1]LINK537'!E19</f>
        <v>2206925</v>
      </c>
      <c r="F19" s="34">
        <f>'[1]LINK537'!F19</f>
        <v>0</v>
      </c>
      <c r="G19" s="33">
        <f>'[1]LINK537'!G19</f>
        <v>0</v>
      </c>
      <c r="H19" s="33">
        <f>'[1]LINK537'!H19</f>
        <v>0</v>
      </c>
      <c r="I19" s="33">
        <f>'[1]LINK537'!I19</f>
        <v>0</v>
      </c>
      <c r="J19" s="34">
        <f>'[1]LINK537'!J19</f>
        <v>301414</v>
      </c>
      <c r="K19" s="33">
        <f>'[1]LINK537'!K19</f>
        <v>279085</v>
      </c>
      <c r="L19" s="33">
        <f>'[1]LINK537'!L19</f>
        <v>5700</v>
      </c>
      <c r="M19" s="33">
        <f>'[1]LINK537'!M19</f>
        <v>16629</v>
      </c>
      <c r="N19" s="7"/>
      <c r="O19" s="6"/>
      <c r="Y19" s="2"/>
    </row>
    <row r="20" spans="1:25" ht="9" customHeight="1">
      <c r="A20" s="32" t="s">
        <v>42</v>
      </c>
      <c r="B20" s="35">
        <f>'[1]LINK537'!B20</f>
        <v>224303</v>
      </c>
      <c r="C20" s="35">
        <f>'[1]LINK537'!C20</f>
        <v>224303</v>
      </c>
      <c r="D20" s="38">
        <f>'[1]LINK537'!D20</f>
        <v>0</v>
      </c>
      <c r="E20" s="35">
        <f>'[1]LINK537'!E20</f>
        <v>0</v>
      </c>
      <c r="F20" s="36">
        <f>'[1]LINK537'!F20</f>
        <v>0</v>
      </c>
      <c r="G20" s="35">
        <f>'[1]LINK537'!G20</f>
        <v>0</v>
      </c>
      <c r="H20" s="35">
        <f>'[1]LINK537'!H20</f>
        <v>0</v>
      </c>
      <c r="I20" s="35">
        <f>'[1]LINK537'!I20</f>
        <v>0</v>
      </c>
      <c r="J20" s="36">
        <f>'[1]LINK537'!J20</f>
        <v>81494</v>
      </c>
      <c r="K20" s="35">
        <f>'[1]LINK537'!K20</f>
        <v>81494</v>
      </c>
      <c r="L20" s="35">
        <f>'[1]LINK537'!L20</f>
        <v>0</v>
      </c>
      <c r="M20" s="35">
        <f>'[1]LINK537'!M20</f>
        <v>0</v>
      </c>
      <c r="N20" s="7"/>
      <c r="O20" s="6"/>
      <c r="Y20" s="2"/>
    </row>
    <row r="21" spans="1:25" ht="9" customHeight="1">
      <c r="A21" s="32" t="s">
        <v>43</v>
      </c>
      <c r="B21" s="35">
        <f>'[1]LINK537'!B21</f>
        <v>23667</v>
      </c>
      <c r="C21" s="35">
        <f>'[1]LINK537'!C21</f>
        <v>23667</v>
      </c>
      <c r="D21" s="38">
        <f>'[1]LINK537'!D21</f>
        <v>0</v>
      </c>
      <c r="E21" s="35">
        <f>'[1]LINK537'!E21</f>
        <v>0</v>
      </c>
      <c r="F21" s="36">
        <f>'[1]LINK537'!F21</f>
        <v>16321</v>
      </c>
      <c r="G21" s="35">
        <f>'[1]LINK537'!G21</f>
        <v>16321</v>
      </c>
      <c r="H21" s="35">
        <f>'[1]LINK537'!H21</f>
        <v>0</v>
      </c>
      <c r="I21" s="35">
        <f>'[1]LINK537'!I21</f>
        <v>0</v>
      </c>
      <c r="J21" s="36">
        <f>'[1]LINK537'!J21</f>
        <v>0</v>
      </c>
      <c r="K21" s="35">
        <f>'[1]LINK537'!K21</f>
        <v>0</v>
      </c>
      <c r="L21" s="35">
        <f>'[1]LINK537'!L21</f>
        <v>0</v>
      </c>
      <c r="M21" s="35">
        <f>'[1]LINK537'!M21</f>
        <v>0</v>
      </c>
      <c r="N21" s="7"/>
      <c r="O21" s="6"/>
      <c r="Y21" s="2"/>
    </row>
    <row r="22" spans="1:25" ht="9" customHeight="1">
      <c r="A22" s="39" t="s">
        <v>44</v>
      </c>
      <c r="B22" s="40">
        <f>'[1]LINK537'!B22</f>
        <v>0</v>
      </c>
      <c r="C22" s="40">
        <f>'[1]LINK537'!C22</f>
        <v>0</v>
      </c>
      <c r="D22" s="41">
        <f>'[1]LINK537'!D22</f>
        <v>0</v>
      </c>
      <c r="E22" s="40">
        <f>'[1]LINK537'!E22</f>
        <v>0</v>
      </c>
      <c r="F22" s="42">
        <f>'[1]LINK537'!F22</f>
        <v>0</v>
      </c>
      <c r="G22" s="40">
        <f>'[1]LINK537'!G22</f>
        <v>0</v>
      </c>
      <c r="H22" s="40">
        <f>'[1]LINK537'!H22</f>
        <v>0</v>
      </c>
      <c r="I22" s="40">
        <f>'[1]LINK537'!I22</f>
        <v>0</v>
      </c>
      <c r="J22" s="42">
        <f>'[1]LINK537'!J22</f>
        <v>0</v>
      </c>
      <c r="K22" s="40">
        <f>'[1]LINK537'!K22</f>
        <v>0</v>
      </c>
      <c r="L22" s="40">
        <f>'[1]LINK537'!L22</f>
        <v>0</v>
      </c>
      <c r="M22" s="40">
        <f>'[1]LINK537'!M22</f>
        <v>0</v>
      </c>
      <c r="N22" s="7"/>
      <c r="O22" s="6"/>
      <c r="Y22" s="2"/>
    </row>
    <row r="23" spans="1:25" ht="0" customHeight="1" hidden="1">
      <c r="A23" s="32"/>
      <c r="B23" s="35"/>
      <c r="C23" s="35"/>
      <c r="D23" s="38"/>
      <c r="E23" s="35"/>
      <c r="F23" s="36"/>
      <c r="G23" s="35"/>
      <c r="H23" s="35"/>
      <c r="I23" s="35"/>
      <c r="J23" s="36"/>
      <c r="K23" s="35"/>
      <c r="L23" s="35"/>
      <c r="M23" s="35"/>
      <c r="N23" s="7"/>
      <c r="O23" s="6"/>
      <c r="Y23" s="2"/>
    </row>
    <row r="24" spans="1:25" ht="9" customHeight="1">
      <c r="A24" s="32" t="s">
        <v>32</v>
      </c>
      <c r="B24" s="35">
        <f>'[1]LINK537'!B24</f>
        <v>414610</v>
      </c>
      <c r="C24" s="35">
        <f>'[1]LINK537'!C24</f>
        <v>411223</v>
      </c>
      <c r="D24" s="35">
        <f>'[1]LINK537'!D24</f>
        <v>646</v>
      </c>
      <c r="E24" s="35">
        <f>'[1]LINK537'!E24</f>
        <v>2741</v>
      </c>
      <c r="F24" s="36">
        <f>'[1]LINK537'!F24</f>
        <v>770501</v>
      </c>
      <c r="G24" s="35">
        <f>'[1]LINK537'!G24</f>
        <v>655864</v>
      </c>
      <c r="H24" s="35">
        <f>'[1]LINK537'!H24</f>
        <v>111181</v>
      </c>
      <c r="I24" s="35">
        <f>'[1]LINK537'!I24</f>
        <v>3456</v>
      </c>
      <c r="J24" s="36">
        <f>'[1]LINK537'!J24</f>
        <v>70471</v>
      </c>
      <c r="K24" s="35">
        <f>'[1]LINK537'!K24</f>
        <v>69973</v>
      </c>
      <c r="L24" s="35">
        <f>'[1]LINK537'!L24</f>
        <v>0</v>
      </c>
      <c r="M24" s="35">
        <f>'[1]LINK537'!M24</f>
        <v>498</v>
      </c>
      <c r="N24" s="7"/>
      <c r="O24" s="6"/>
      <c r="Y24" s="2"/>
    </row>
    <row r="25" spans="1:25" ht="9" customHeight="1">
      <c r="A25" s="32" t="s">
        <v>45</v>
      </c>
      <c r="B25" s="35">
        <f>'[1]LINK537'!B25</f>
        <v>0</v>
      </c>
      <c r="C25" s="35">
        <f>'[1]LINK537'!C25</f>
        <v>0</v>
      </c>
      <c r="D25" s="35">
        <f>'[1]LINK537'!D25</f>
        <v>0</v>
      </c>
      <c r="E25" s="35">
        <f>'[1]LINK537'!E25</f>
        <v>0</v>
      </c>
      <c r="F25" s="36">
        <f>'[1]LINK537'!F25</f>
        <v>9105</v>
      </c>
      <c r="G25" s="35">
        <f>'[1]LINK537'!G25</f>
        <v>9105</v>
      </c>
      <c r="H25" s="35">
        <f>'[1]LINK537'!H25</f>
        <v>0</v>
      </c>
      <c r="I25" s="35">
        <f>'[1]LINK537'!I25</f>
        <v>0</v>
      </c>
      <c r="J25" s="36">
        <f>'[1]LINK537'!J25</f>
        <v>0</v>
      </c>
      <c r="K25" s="35">
        <f>'[1]LINK537'!K25</f>
        <v>0</v>
      </c>
      <c r="L25" s="35">
        <f>'[1]LINK537'!L25</f>
        <v>0</v>
      </c>
      <c r="M25" s="35">
        <f>'[1]LINK537'!M25</f>
        <v>0</v>
      </c>
      <c r="N25" s="7"/>
      <c r="O25" s="6"/>
      <c r="Y25" s="2"/>
    </row>
    <row r="26" spans="1:25" ht="9" customHeight="1">
      <c r="A26" s="32" t="s">
        <v>46</v>
      </c>
      <c r="B26" s="35">
        <f>'[1]LINK537'!B26</f>
        <v>42350</v>
      </c>
      <c r="C26" s="35">
        <f>'[1]LINK537'!C26</f>
        <v>0</v>
      </c>
      <c r="D26" s="35">
        <f>'[1]LINK537'!D26</f>
        <v>0</v>
      </c>
      <c r="E26" s="35">
        <f>'[1]LINK537'!E26</f>
        <v>42350</v>
      </c>
      <c r="F26" s="36">
        <f>'[1]LINK537'!F26</f>
        <v>116425</v>
      </c>
      <c r="G26" s="35">
        <f>'[1]LINK537'!G26</f>
        <v>116425</v>
      </c>
      <c r="H26" s="35">
        <f>'[1]LINK537'!H26</f>
        <v>0</v>
      </c>
      <c r="I26" s="35">
        <f>'[1]LINK537'!I26</f>
        <v>0</v>
      </c>
      <c r="J26" s="36">
        <f>'[1]LINK537'!J26</f>
        <v>0</v>
      </c>
      <c r="K26" s="35">
        <f>'[1]LINK537'!K26</f>
        <v>0</v>
      </c>
      <c r="L26" s="35">
        <f>'[1]LINK537'!L26</f>
        <v>0</v>
      </c>
      <c r="M26" s="35">
        <f>'[1]LINK537'!M26</f>
        <v>0</v>
      </c>
      <c r="N26" s="7"/>
      <c r="O26" s="6"/>
      <c r="Y26" s="2"/>
    </row>
    <row r="27" spans="1:25" ht="9" customHeight="1">
      <c r="A27" s="32" t="s">
        <v>33</v>
      </c>
      <c r="B27" s="35">
        <f>'[1]LINK537'!B27</f>
        <v>84172</v>
      </c>
      <c r="C27" s="35">
        <f>'[1]LINK537'!C27</f>
        <v>84172</v>
      </c>
      <c r="D27" s="35">
        <f>'[1]LINK537'!D27</f>
        <v>0</v>
      </c>
      <c r="E27" s="35">
        <f>'[1]LINK537'!E27</f>
        <v>0</v>
      </c>
      <c r="F27" s="36">
        <f>'[1]LINK537'!F27</f>
        <v>4123</v>
      </c>
      <c r="G27" s="35">
        <f>'[1]LINK537'!G27</f>
        <v>4123</v>
      </c>
      <c r="H27" s="35">
        <f>'[1]LINK537'!H27</f>
        <v>0</v>
      </c>
      <c r="I27" s="35">
        <f>'[1]LINK537'!I27</f>
        <v>0</v>
      </c>
      <c r="J27" s="36">
        <f>'[1]LINK537'!J27</f>
        <v>0</v>
      </c>
      <c r="K27" s="35">
        <f>'[1]LINK537'!K27</f>
        <v>0</v>
      </c>
      <c r="L27" s="35">
        <f>'[1]LINK537'!L27</f>
        <v>0</v>
      </c>
      <c r="M27" s="35">
        <f>'[1]LINK537'!M27</f>
        <v>0</v>
      </c>
      <c r="N27" s="7"/>
      <c r="O27" s="6"/>
      <c r="Y27" s="2"/>
    </row>
    <row r="28" spans="1:25" ht="9" customHeight="1">
      <c r="A28" s="37" t="s">
        <v>47</v>
      </c>
      <c r="B28" s="33">
        <f>'[1]LINK537'!B28</f>
        <v>671325</v>
      </c>
      <c r="C28" s="33">
        <f>'[1]LINK537'!C28</f>
        <v>671325</v>
      </c>
      <c r="D28" s="33">
        <f>'[1]LINK537'!D28</f>
        <v>0</v>
      </c>
      <c r="E28" s="33">
        <f>'[1]LINK537'!E28</f>
        <v>0</v>
      </c>
      <c r="F28" s="34">
        <f>'[1]LINK537'!F28</f>
        <v>28985</v>
      </c>
      <c r="G28" s="33">
        <f>'[1]LINK537'!G28</f>
        <v>28985</v>
      </c>
      <c r="H28" s="33">
        <f>'[1]LINK537'!H28</f>
        <v>0</v>
      </c>
      <c r="I28" s="33">
        <f>'[1]LINK537'!I28</f>
        <v>0</v>
      </c>
      <c r="J28" s="34">
        <f>'[1]LINK537'!J28</f>
        <v>360</v>
      </c>
      <c r="K28" s="33">
        <f>'[1]LINK537'!K28</f>
        <v>360</v>
      </c>
      <c r="L28" s="33">
        <f>'[1]LINK537'!L28</f>
        <v>0</v>
      </c>
      <c r="M28" s="33">
        <f>'[1]LINK537'!M28</f>
        <v>0</v>
      </c>
      <c r="N28" s="7"/>
      <c r="O28" s="6"/>
      <c r="Y28" s="2"/>
    </row>
    <row r="29" spans="1:25" ht="9" customHeight="1">
      <c r="A29" s="32" t="s">
        <v>67</v>
      </c>
      <c r="B29" s="35">
        <f>'[1]LINK537'!B29</f>
        <v>685339</v>
      </c>
      <c r="C29" s="35">
        <f>'[1]LINK537'!C29</f>
        <v>685339</v>
      </c>
      <c r="D29" s="35">
        <f>'[1]LINK537'!D29</f>
        <v>0</v>
      </c>
      <c r="E29" s="35">
        <f>'[1]LINK537'!E29</f>
        <v>0</v>
      </c>
      <c r="F29" s="36">
        <f>'[1]LINK537'!F29</f>
        <v>376190</v>
      </c>
      <c r="G29" s="35">
        <f>'[1]LINK537'!G29</f>
        <v>376190</v>
      </c>
      <c r="H29" s="35">
        <f>'[1]LINK537'!H29</f>
        <v>0</v>
      </c>
      <c r="I29" s="35">
        <f>'[1]LINK537'!I29</f>
        <v>0</v>
      </c>
      <c r="J29" s="36">
        <f>'[1]LINK537'!J29</f>
        <v>0</v>
      </c>
      <c r="K29" s="35">
        <f>'[1]LINK537'!K29</f>
        <v>0</v>
      </c>
      <c r="L29" s="35">
        <f>'[1]LINK537'!L29</f>
        <v>0</v>
      </c>
      <c r="M29" s="35">
        <f>'[1]LINK537'!M29</f>
        <v>0</v>
      </c>
      <c r="N29" s="7"/>
      <c r="O29" s="6"/>
      <c r="Y29" s="2"/>
    </row>
    <row r="30" spans="1:25" ht="9" customHeight="1">
      <c r="A30" s="32" t="s">
        <v>16</v>
      </c>
      <c r="B30" s="35">
        <f>'[1]LINK537'!B30</f>
        <v>416228</v>
      </c>
      <c r="C30" s="35">
        <f>'[1]LINK537'!C30</f>
        <v>416228</v>
      </c>
      <c r="D30" s="35">
        <f>'[1]LINK537'!D30</f>
        <v>0</v>
      </c>
      <c r="E30" s="35">
        <f>'[1]LINK537'!E30</f>
        <v>0</v>
      </c>
      <c r="F30" s="36">
        <f>'[1]LINK537'!F30</f>
        <v>92</v>
      </c>
      <c r="G30" s="35">
        <f>'[1]LINK537'!G30</f>
        <v>92</v>
      </c>
      <c r="H30" s="35">
        <f>'[1]LINK537'!H30</f>
        <v>0</v>
      </c>
      <c r="I30" s="35">
        <f>'[1]LINK537'!I30</f>
        <v>0</v>
      </c>
      <c r="J30" s="36">
        <f>'[1]LINK537'!J30</f>
        <v>0</v>
      </c>
      <c r="K30" s="35">
        <f>'[1]LINK537'!K30</f>
        <v>0</v>
      </c>
      <c r="L30" s="35">
        <f>'[1]LINK537'!L30</f>
        <v>0</v>
      </c>
      <c r="M30" s="35">
        <f>'[1]LINK537'!M30</f>
        <v>0</v>
      </c>
      <c r="N30" s="7"/>
      <c r="O30" s="6"/>
      <c r="Y30" s="2"/>
    </row>
    <row r="31" spans="1:25" ht="9" customHeight="1">
      <c r="A31" s="32" t="s">
        <v>48</v>
      </c>
      <c r="B31" s="35">
        <f>'[1]LINK537'!B31</f>
        <v>145627</v>
      </c>
      <c r="C31" s="35">
        <f>'[1]LINK537'!C31</f>
        <v>145627</v>
      </c>
      <c r="D31" s="35">
        <f>'[1]LINK537'!D31</f>
        <v>0</v>
      </c>
      <c r="E31" s="35">
        <f>'[1]LINK537'!E31</f>
        <v>0</v>
      </c>
      <c r="F31" s="36">
        <f>'[1]LINK537'!F31</f>
        <v>14560</v>
      </c>
      <c r="G31" s="35">
        <f>'[1]LINK537'!G31</f>
        <v>14560</v>
      </c>
      <c r="H31" s="35">
        <f>'[1]LINK537'!H31</f>
        <v>0</v>
      </c>
      <c r="I31" s="35">
        <f>'[1]LINK537'!I31</f>
        <v>0</v>
      </c>
      <c r="J31" s="36">
        <f>'[1]LINK537'!J31</f>
        <v>0</v>
      </c>
      <c r="K31" s="35">
        <f>'[1]LINK537'!K31</f>
        <v>0</v>
      </c>
      <c r="L31" s="35">
        <f>'[1]LINK537'!L31</f>
        <v>0</v>
      </c>
      <c r="M31" s="35">
        <f>'[1]LINK537'!M31</f>
        <v>0</v>
      </c>
      <c r="N31" s="7"/>
      <c r="O31" s="6"/>
      <c r="Y31" s="2"/>
    </row>
    <row r="32" spans="1:25" ht="9" customHeight="1">
      <c r="A32" s="37" t="s">
        <v>49</v>
      </c>
      <c r="B32" s="33">
        <f>'[1]LINK537'!B32</f>
        <v>140750</v>
      </c>
      <c r="C32" s="33">
        <f>'[1]LINK537'!C32</f>
        <v>140750</v>
      </c>
      <c r="D32" s="33">
        <f>'[1]LINK537'!D32</f>
        <v>0</v>
      </c>
      <c r="E32" s="33">
        <f>'[1]LINK537'!E32</f>
        <v>0</v>
      </c>
      <c r="F32" s="34">
        <f>'[1]LINK537'!F32</f>
        <v>17772</v>
      </c>
      <c r="G32" s="33">
        <f>'[1]LINK537'!G32</f>
        <v>17772</v>
      </c>
      <c r="H32" s="33">
        <f>'[1]LINK537'!H32</f>
        <v>0</v>
      </c>
      <c r="I32" s="33">
        <f>'[1]LINK537'!I32</f>
        <v>0</v>
      </c>
      <c r="J32" s="34">
        <f>'[1]LINK537'!J32</f>
        <v>0</v>
      </c>
      <c r="K32" s="33">
        <f>'[1]LINK537'!K32</f>
        <v>0</v>
      </c>
      <c r="L32" s="33">
        <f>'[1]LINK537'!L32</f>
        <v>0</v>
      </c>
      <c r="M32" s="33">
        <f>'[1]LINK537'!M32</f>
        <v>0</v>
      </c>
      <c r="N32" s="7"/>
      <c r="O32" s="6"/>
      <c r="Y32" s="2"/>
    </row>
    <row r="33" spans="1:25" ht="9" customHeight="1">
      <c r="A33" s="32" t="s">
        <v>68</v>
      </c>
      <c r="B33" s="35">
        <f>'[1]LINK537'!B33</f>
        <v>0</v>
      </c>
      <c r="C33" s="35">
        <f>'[1]LINK537'!C33</f>
        <v>0</v>
      </c>
      <c r="D33" s="35">
        <f>'[1]LINK537'!D33</f>
        <v>0</v>
      </c>
      <c r="E33" s="35">
        <f>'[1]LINK537'!E33</f>
        <v>0</v>
      </c>
      <c r="F33" s="36">
        <f>'[1]LINK537'!F33</f>
        <v>240</v>
      </c>
      <c r="G33" s="35">
        <f>'[1]LINK537'!G33</f>
        <v>240</v>
      </c>
      <c r="H33" s="35">
        <f>'[1]LINK537'!H33</f>
        <v>0</v>
      </c>
      <c r="I33" s="35">
        <f>'[1]LINK537'!I33</f>
        <v>0</v>
      </c>
      <c r="J33" s="36">
        <f>'[1]LINK537'!J33</f>
        <v>0</v>
      </c>
      <c r="K33" s="35">
        <f>'[1]LINK537'!K33</f>
        <v>0</v>
      </c>
      <c r="L33" s="35">
        <f>'[1]LINK537'!L33</f>
        <v>0</v>
      </c>
      <c r="M33" s="35">
        <f>'[1]LINK537'!M33</f>
        <v>0</v>
      </c>
      <c r="N33" s="7"/>
      <c r="O33" s="6"/>
      <c r="Y33" s="2"/>
    </row>
    <row r="34" spans="1:25" ht="9" customHeight="1">
      <c r="A34" s="32" t="s">
        <v>69</v>
      </c>
      <c r="B34" s="35">
        <f>'[1]LINK537'!B34</f>
        <v>22926</v>
      </c>
      <c r="C34" s="35">
        <f>'[1]LINK537'!C34</f>
        <v>22926</v>
      </c>
      <c r="D34" s="35">
        <f>'[1]LINK537'!D34</f>
        <v>0</v>
      </c>
      <c r="E34" s="35">
        <f>'[1]LINK537'!E34</f>
        <v>0</v>
      </c>
      <c r="F34" s="36">
        <f>'[1]LINK537'!F34</f>
        <v>0</v>
      </c>
      <c r="G34" s="35">
        <f>'[1]LINK537'!G34</f>
        <v>0</v>
      </c>
      <c r="H34" s="35">
        <f>'[1]LINK537'!H34</f>
        <v>0</v>
      </c>
      <c r="I34" s="35">
        <f>'[1]LINK537'!I34</f>
        <v>0</v>
      </c>
      <c r="J34" s="36">
        <f>'[1]LINK537'!J34</f>
        <v>2790</v>
      </c>
      <c r="K34" s="35">
        <f>'[1]LINK537'!K34</f>
        <v>2790</v>
      </c>
      <c r="L34" s="35">
        <f>'[1]LINK537'!L34</f>
        <v>0</v>
      </c>
      <c r="M34" s="35">
        <f>'[1]LINK537'!M34</f>
        <v>0</v>
      </c>
      <c r="N34" s="7"/>
      <c r="O34" s="6"/>
      <c r="Y34" s="2"/>
    </row>
    <row r="35" spans="1:25" ht="9" customHeight="1">
      <c r="A35" s="32" t="s">
        <v>50</v>
      </c>
      <c r="B35" s="35">
        <f>'[1]LINK537'!B35</f>
        <v>345674</v>
      </c>
      <c r="C35" s="35">
        <f>'[1]LINK537'!C35</f>
        <v>345674</v>
      </c>
      <c r="D35" s="35">
        <f>'[1]LINK537'!D35</f>
        <v>0</v>
      </c>
      <c r="E35" s="35">
        <f>'[1]LINK537'!E35</f>
        <v>0</v>
      </c>
      <c r="F35" s="36">
        <f>'[1]LINK537'!F35</f>
        <v>0</v>
      </c>
      <c r="G35" s="35">
        <f>'[1]LINK537'!G35</f>
        <v>0</v>
      </c>
      <c r="H35" s="35">
        <f>'[1]LINK537'!H35</f>
        <v>0</v>
      </c>
      <c r="I35" s="35">
        <f>'[1]LINK537'!I35</f>
        <v>0</v>
      </c>
      <c r="J35" s="36">
        <f>'[1]LINK537'!J35</f>
        <v>0</v>
      </c>
      <c r="K35" s="35">
        <f>'[1]LINK537'!K35</f>
        <v>0</v>
      </c>
      <c r="L35" s="35">
        <f>'[1]LINK537'!L35</f>
        <v>0</v>
      </c>
      <c r="M35" s="35">
        <f>'[1]LINK537'!M35</f>
        <v>0</v>
      </c>
      <c r="N35" s="7"/>
      <c r="O35" s="6"/>
      <c r="Y35" s="2"/>
    </row>
    <row r="36" spans="1:25" ht="9" customHeight="1">
      <c r="A36" s="37" t="s">
        <v>51</v>
      </c>
      <c r="B36" s="33">
        <f>'[1]LINK537'!B36</f>
        <v>36627</v>
      </c>
      <c r="C36" s="33">
        <f>'[1]LINK537'!C36</f>
        <v>36627</v>
      </c>
      <c r="D36" s="33">
        <f>'[1]LINK537'!D36</f>
        <v>0</v>
      </c>
      <c r="E36" s="33">
        <f>'[1]LINK537'!E36</f>
        <v>0</v>
      </c>
      <c r="F36" s="34">
        <f>'[1]LINK537'!F36</f>
        <v>0</v>
      </c>
      <c r="G36" s="33">
        <f>'[1]LINK537'!G36</f>
        <v>0</v>
      </c>
      <c r="H36" s="33">
        <f>'[1]LINK537'!H36</f>
        <v>0</v>
      </c>
      <c r="I36" s="33">
        <f>'[1]LINK537'!I36</f>
        <v>0</v>
      </c>
      <c r="J36" s="34">
        <f>'[1]LINK537'!J36</f>
        <v>59366</v>
      </c>
      <c r="K36" s="33">
        <f>'[1]LINK537'!K36</f>
        <v>59272</v>
      </c>
      <c r="L36" s="33">
        <f>'[1]LINK537'!L36</f>
        <v>0</v>
      </c>
      <c r="M36" s="33">
        <f>'[1]LINK537'!M36</f>
        <v>94</v>
      </c>
      <c r="N36" s="7"/>
      <c r="O36" s="6"/>
      <c r="Y36" s="2"/>
    </row>
    <row r="37" spans="1:25" ht="9" customHeight="1">
      <c r="A37" s="32" t="s">
        <v>52</v>
      </c>
      <c r="B37" s="35">
        <f>'[1]LINK537'!B37</f>
        <v>33000</v>
      </c>
      <c r="C37" s="35">
        <f>'[1]LINK537'!C37</f>
        <v>33000</v>
      </c>
      <c r="D37" s="35">
        <f>'[1]LINK537'!D37</f>
        <v>0</v>
      </c>
      <c r="E37" s="35">
        <f>'[1]LINK537'!E37</f>
        <v>0</v>
      </c>
      <c r="F37" s="36">
        <f>'[1]LINK537'!F37</f>
        <v>0</v>
      </c>
      <c r="G37" s="35">
        <f>'[1]LINK537'!G37</f>
        <v>0</v>
      </c>
      <c r="H37" s="35">
        <f>'[1]LINK537'!H37</f>
        <v>0</v>
      </c>
      <c r="I37" s="35">
        <f>'[1]LINK537'!I37</f>
        <v>0</v>
      </c>
      <c r="J37" s="36">
        <f>'[1]LINK537'!J37</f>
        <v>1282</v>
      </c>
      <c r="K37" s="35">
        <f>'[1]LINK537'!K37</f>
        <v>1282</v>
      </c>
      <c r="L37" s="35">
        <f>'[1]LINK537'!L37</f>
        <v>0</v>
      </c>
      <c r="M37" s="35">
        <f>'[1]LINK537'!M37</f>
        <v>0</v>
      </c>
      <c r="N37" s="7"/>
      <c r="O37" s="6"/>
      <c r="Y37" s="2"/>
    </row>
    <row r="38" spans="1:25" ht="9" customHeight="1">
      <c r="A38" s="32" t="s">
        <v>34</v>
      </c>
      <c r="B38" s="35">
        <f>'[1]LINK537'!B38</f>
        <v>679651</v>
      </c>
      <c r="C38" s="35">
        <f>'[1]LINK537'!C38</f>
        <v>679651</v>
      </c>
      <c r="D38" s="35">
        <f>'[1]LINK537'!D38</f>
        <v>0</v>
      </c>
      <c r="E38" s="35">
        <f>'[1]LINK537'!E38</f>
        <v>0</v>
      </c>
      <c r="F38" s="36">
        <f>'[1]LINK537'!F38</f>
        <v>0</v>
      </c>
      <c r="G38" s="35">
        <f>'[1]LINK537'!G38</f>
        <v>0</v>
      </c>
      <c r="H38" s="35">
        <f>'[1]LINK537'!H38</f>
        <v>0</v>
      </c>
      <c r="I38" s="35">
        <f>'[1]LINK537'!I38</f>
        <v>0</v>
      </c>
      <c r="J38" s="36">
        <f>'[1]LINK537'!J38</f>
        <v>0</v>
      </c>
      <c r="K38" s="35">
        <f>'[1]LINK537'!K38</f>
        <v>0</v>
      </c>
      <c r="L38" s="35">
        <f>'[1]LINK537'!L38</f>
        <v>0</v>
      </c>
      <c r="M38" s="35">
        <f>'[1]LINK537'!M38</f>
        <v>0</v>
      </c>
      <c r="N38" s="7"/>
      <c r="O38" s="6"/>
      <c r="Y38" s="2"/>
    </row>
    <row r="39" spans="1:25" ht="9" customHeight="1">
      <c r="A39" s="32" t="s">
        <v>53</v>
      </c>
      <c r="B39" s="35">
        <f>'[1]LINK537'!B39</f>
        <v>108057</v>
      </c>
      <c r="C39" s="35">
        <f>'[1]LINK537'!C39</f>
        <v>108057</v>
      </c>
      <c r="D39" s="35">
        <f>'[1]LINK537'!D39</f>
        <v>0</v>
      </c>
      <c r="E39" s="35">
        <f>'[1]LINK537'!E39</f>
        <v>0</v>
      </c>
      <c r="F39" s="36">
        <f>'[1]LINK537'!F39</f>
        <v>7417</v>
      </c>
      <c r="G39" s="35">
        <f>'[1]LINK537'!G39</f>
        <v>7417</v>
      </c>
      <c r="H39" s="35">
        <f>'[1]LINK537'!H39</f>
        <v>0</v>
      </c>
      <c r="I39" s="35">
        <f>'[1]LINK537'!I39</f>
        <v>0</v>
      </c>
      <c r="J39" s="36">
        <f>'[1]LINK537'!J39</f>
        <v>0</v>
      </c>
      <c r="K39" s="35">
        <f>'[1]LINK537'!K39</f>
        <v>0</v>
      </c>
      <c r="L39" s="35">
        <f>'[1]LINK537'!L39</f>
        <v>0</v>
      </c>
      <c r="M39" s="35">
        <f>'[1]LINK537'!M39</f>
        <v>0</v>
      </c>
      <c r="N39" s="7"/>
      <c r="O39" s="6"/>
      <c r="Y39" s="2"/>
    </row>
    <row r="40" spans="1:25" ht="9" customHeight="1">
      <c r="A40" s="37" t="s">
        <v>54</v>
      </c>
      <c r="B40" s="33">
        <f>'[1]LINK537'!B40</f>
        <v>268593</v>
      </c>
      <c r="C40" s="33">
        <f>'[1]LINK537'!C40</f>
        <v>268593</v>
      </c>
      <c r="D40" s="33">
        <f>'[1]LINK537'!D40</f>
        <v>0</v>
      </c>
      <c r="E40" s="33">
        <f>'[1]LINK537'!E40</f>
        <v>0</v>
      </c>
      <c r="F40" s="34">
        <f>'[1]LINK537'!F40</f>
        <v>0</v>
      </c>
      <c r="G40" s="33">
        <f>'[1]LINK537'!G40</f>
        <v>0</v>
      </c>
      <c r="H40" s="33">
        <f>'[1]LINK537'!H40</f>
        <v>0</v>
      </c>
      <c r="I40" s="33">
        <f>'[1]LINK537'!I40</f>
        <v>0</v>
      </c>
      <c r="J40" s="34">
        <f>'[1]LINK537'!J40</f>
        <v>0</v>
      </c>
      <c r="K40" s="33">
        <f>'[1]LINK537'!K40</f>
        <v>0</v>
      </c>
      <c r="L40" s="33">
        <f>'[1]LINK537'!L40</f>
        <v>0</v>
      </c>
      <c r="M40" s="33">
        <f>'[1]LINK537'!M40</f>
        <v>0</v>
      </c>
      <c r="N40" s="7"/>
      <c r="O40" s="6"/>
      <c r="Y40" s="2"/>
    </row>
    <row r="41" spans="1:25" ht="9" customHeight="1">
      <c r="A41" s="32" t="s">
        <v>55</v>
      </c>
      <c r="B41" s="35">
        <f>'[1]LINK537'!B41</f>
        <v>69959</v>
      </c>
      <c r="C41" s="35">
        <f>'[1]LINK537'!C41</f>
        <v>69959</v>
      </c>
      <c r="D41" s="35">
        <f>'[1]LINK537'!D41</f>
        <v>0</v>
      </c>
      <c r="E41" s="35">
        <f>'[1]LINK537'!E41</f>
        <v>0</v>
      </c>
      <c r="F41" s="36">
        <f>'[1]LINK537'!F41</f>
        <v>28615</v>
      </c>
      <c r="G41" s="35">
        <f>'[1]LINK537'!G41</f>
        <v>28615</v>
      </c>
      <c r="H41" s="35">
        <f>'[1]LINK537'!H41</f>
        <v>0</v>
      </c>
      <c r="I41" s="35">
        <f>'[1]LINK537'!I41</f>
        <v>0</v>
      </c>
      <c r="J41" s="36">
        <f>'[1]LINK537'!J41</f>
        <v>0</v>
      </c>
      <c r="K41" s="35">
        <f>'[1]LINK537'!K41</f>
        <v>0</v>
      </c>
      <c r="L41" s="35">
        <f>'[1]LINK537'!L41</f>
        <v>0</v>
      </c>
      <c r="M41" s="35">
        <f>'[1]LINK537'!M41</f>
        <v>0</v>
      </c>
      <c r="N41" s="7"/>
      <c r="O41" s="6"/>
      <c r="Y41" s="2"/>
    </row>
    <row r="42" spans="1:25" ht="9" customHeight="1">
      <c r="A42" s="32" t="s">
        <v>56</v>
      </c>
      <c r="B42" s="35">
        <f>'[1]LINK537'!B42</f>
        <v>110220</v>
      </c>
      <c r="C42" s="35">
        <f>'[1]LINK537'!C42</f>
        <v>110220</v>
      </c>
      <c r="D42" s="35">
        <f>'[1]LINK537'!D42</f>
        <v>0</v>
      </c>
      <c r="E42" s="35">
        <f>'[1]LINK537'!E42</f>
        <v>0</v>
      </c>
      <c r="F42" s="36">
        <f>'[1]LINK537'!F42</f>
        <v>18856</v>
      </c>
      <c r="G42" s="35">
        <f>'[1]LINK537'!G42</f>
        <v>18856</v>
      </c>
      <c r="H42" s="35">
        <f>'[1]LINK537'!H42</f>
        <v>0</v>
      </c>
      <c r="I42" s="35">
        <f>'[1]LINK537'!I42</f>
        <v>0</v>
      </c>
      <c r="J42" s="36">
        <f>'[1]LINK537'!J42</f>
        <v>1743</v>
      </c>
      <c r="K42" s="35">
        <f>'[1]LINK537'!K42</f>
        <v>1743</v>
      </c>
      <c r="L42" s="35">
        <f>'[1]LINK537'!L42</f>
        <v>0</v>
      </c>
      <c r="M42" s="35">
        <f>'[1]LINK537'!M42</f>
        <v>0</v>
      </c>
      <c r="N42" s="7"/>
      <c r="O42" s="6"/>
      <c r="Y42" s="2"/>
    </row>
    <row r="43" spans="1:25" ht="9" customHeight="1">
      <c r="A43" s="32" t="s">
        <v>35</v>
      </c>
      <c r="B43" s="35">
        <f>'[1]LINK537'!B43</f>
        <v>353290</v>
      </c>
      <c r="C43" s="35">
        <f>'[1]LINK537'!C43</f>
        <v>74498</v>
      </c>
      <c r="D43" s="35">
        <f>'[1]LINK537'!D43</f>
        <v>0</v>
      </c>
      <c r="E43" s="35">
        <f>'[1]LINK537'!E43</f>
        <v>278792</v>
      </c>
      <c r="F43" s="36">
        <f>'[1]LINK537'!F43</f>
        <v>95112</v>
      </c>
      <c r="G43" s="35">
        <f>'[1]LINK537'!G43</f>
        <v>95112</v>
      </c>
      <c r="H43" s="35">
        <f>'[1]LINK537'!H43</f>
        <v>0</v>
      </c>
      <c r="I43" s="35">
        <f>'[1]LINK537'!I43</f>
        <v>0</v>
      </c>
      <c r="J43" s="36">
        <f>'[1]LINK537'!J43</f>
        <v>0</v>
      </c>
      <c r="K43" s="35">
        <f>'[1]LINK537'!K43</f>
        <v>0</v>
      </c>
      <c r="L43" s="35">
        <f>'[1]LINK537'!L43</f>
        <v>0</v>
      </c>
      <c r="M43" s="35">
        <f>'[1]LINK537'!M43</f>
        <v>0</v>
      </c>
      <c r="N43" s="7"/>
      <c r="O43" s="6"/>
      <c r="Y43" s="2"/>
    </row>
    <row r="44" spans="1:25" ht="9" customHeight="1">
      <c r="A44" s="37" t="s">
        <v>57</v>
      </c>
      <c r="B44" s="33">
        <f>'[1]LINK537'!B44</f>
        <v>26838</v>
      </c>
      <c r="C44" s="33">
        <f>'[1]LINK537'!C44</f>
        <v>26838</v>
      </c>
      <c r="D44" s="33">
        <f>'[1]LINK537'!D44</f>
        <v>0</v>
      </c>
      <c r="E44" s="33">
        <f>'[1]LINK537'!E44</f>
        <v>0</v>
      </c>
      <c r="F44" s="34">
        <f>'[1]LINK537'!F44</f>
        <v>183770</v>
      </c>
      <c r="G44" s="33">
        <f>'[1]LINK537'!G44</f>
        <v>183770</v>
      </c>
      <c r="H44" s="33">
        <f>'[1]LINK537'!H44</f>
        <v>0</v>
      </c>
      <c r="I44" s="33">
        <f>'[1]LINK537'!I44</f>
        <v>0</v>
      </c>
      <c r="J44" s="34">
        <f>'[1]LINK537'!J44</f>
        <v>0</v>
      </c>
      <c r="K44" s="33">
        <f>'[1]LINK537'!K44</f>
        <v>0</v>
      </c>
      <c r="L44" s="33">
        <f>'[1]LINK537'!L44</f>
        <v>0</v>
      </c>
      <c r="M44" s="33">
        <f>'[1]LINK537'!M44</f>
        <v>0</v>
      </c>
      <c r="N44" s="7"/>
      <c r="O44" s="6"/>
      <c r="Y44" s="2"/>
    </row>
    <row r="45" spans="1:25" ht="9" customHeight="1">
      <c r="A45" s="32" t="s">
        <v>58</v>
      </c>
      <c r="B45" s="35">
        <f>'[1]LINK537'!B45</f>
        <v>149095</v>
      </c>
      <c r="C45" s="35">
        <f>'[1]LINK537'!C45</f>
        <v>149095</v>
      </c>
      <c r="D45" s="35">
        <f>'[1]LINK537'!D45</f>
        <v>0</v>
      </c>
      <c r="E45" s="35">
        <f>'[1]LINK537'!E45</f>
        <v>0</v>
      </c>
      <c r="F45" s="36">
        <f>'[1]LINK537'!F45</f>
        <v>0</v>
      </c>
      <c r="G45" s="35">
        <f>'[1]LINK537'!G45</f>
        <v>0</v>
      </c>
      <c r="H45" s="35">
        <f>'[1]LINK537'!H45</f>
        <v>0</v>
      </c>
      <c r="I45" s="35">
        <f>'[1]LINK537'!I45</f>
        <v>0</v>
      </c>
      <c r="J45" s="36">
        <f>'[1]LINK537'!J45</f>
        <v>31311</v>
      </c>
      <c r="K45" s="35">
        <f>'[1]LINK537'!K45</f>
        <v>31311</v>
      </c>
      <c r="L45" s="35">
        <f>'[1]LINK537'!L45</f>
        <v>0</v>
      </c>
      <c r="M45" s="35">
        <f>'[1]LINK537'!M45</f>
        <v>0</v>
      </c>
      <c r="N45" s="7"/>
      <c r="O45" s="6"/>
      <c r="Y45" s="2"/>
    </row>
    <row r="46" spans="1:25" ht="9" customHeight="1">
      <c r="A46" s="32" t="s">
        <v>30</v>
      </c>
      <c r="B46" s="35">
        <f>'[1]LINK537'!B46</f>
        <v>72337</v>
      </c>
      <c r="C46" s="35">
        <f>'[1]LINK537'!C46</f>
        <v>64380</v>
      </c>
      <c r="D46" s="35">
        <f>'[1]LINK537'!D46</f>
        <v>0</v>
      </c>
      <c r="E46" s="35">
        <f>'[1]LINK537'!E46</f>
        <v>7957</v>
      </c>
      <c r="F46" s="36">
        <f>'[1]LINK537'!F46</f>
        <v>0</v>
      </c>
      <c r="G46" s="35">
        <f>'[1]LINK537'!G46</f>
        <v>0</v>
      </c>
      <c r="H46" s="35">
        <f>'[1]LINK537'!H46</f>
        <v>0</v>
      </c>
      <c r="I46" s="35">
        <f>'[1]LINK537'!I46</f>
        <v>0</v>
      </c>
      <c r="J46" s="36">
        <f>'[1]LINK537'!J46</f>
        <v>0</v>
      </c>
      <c r="K46" s="35">
        <f>'[1]LINK537'!K46</f>
        <v>0</v>
      </c>
      <c r="L46" s="35">
        <f>'[1]LINK537'!L46</f>
        <v>0</v>
      </c>
      <c r="M46" s="35">
        <f>'[1]LINK537'!M46</f>
        <v>0</v>
      </c>
      <c r="N46" s="7"/>
      <c r="O46" s="6"/>
      <c r="Y46" s="2"/>
    </row>
    <row r="47" spans="1:25" ht="9" customHeight="1">
      <c r="A47" s="32" t="s">
        <v>59</v>
      </c>
      <c r="B47" s="35">
        <f>'[1]LINK537'!B47</f>
        <v>272766</v>
      </c>
      <c r="C47" s="35">
        <f>'[1]LINK537'!C47</f>
        <v>272766</v>
      </c>
      <c r="D47" s="35">
        <f>'[1]LINK537'!D47</f>
        <v>0</v>
      </c>
      <c r="E47" s="35">
        <f>'[1]LINK537'!E47</f>
        <v>0</v>
      </c>
      <c r="F47" s="36">
        <f>'[1]LINK537'!F47</f>
        <v>101187</v>
      </c>
      <c r="G47" s="35">
        <f>'[1]LINK537'!G47</f>
        <v>101187</v>
      </c>
      <c r="H47" s="35">
        <f>'[1]LINK537'!H47</f>
        <v>0</v>
      </c>
      <c r="I47" s="35">
        <f>'[1]LINK537'!I47</f>
        <v>0</v>
      </c>
      <c r="J47" s="36">
        <f>'[1]LINK537'!J47</f>
        <v>1204939</v>
      </c>
      <c r="K47" s="35">
        <f>'[1]LINK537'!K47</f>
        <v>378110</v>
      </c>
      <c r="L47" s="35">
        <f>'[1]LINK537'!L47</f>
        <v>826829</v>
      </c>
      <c r="M47" s="35">
        <f>'[1]LINK537'!M47</f>
        <v>0</v>
      </c>
      <c r="N47" s="7"/>
      <c r="O47" s="6"/>
      <c r="Y47" s="2"/>
    </row>
    <row r="48" spans="1:25" ht="9" customHeight="1">
      <c r="A48" s="37" t="s">
        <v>31</v>
      </c>
      <c r="B48" s="33">
        <f>'[1]LINK537'!B48</f>
        <v>134315</v>
      </c>
      <c r="C48" s="33">
        <f>'[1]LINK537'!C48</f>
        <v>134315</v>
      </c>
      <c r="D48" s="33">
        <f>'[1]LINK537'!D48</f>
        <v>0</v>
      </c>
      <c r="E48" s="33">
        <f>'[1]LINK537'!E48</f>
        <v>0</v>
      </c>
      <c r="F48" s="34">
        <f>'[1]LINK537'!F48</f>
        <v>13343</v>
      </c>
      <c r="G48" s="33">
        <f>'[1]LINK537'!G48</f>
        <v>13343</v>
      </c>
      <c r="H48" s="33">
        <f>'[1]LINK537'!H48</f>
        <v>0</v>
      </c>
      <c r="I48" s="33">
        <f>'[1]LINK537'!I48</f>
        <v>0</v>
      </c>
      <c r="J48" s="34">
        <f>'[1]LINK537'!J48</f>
        <v>0</v>
      </c>
      <c r="K48" s="33">
        <f>'[1]LINK537'!K48</f>
        <v>0</v>
      </c>
      <c r="L48" s="33">
        <f>'[1]LINK537'!L48</f>
        <v>0</v>
      </c>
      <c r="M48" s="33">
        <f>'[1]LINK537'!M48</f>
        <v>0</v>
      </c>
      <c r="N48" s="7"/>
      <c r="O48" s="6"/>
      <c r="Y48" s="2"/>
    </row>
    <row r="49" spans="1:25" ht="9" customHeight="1">
      <c r="A49" s="32" t="s">
        <v>70</v>
      </c>
      <c r="B49" s="35">
        <f>'[1]LINK537'!B49</f>
        <v>61781</v>
      </c>
      <c r="C49" s="35">
        <f>'[1]LINK537'!C49</f>
        <v>61781</v>
      </c>
      <c r="D49" s="35">
        <f>'[1]LINK537'!D49</f>
        <v>0</v>
      </c>
      <c r="E49" s="35">
        <f>'[1]LINK537'!E49</f>
        <v>0</v>
      </c>
      <c r="F49" s="36">
        <f>'[1]LINK537'!F49</f>
        <v>0</v>
      </c>
      <c r="G49" s="35">
        <f>'[1]LINK537'!G49</f>
        <v>0</v>
      </c>
      <c r="H49" s="35">
        <f>'[1]LINK537'!H49</f>
        <v>0</v>
      </c>
      <c r="I49" s="35">
        <f>'[1]LINK537'!I49</f>
        <v>0</v>
      </c>
      <c r="J49" s="36">
        <f>'[1]LINK537'!J49</f>
        <v>0</v>
      </c>
      <c r="K49" s="35">
        <f>'[1]LINK537'!K49</f>
        <v>0</v>
      </c>
      <c r="L49" s="35">
        <f>'[1]LINK537'!L49</f>
        <v>0</v>
      </c>
      <c r="M49" s="35">
        <f>'[1]LINK537'!M49</f>
        <v>0</v>
      </c>
      <c r="N49" s="7"/>
      <c r="O49" s="6"/>
      <c r="Y49" s="2"/>
    </row>
    <row r="50" spans="1:25" ht="9" customHeight="1">
      <c r="A50" s="32" t="s">
        <v>36</v>
      </c>
      <c r="B50" s="35">
        <f>'[1]LINK537'!B50</f>
        <v>1005317</v>
      </c>
      <c r="C50" s="35">
        <f>'[1]LINK537'!C50</f>
        <v>1005317</v>
      </c>
      <c r="D50" s="35">
        <f>'[1]LINK537'!D50</f>
        <v>0</v>
      </c>
      <c r="E50" s="35">
        <f>'[1]LINK537'!E50</f>
        <v>0</v>
      </c>
      <c r="F50" s="36">
        <f>'[1]LINK537'!F50</f>
        <v>0</v>
      </c>
      <c r="G50" s="35">
        <f>'[1]LINK537'!G50</f>
        <v>0</v>
      </c>
      <c r="H50" s="35">
        <f>'[1]LINK537'!H50</f>
        <v>0</v>
      </c>
      <c r="I50" s="35">
        <f>'[1]LINK537'!I50</f>
        <v>0</v>
      </c>
      <c r="J50" s="36">
        <f>'[1]LINK537'!J50</f>
        <v>0</v>
      </c>
      <c r="K50" s="35">
        <f>'[1]LINK537'!K50</f>
        <v>0</v>
      </c>
      <c r="L50" s="35">
        <f>'[1]LINK537'!L50</f>
        <v>0</v>
      </c>
      <c r="M50" s="35">
        <f>'[1]LINK537'!M50</f>
        <v>0</v>
      </c>
      <c r="N50" s="7"/>
      <c r="O50" s="6"/>
      <c r="Y50" s="2"/>
    </row>
    <row r="51" spans="1:25" ht="9" customHeight="1">
      <c r="A51" s="32" t="s">
        <v>60</v>
      </c>
      <c r="B51" s="35">
        <f>'[1]LINK537'!B51</f>
        <v>131086</v>
      </c>
      <c r="C51" s="35">
        <f>'[1]LINK537'!C51</f>
        <v>131086</v>
      </c>
      <c r="D51" s="35">
        <f>'[1]LINK537'!D51</f>
        <v>0</v>
      </c>
      <c r="E51" s="35">
        <f>'[1]LINK537'!E51</f>
        <v>0</v>
      </c>
      <c r="F51" s="36">
        <f>'[1]LINK537'!F51</f>
        <v>0</v>
      </c>
      <c r="G51" s="35">
        <f>'[1]LINK537'!G51</f>
        <v>0</v>
      </c>
      <c r="H51" s="35">
        <f>'[1]LINK537'!H51</f>
        <v>0</v>
      </c>
      <c r="I51" s="35">
        <f>'[1]LINK537'!I51</f>
        <v>0</v>
      </c>
      <c r="J51" s="36">
        <f>'[1]LINK537'!J51</f>
        <v>0</v>
      </c>
      <c r="K51" s="35">
        <f>'[1]LINK537'!K51</f>
        <v>0</v>
      </c>
      <c r="L51" s="35">
        <f>'[1]LINK537'!L51</f>
        <v>0</v>
      </c>
      <c r="M51" s="35">
        <f>'[1]LINK537'!M51</f>
        <v>0</v>
      </c>
      <c r="N51" s="7"/>
      <c r="O51" s="6"/>
      <c r="Y51" s="2"/>
    </row>
    <row r="52" spans="1:25" ht="9" customHeight="1">
      <c r="A52" s="37" t="s">
        <v>61</v>
      </c>
      <c r="B52" s="33">
        <f>'[1]LINK537'!B52</f>
        <v>113052</v>
      </c>
      <c r="C52" s="33">
        <f>'[1]LINK537'!C52</f>
        <v>113052</v>
      </c>
      <c r="D52" s="33">
        <f>'[1]LINK537'!D52</f>
        <v>0</v>
      </c>
      <c r="E52" s="33">
        <f>'[1]LINK537'!E52</f>
        <v>0</v>
      </c>
      <c r="F52" s="34">
        <f>'[1]LINK537'!F52</f>
        <v>16379</v>
      </c>
      <c r="G52" s="33">
        <f>'[1]LINK537'!G52</f>
        <v>16379</v>
      </c>
      <c r="H52" s="33">
        <f>'[1]LINK537'!H52</f>
        <v>0</v>
      </c>
      <c r="I52" s="33">
        <f>'[1]LINK537'!I52</f>
        <v>0</v>
      </c>
      <c r="J52" s="34">
        <f>'[1]LINK537'!J52</f>
        <v>4007</v>
      </c>
      <c r="K52" s="33">
        <f>'[1]LINK537'!K52</f>
        <v>4007</v>
      </c>
      <c r="L52" s="33">
        <f>'[1]LINK537'!L52</f>
        <v>0</v>
      </c>
      <c r="M52" s="33">
        <f>'[1]LINK537'!M52</f>
        <v>0</v>
      </c>
      <c r="N52" s="7"/>
      <c r="O52" s="6"/>
      <c r="Y52" s="2"/>
    </row>
    <row r="53" spans="1:25" ht="9" customHeight="1">
      <c r="A53" s="32" t="s">
        <v>71</v>
      </c>
      <c r="B53" s="35">
        <f>'[1]LINK537'!B53</f>
        <v>206852</v>
      </c>
      <c r="C53" s="35">
        <f>'[1]LINK537'!C53</f>
        <v>206852</v>
      </c>
      <c r="D53" s="35">
        <f>'[1]LINK537'!D53</f>
        <v>0</v>
      </c>
      <c r="E53" s="35">
        <f>'[1]LINK537'!E53</f>
        <v>0</v>
      </c>
      <c r="F53" s="36">
        <f>'[1]LINK537'!F53</f>
        <v>39039</v>
      </c>
      <c r="G53" s="35">
        <f>'[1]LINK537'!G53</f>
        <v>39039</v>
      </c>
      <c r="H53" s="35">
        <f>'[1]LINK537'!H53</f>
        <v>0</v>
      </c>
      <c r="I53" s="35">
        <f>'[1]LINK537'!I53</f>
        <v>0</v>
      </c>
      <c r="J53" s="36">
        <f>'[1]LINK537'!J53</f>
        <v>33</v>
      </c>
      <c r="K53" s="35">
        <f>'[1]LINK537'!K53</f>
        <v>33</v>
      </c>
      <c r="L53" s="35">
        <f>'[1]LINK537'!L53</f>
        <v>0</v>
      </c>
      <c r="M53" s="35">
        <f>'[1]LINK537'!M53</f>
        <v>0</v>
      </c>
      <c r="N53" s="7"/>
      <c r="O53" s="6"/>
      <c r="Y53" s="2"/>
    </row>
    <row r="54" spans="1:25" ht="9" customHeight="1">
      <c r="A54" s="32" t="s">
        <v>72</v>
      </c>
      <c r="B54" s="35">
        <f>'[1]LINK537'!B54</f>
        <v>0</v>
      </c>
      <c r="C54" s="35">
        <f>'[1]LINK537'!C54</f>
        <v>0</v>
      </c>
      <c r="D54" s="35">
        <f>'[1]LINK537'!D54</f>
        <v>0</v>
      </c>
      <c r="E54" s="35">
        <f>'[1]LINK537'!E54</f>
        <v>0</v>
      </c>
      <c r="F54" s="36">
        <f>'[1]LINK537'!F54</f>
        <v>41960</v>
      </c>
      <c r="G54" s="35">
        <f>'[1]LINK537'!G54</f>
        <v>7743</v>
      </c>
      <c r="H54" s="35">
        <f>'[1]LINK537'!H54</f>
        <v>0</v>
      </c>
      <c r="I54" s="35">
        <f>'[1]LINK537'!I54</f>
        <v>34217</v>
      </c>
      <c r="J54" s="36">
        <f>'[1]LINK537'!J54</f>
        <v>0</v>
      </c>
      <c r="K54" s="35">
        <f>'[1]LINK537'!K54</f>
        <v>0</v>
      </c>
      <c r="L54" s="35">
        <f>'[1]LINK537'!L54</f>
        <v>0</v>
      </c>
      <c r="M54" s="35">
        <f>'[1]LINK537'!M54</f>
        <v>0</v>
      </c>
      <c r="N54" s="7"/>
      <c r="O54" s="6"/>
      <c r="Y54" s="2"/>
    </row>
    <row r="55" spans="1:25" ht="9" customHeight="1">
      <c r="A55" s="32" t="s">
        <v>37</v>
      </c>
      <c r="B55" s="35">
        <f>'[1]LINK537'!B55</f>
        <v>39796</v>
      </c>
      <c r="C55" s="35">
        <f>'[1]LINK537'!C55</f>
        <v>38896</v>
      </c>
      <c r="D55" s="35">
        <f>'[1]LINK537'!D55</f>
        <v>0</v>
      </c>
      <c r="E55" s="35">
        <f>'[1]LINK537'!E55</f>
        <v>900</v>
      </c>
      <c r="F55" s="36">
        <f>'[1]LINK537'!F55</f>
        <v>0</v>
      </c>
      <c r="G55" s="35">
        <f>'[1]LINK537'!G55</f>
        <v>0</v>
      </c>
      <c r="H55" s="35">
        <f>'[1]LINK537'!H55</f>
        <v>0</v>
      </c>
      <c r="I55" s="35">
        <f>'[1]LINK537'!I55</f>
        <v>0</v>
      </c>
      <c r="J55" s="36">
        <f>'[1]LINK537'!J55</f>
        <v>0</v>
      </c>
      <c r="K55" s="35">
        <f>'[1]LINK537'!K55</f>
        <v>0</v>
      </c>
      <c r="L55" s="35">
        <f>'[1]LINK537'!L55</f>
        <v>0</v>
      </c>
      <c r="M55" s="35">
        <f>'[1]LINK537'!M55</f>
        <v>0</v>
      </c>
      <c r="N55" s="7"/>
      <c r="O55" s="6"/>
      <c r="Y55" s="2"/>
    </row>
    <row r="56" spans="1:25" ht="9" customHeight="1">
      <c r="A56" s="37" t="s">
        <v>73</v>
      </c>
      <c r="B56" s="33">
        <f>'[1]LINK537'!B56</f>
        <v>1893</v>
      </c>
      <c r="C56" s="33">
        <f>'[1]LINK537'!C56</f>
        <v>1893</v>
      </c>
      <c r="D56" s="33">
        <f>'[1]LINK537'!D56</f>
        <v>0</v>
      </c>
      <c r="E56" s="33">
        <f>'[1]LINK537'!E56</f>
        <v>0</v>
      </c>
      <c r="F56" s="34">
        <f>'[1]LINK537'!F56</f>
        <v>7022</v>
      </c>
      <c r="G56" s="33">
        <f>'[1]LINK537'!G56</f>
        <v>7022</v>
      </c>
      <c r="H56" s="33">
        <f>'[1]LINK537'!H56</f>
        <v>0</v>
      </c>
      <c r="I56" s="33">
        <f>'[1]LINK537'!I56</f>
        <v>0</v>
      </c>
      <c r="J56" s="34">
        <f>'[1]LINK537'!J56</f>
        <v>0</v>
      </c>
      <c r="K56" s="33">
        <f>'[1]LINK537'!K56</f>
        <v>0</v>
      </c>
      <c r="L56" s="33">
        <f>'[1]LINK537'!L56</f>
        <v>0</v>
      </c>
      <c r="M56" s="33">
        <f>'[1]LINK537'!M56</f>
        <v>0</v>
      </c>
      <c r="N56" s="7"/>
      <c r="O56" s="6"/>
      <c r="Y56" s="2"/>
    </row>
    <row r="57" spans="1:25" ht="9" customHeight="1">
      <c r="A57" s="32" t="s">
        <v>17</v>
      </c>
      <c r="B57" s="35">
        <f>'[1]LINK537'!B57</f>
        <v>289610</v>
      </c>
      <c r="C57" s="35">
        <f>'[1]LINK537'!C57</f>
        <v>289610</v>
      </c>
      <c r="D57" s="35">
        <f>'[1]LINK537'!D57</f>
        <v>0</v>
      </c>
      <c r="E57" s="35">
        <f>'[1]LINK537'!E57</f>
        <v>0</v>
      </c>
      <c r="F57" s="36">
        <f>'[1]LINK537'!F57</f>
        <v>30715</v>
      </c>
      <c r="G57" s="35">
        <f>'[1]LINK537'!G57</f>
        <v>30591</v>
      </c>
      <c r="H57" s="35">
        <f>'[1]LINK537'!H57</f>
        <v>0</v>
      </c>
      <c r="I57" s="35">
        <f>'[1]LINK537'!I57</f>
        <v>124</v>
      </c>
      <c r="J57" s="36">
        <f>'[1]LINK537'!J57</f>
        <v>0</v>
      </c>
      <c r="K57" s="35">
        <f>'[1]LINK537'!K57</f>
        <v>0</v>
      </c>
      <c r="L57" s="35">
        <f>'[1]LINK537'!L57</f>
        <v>0</v>
      </c>
      <c r="M57" s="35">
        <f>'[1]LINK537'!M57</f>
        <v>0</v>
      </c>
      <c r="N57" s="7"/>
      <c r="O57" s="6"/>
      <c r="Y57" s="2"/>
    </row>
    <row r="58" spans="1:25" ht="9" customHeight="1">
      <c r="A58" s="32" t="s">
        <v>18</v>
      </c>
      <c r="B58" s="35">
        <f>'[1]LINK537'!B58</f>
        <v>460121</v>
      </c>
      <c r="C58" s="35">
        <f>'[1]LINK537'!C58</f>
        <v>452821</v>
      </c>
      <c r="D58" s="35">
        <f>'[1]LINK537'!D58</f>
        <v>0</v>
      </c>
      <c r="E58" s="35">
        <f>'[1]LINK537'!E58</f>
        <v>7300</v>
      </c>
      <c r="F58" s="36">
        <f>'[1]LINK537'!F58</f>
        <v>177222</v>
      </c>
      <c r="G58" s="35">
        <f>'[1]LINK537'!G58</f>
        <v>177222</v>
      </c>
      <c r="H58" s="35">
        <f>'[1]LINK537'!H58</f>
        <v>0</v>
      </c>
      <c r="I58" s="35">
        <f>'[1]LINK537'!I58</f>
        <v>0</v>
      </c>
      <c r="J58" s="36">
        <f>'[1]LINK537'!J58</f>
        <v>415062</v>
      </c>
      <c r="K58" s="35">
        <f>'[1]LINK537'!K58</f>
        <v>413248</v>
      </c>
      <c r="L58" s="35">
        <f>'[1]LINK537'!L58</f>
        <v>0</v>
      </c>
      <c r="M58" s="35">
        <f>'[1]LINK537'!M58</f>
        <v>1814</v>
      </c>
      <c r="N58" s="7"/>
      <c r="O58" s="6"/>
      <c r="Y58" s="2"/>
    </row>
    <row r="59" spans="1:25" ht="9" customHeight="1">
      <c r="A59" s="32" t="s">
        <v>62</v>
      </c>
      <c r="B59" s="35">
        <f>'[1]LINK537'!B59</f>
        <v>114740</v>
      </c>
      <c r="C59" s="35">
        <f>'[1]LINK537'!C59</f>
        <v>114740</v>
      </c>
      <c r="D59" s="35">
        <f>'[1]LINK537'!D59</f>
        <v>0</v>
      </c>
      <c r="E59" s="35">
        <f>'[1]LINK537'!E59</f>
        <v>0</v>
      </c>
      <c r="F59" s="36">
        <f>'[1]LINK537'!F59</f>
        <v>18054</v>
      </c>
      <c r="G59" s="35">
        <f>'[1]LINK537'!G59</f>
        <v>18054</v>
      </c>
      <c r="H59" s="35">
        <f>'[1]LINK537'!H59</f>
        <v>0</v>
      </c>
      <c r="I59" s="35">
        <f>'[1]LINK537'!I59</f>
        <v>0</v>
      </c>
      <c r="J59" s="36">
        <f>'[1]LINK537'!J59</f>
        <v>0</v>
      </c>
      <c r="K59" s="35">
        <f>'[1]LINK537'!K59</f>
        <v>0</v>
      </c>
      <c r="L59" s="35">
        <f>'[1]LINK537'!L59</f>
        <v>0</v>
      </c>
      <c r="M59" s="35">
        <f>'[1]LINK537'!M59</f>
        <v>0</v>
      </c>
      <c r="N59" s="7"/>
      <c r="O59" s="6"/>
      <c r="Y59" s="2"/>
    </row>
    <row r="60" spans="1:25" ht="9" customHeight="1">
      <c r="A60" s="37" t="s">
        <v>63</v>
      </c>
      <c r="B60" s="33">
        <f>'[1]LINK537'!B60</f>
        <v>25111</v>
      </c>
      <c r="C60" s="33">
        <f>'[1]LINK537'!C60</f>
        <v>25111</v>
      </c>
      <c r="D60" s="33">
        <f>'[1]LINK537'!D60</f>
        <v>0</v>
      </c>
      <c r="E60" s="33">
        <f>'[1]LINK537'!E60</f>
        <v>0</v>
      </c>
      <c r="F60" s="34">
        <f>'[1]LINK537'!F60</f>
        <v>0</v>
      </c>
      <c r="G60" s="33">
        <f>'[1]LINK537'!G60</f>
        <v>0</v>
      </c>
      <c r="H60" s="33">
        <f>'[1]LINK537'!H60</f>
        <v>0</v>
      </c>
      <c r="I60" s="33">
        <f>'[1]LINK537'!I60</f>
        <v>0</v>
      </c>
      <c r="J60" s="34">
        <f>'[1]LINK537'!J60</f>
        <v>0</v>
      </c>
      <c r="K60" s="33">
        <f>'[1]LINK537'!K60</f>
        <v>0</v>
      </c>
      <c r="L60" s="33">
        <f>'[1]LINK537'!L60</f>
        <v>0</v>
      </c>
      <c r="M60" s="33">
        <f>'[1]LINK537'!M60</f>
        <v>0</v>
      </c>
      <c r="N60" s="7"/>
      <c r="O60" s="6"/>
      <c r="Y60" s="2"/>
    </row>
    <row r="61" spans="1:25" ht="9" customHeight="1">
      <c r="A61" s="32" t="s">
        <v>19</v>
      </c>
      <c r="B61" s="35">
        <f>'[1]LINK537'!B61</f>
        <v>283086</v>
      </c>
      <c r="C61" s="35">
        <f>'[1]LINK537'!C61</f>
        <v>283086</v>
      </c>
      <c r="D61" s="35">
        <f>'[1]LINK537'!D61</f>
        <v>0</v>
      </c>
      <c r="E61" s="35">
        <f>'[1]LINK537'!E61</f>
        <v>0</v>
      </c>
      <c r="F61" s="36">
        <f>'[1]LINK537'!F61</f>
        <v>188050</v>
      </c>
      <c r="G61" s="35">
        <f>'[1]LINK537'!G61</f>
        <v>149635</v>
      </c>
      <c r="H61" s="35">
        <f>'[1]LINK537'!H61</f>
        <v>38415</v>
      </c>
      <c r="I61" s="35">
        <f>'[1]LINK537'!I61</f>
        <v>0</v>
      </c>
      <c r="J61" s="36">
        <f>'[1]LINK537'!J61</f>
        <v>33577</v>
      </c>
      <c r="K61" s="35">
        <f>'[1]LINK537'!K61</f>
        <v>33131</v>
      </c>
      <c r="L61" s="35">
        <f>'[1]LINK537'!L61</f>
        <v>0</v>
      </c>
      <c r="M61" s="35">
        <f>'[1]LINK537'!M61</f>
        <v>446</v>
      </c>
      <c r="N61" s="7"/>
      <c r="O61" s="6"/>
      <c r="Y61" s="2"/>
    </row>
    <row r="62" spans="1:25" ht="9" customHeight="1">
      <c r="A62" s="32" t="s">
        <v>20</v>
      </c>
      <c r="B62" s="35">
        <f>'[1]LINK537'!B62</f>
        <v>374128</v>
      </c>
      <c r="C62" s="35">
        <f>'[1]LINK537'!C62</f>
        <v>374128</v>
      </c>
      <c r="D62" s="35">
        <f>'[1]LINK537'!D62</f>
        <v>0</v>
      </c>
      <c r="E62" s="35">
        <f>'[1]LINK537'!E62</f>
        <v>0</v>
      </c>
      <c r="F62" s="36">
        <f>'[1]LINK537'!F62</f>
        <v>172</v>
      </c>
      <c r="G62" s="35">
        <f>'[1]LINK537'!G62</f>
        <v>172</v>
      </c>
      <c r="H62" s="35">
        <f>'[1]LINK537'!H62</f>
        <v>0</v>
      </c>
      <c r="I62" s="35">
        <f>'[1]LINK537'!I62</f>
        <v>0</v>
      </c>
      <c r="J62" s="36">
        <f>'[1]LINK537'!J62</f>
        <v>2643</v>
      </c>
      <c r="K62" s="35">
        <f>'[1]LINK537'!K62</f>
        <v>2643</v>
      </c>
      <c r="L62" s="35">
        <f>'[1]LINK537'!L62</f>
        <v>0</v>
      </c>
      <c r="M62" s="35">
        <f>'[1]LINK537'!M62</f>
        <v>0</v>
      </c>
      <c r="N62" s="7"/>
      <c r="O62" s="6"/>
      <c r="Y62" s="2"/>
    </row>
    <row r="63" spans="1:25" ht="9" customHeight="1">
      <c r="A63" s="32" t="s">
        <v>74</v>
      </c>
      <c r="B63" s="35">
        <f>'[1]LINK537'!B63</f>
        <v>7851</v>
      </c>
      <c r="C63" s="35">
        <f>'[1]LINK537'!C63</f>
        <v>0</v>
      </c>
      <c r="D63" s="35">
        <f>'[1]LINK537'!D63</f>
        <v>0</v>
      </c>
      <c r="E63" s="35">
        <f>'[1]LINK537'!E63</f>
        <v>7851</v>
      </c>
      <c r="F63" s="36">
        <f>'[1]LINK537'!F63</f>
        <v>0</v>
      </c>
      <c r="G63" s="35">
        <f>'[1]LINK537'!G63</f>
        <v>0</v>
      </c>
      <c r="H63" s="35">
        <f>'[1]LINK537'!H63</f>
        <v>0</v>
      </c>
      <c r="I63" s="35">
        <f>'[1]LINK537'!I63</f>
        <v>0</v>
      </c>
      <c r="J63" s="36">
        <f>'[1]LINK537'!J63</f>
        <v>1222</v>
      </c>
      <c r="K63" s="35">
        <f>'[1]LINK537'!K63</f>
        <v>1222</v>
      </c>
      <c r="L63" s="35">
        <f>'[1]LINK537'!L63</f>
        <v>0</v>
      </c>
      <c r="M63" s="35">
        <f>'[1]LINK537'!M63</f>
        <v>0</v>
      </c>
      <c r="N63" s="7"/>
      <c r="O63" s="6"/>
      <c r="Y63" s="2"/>
    </row>
    <row r="64" spans="1:25" ht="9" customHeight="1">
      <c r="A64" s="37" t="s">
        <v>64</v>
      </c>
      <c r="B64" s="33">
        <f>'[1]LINK537'!B64</f>
        <v>389957</v>
      </c>
      <c r="C64" s="33">
        <f>'[1]LINK537'!C64</f>
        <v>389957</v>
      </c>
      <c r="D64" s="33">
        <f>'[1]LINK537'!D64</f>
        <v>0</v>
      </c>
      <c r="E64" s="33">
        <f>'[1]LINK537'!E64</f>
        <v>0</v>
      </c>
      <c r="F64" s="34">
        <f>'[1]LINK537'!F64</f>
        <v>571</v>
      </c>
      <c r="G64" s="33">
        <f>'[1]LINK537'!G64</f>
        <v>571</v>
      </c>
      <c r="H64" s="33">
        <f>'[1]LINK537'!H64</f>
        <v>0</v>
      </c>
      <c r="I64" s="33">
        <f>'[1]LINK537'!I64</f>
        <v>0</v>
      </c>
      <c r="J64" s="34">
        <f>'[1]LINK537'!J64</f>
        <v>90</v>
      </c>
      <c r="K64" s="33">
        <f>'[1]LINK537'!K64</f>
        <v>90</v>
      </c>
      <c r="L64" s="33">
        <f>'[1]LINK537'!L64</f>
        <v>0</v>
      </c>
      <c r="M64" s="33">
        <f>'[1]LINK537'!M64</f>
        <v>0</v>
      </c>
      <c r="N64" s="7"/>
      <c r="O64" s="6"/>
      <c r="Y64" s="2"/>
    </row>
    <row r="65" spans="1:25" ht="9" customHeight="1">
      <c r="A65" s="32" t="s">
        <v>75</v>
      </c>
      <c r="B65" s="35">
        <f>'[1]LINK537'!B65</f>
        <v>2730</v>
      </c>
      <c r="C65" s="35">
        <f>'[1]LINK537'!C65</f>
        <v>2730</v>
      </c>
      <c r="D65" s="35">
        <f>'[1]LINK537'!D65</f>
        <v>0</v>
      </c>
      <c r="E65" s="35">
        <f>'[1]LINK537'!E65</f>
        <v>0</v>
      </c>
      <c r="F65" s="36">
        <f>'[1]LINK537'!F65</f>
        <v>18601</v>
      </c>
      <c r="G65" s="35">
        <f>'[1]LINK537'!G65</f>
        <v>18601</v>
      </c>
      <c r="H65" s="35">
        <f>'[1]LINK537'!H65</f>
        <v>0</v>
      </c>
      <c r="I65" s="35">
        <f>'[1]LINK537'!I65</f>
        <v>0</v>
      </c>
      <c r="J65" s="36">
        <f>'[1]LINK537'!J65</f>
        <v>0</v>
      </c>
      <c r="K65" s="35">
        <f>'[1]LINK537'!K65</f>
        <v>0</v>
      </c>
      <c r="L65" s="35">
        <f>'[1]LINK537'!L65</f>
        <v>0</v>
      </c>
      <c r="M65" s="35">
        <f>'[1]LINK537'!M65</f>
        <v>0</v>
      </c>
      <c r="N65" s="7"/>
      <c r="O65" s="6"/>
      <c r="Y65" s="2"/>
    </row>
    <row r="66" spans="1:25" ht="0.75" customHeight="1" thickBot="1">
      <c r="A66" s="32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7"/>
      <c r="O66" s="6"/>
      <c r="Y66" s="2"/>
    </row>
    <row r="67" spans="1:25" ht="12" customHeight="1" thickTop="1">
      <c r="A67" s="43" t="s">
        <v>21</v>
      </c>
      <c r="B67" s="44">
        <f aca="true" t="shared" si="0" ref="B67:M67">SUM(B15:B65)</f>
        <v>13486430</v>
      </c>
      <c r="C67" s="44">
        <f t="shared" si="0"/>
        <v>10930968</v>
      </c>
      <c r="D67" s="44">
        <f t="shared" si="0"/>
        <v>646</v>
      </c>
      <c r="E67" s="44">
        <f t="shared" si="0"/>
        <v>2554816</v>
      </c>
      <c r="F67" s="45">
        <f t="shared" si="0"/>
        <v>2398745</v>
      </c>
      <c r="G67" s="44">
        <f t="shared" si="0"/>
        <v>2194141</v>
      </c>
      <c r="H67" s="44">
        <f t="shared" si="0"/>
        <v>160905</v>
      </c>
      <c r="I67" s="44">
        <f t="shared" si="0"/>
        <v>43699</v>
      </c>
      <c r="J67" s="45">
        <f t="shared" si="0"/>
        <v>2211804</v>
      </c>
      <c r="K67" s="44">
        <f t="shared" si="0"/>
        <v>1359794</v>
      </c>
      <c r="L67" s="44">
        <f t="shared" si="0"/>
        <v>832529</v>
      </c>
      <c r="M67" s="44">
        <f t="shared" si="0"/>
        <v>19481</v>
      </c>
      <c r="N67" s="7"/>
      <c r="O67" s="6"/>
      <c r="Y67" s="2"/>
    </row>
    <row r="68" spans="1:25" ht="1.5" customHeight="1">
      <c r="A68" s="46"/>
      <c r="B68" s="47"/>
      <c r="C68" s="47"/>
      <c r="D68" s="47"/>
      <c r="E68" s="47"/>
      <c r="F68" s="47"/>
      <c r="G68" s="48"/>
      <c r="H68" s="49"/>
      <c r="I68" s="47"/>
      <c r="J68" s="47"/>
      <c r="K68" s="50"/>
      <c r="L68" s="50"/>
      <c r="M68" s="51"/>
      <c r="N68" s="7"/>
      <c r="O68" s="6"/>
      <c r="Y68" s="2"/>
    </row>
    <row r="69" spans="1:25" ht="7.5" customHeight="1">
      <c r="A69" s="46" t="s">
        <v>22</v>
      </c>
      <c r="B69" s="47"/>
      <c r="C69" s="47"/>
      <c r="D69" s="47"/>
      <c r="E69" s="47"/>
      <c r="F69" s="47"/>
      <c r="G69" s="48"/>
      <c r="H69" s="49" t="s">
        <v>76</v>
      </c>
      <c r="I69" s="47"/>
      <c r="J69" s="47"/>
      <c r="K69" s="50"/>
      <c r="L69" s="50"/>
      <c r="M69" s="51"/>
      <c r="N69" s="7"/>
      <c r="O69" s="6"/>
      <c r="Y69" s="2"/>
    </row>
    <row r="70" spans="1:25" ht="7.5" customHeight="1">
      <c r="A70" s="46" t="s">
        <v>23</v>
      </c>
      <c r="B70" s="47"/>
      <c r="C70" s="47"/>
      <c r="D70" s="47"/>
      <c r="E70" s="47"/>
      <c r="F70" s="47"/>
      <c r="G70" s="48"/>
      <c r="H70" s="49" t="s">
        <v>77</v>
      </c>
      <c r="I70" s="47"/>
      <c r="J70" s="47"/>
      <c r="K70" s="47"/>
      <c r="L70" s="47"/>
      <c r="M70" s="51"/>
      <c r="N70" s="7"/>
      <c r="O70" s="6"/>
      <c r="Y70" s="2"/>
    </row>
    <row r="71" spans="1:25" ht="7.5" customHeight="1">
      <c r="A71" s="46" t="s">
        <v>25</v>
      </c>
      <c r="B71" s="47"/>
      <c r="C71" s="47"/>
      <c r="D71" s="47"/>
      <c r="E71" s="47"/>
      <c r="F71" s="47"/>
      <c r="G71" s="48"/>
      <c r="H71" s="49" t="s">
        <v>24</v>
      </c>
      <c r="I71" s="47"/>
      <c r="J71" s="47"/>
      <c r="K71" s="47"/>
      <c r="L71" s="47"/>
      <c r="M71" s="51"/>
      <c r="N71" s="7"/>
      <c r="O71" s="6"/>
      <c r="Y71" s="2"/>
    </row>
    <row r="72" spans="1:25" ht="7.5" customHeight="1">
      <c r="A72" s="46" t="s">
        <v>27</v>
      </c>
      <c r="B72" s="47"/>
      <c r="C72" s="47"/>
      <c r="D72" s="47"/>
      <c r="E72" s="47"/>
      <c r="F72" s="47"/>
      <c r="H72" s="49" t="s">
        <v>26</v>
      </c>
      <c r="I72" s="47"/>
      <c r="J72" s="47"/>
      <c r="K72" s="47"/>
      <c r="L72" s="47"/>
      <c r="M72" s="51"/>
      <c r="N72" s="7"/>
      <c r="O72" s="6"/>
      <c r="Y72" s="2"/>
    </row>
    <row r="73" spans="1:25" ht="7.5" customHeight="1">
      <c r="A73" s="46" t="s">
        <v>28</v>
      </c>
      <c r="B73" s="47"/>
      <c r="C73" s="47"/>
      <c r="D73" s="47"/>
      <c r="E73" s="47"/>
      <c r="F73" s="47"/>
      <c r="H73" s="49" t="s">
        <v>78</v>
      </c>
      <c r="I73" s="47"/>
      <c r="J73" s="47"/>
      <c r="K73" s="47"/>
      <c r="L73" s="47"/>
      <c r="M73" s="51"/>
      <c r="N73" s="7"/>
      <c r="O73" s="6"/>
      <c r="Y73" s="2"/>
    </row>
    <row r="74" spans="1:25" ht="7.5" customHeight="1">
      <c r="A74" s="10"/>
      <c r="B74" s="8"/>
      <c r="C74" s="8"/>
      <c r="D74" s="8"/>
      <c r="E74" s="8"/>
      <c r="F74" s="8"/>
      <c r="G74" s="11"/>
      <c r="H74" s="12"/>
      <c r="I74" s="8"/>
      <c r="J74" s="8"/>
      <c r="K74" s="8"/>
      <c r="L74" s="8"/>
      <c r="M74" s="9"/>
      <c r="N74" s="7"/>
      <c r="O74" s="6"/>
      <c r="Y74" s="2"/>
    </row>
    <row r="75" spans="1:25" ht="8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Y75" s="2"/>
    </row>
    <row r="76" spans="1:25" ht="8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Y76" s="2"/>
    </row>
    <row r="77" spans="1:25" ht="8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Y77" s="2"/>
    </row>
    <row r="78" spans="1:25" ht="8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Y78" s="2"/>
    </row>
    <row r="79" ht="8.25">
      <c r="Y79" s="2"/>
    </row>
    <row r="80" spans="6:25" ht="8.25">
      <c r="F80" s="3"/>
      <c r="Y80" s="2"/>
    </row>
    <row r="81" ht="8.25">
      <c r="Y81" s="2"/>
    </row>
    <row r="82" spans="8:25" ht="8.25">
      <c r="H82" s="3"/>
      <c r="Y82" s="2"/>
    </row>
    <row r="83" ht="8.25">
      <c r="Y83" s="2"/>
    </row>
    <row r="84" ht="8.25">
      <c r="Y84" s="2"/>
    </row>
  </sheetData>
  <mergeCells count="2">
    <mergeCell ref="B9:E9"/>
    <mergeCell ref="F9:I9"/>
  </mergeCells>
  <printOptions/>
  <pageMargins left="0.8" right="0.6" top="0.6" bottom="0.5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Lgoldberg</cp:lastModifiedBy>
  <cp:lastPrinted>2007-11-08T14:27:31Z</cp:lastPrinted>
  <dcterms:created xsi:type="dcterms:W3CDTF">2000-08-18T17:54:50Z</dcterms:created>
  <dcterms:modified xsi:type="dcterms:W3CDTF">2007-11-08T14:46:39Z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