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" sheetId="1" r:id="rId1"/>
    <sheet name="B" sheetId="2" state="hidden" r:id="rId2"/>
  </sheets>
  <definedNames>
    <definedName name="\0">'B'!$B$11</definedName>
    <definedName name="CREATEFBS">'B'!$B$32</definedName>
    <definedName name="CTFEBS">'A'!$T$76</definedName>
    <definedName name="FINAL">'A'!$T$75</definedName>
    <definedName name="PRINT">'A'!$T$79</definedName>
    <definedName name="_xlnm.Print_Area" localSheetId="0">'A'!$A$2:$Q$80</definedName>
    <definedName name="SAVED">'A'!$T$74</definedName>
    <definedName name="SAVII">'A'!$U$74</definedName>
    <definedName name="SETUP">'B'!$B$8</definedName>
    <definedName name="START">'B'!$B$11</definedName>
    <definedName name="STATES">'A'!$S$15:$S$65</definedName>
    <definedName name="UPDATE">'B'!$B$21</definedName>
    <definedName name="YEAR">'A'!$T$73</definedName>
    <definedName name="YEAR2">'A'!$U$73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<sst xmlns="http://schemas.openxmlformats.org/spreadsheetml/2006/main" count="149" uniqueCount="110">
  <si>
    <t xml:space="preserve"> </t>
  </si>
  <si>
    <t>STATE MOTOR-VEHICLE REGISTRATIONS - 1998 1/</t>
  </si>
  <si>
    <t>OCTOBER 1999</t>
  </si>
  <si>
    <t>"TABLE MV-1</t>
  </si>
  <si>
    <t>MOTOR VEHICLES</t>
  </si>
  <si>
    <t>PRIVATE</t>
  </si>
  <si>
    <t>MOTORCYCLES</t>
  </si>
  <si>
    <t>AUTOMOBILES</t>
  </si>
  <si>
    <t>BUSES</t>
  </si>
  <si>
    <t>TRUCKS</t>
  </si>
  <si>
    <t>ALL MOTOR VEHICLES</t>
  </si>
  <si>
    <t>AND</t>
  </si>
  <si>
    <t/>
  </si>
  <si>
    <t>STATE</t>
  </si>
  <si>
    <t>PRIVATE AND</t>
  </si>
  <si>
    <t>COMMERCIAL</t>
  </si>
  <si>
    <t>PUBLICLY</t>
  </si>
  <si>
    <t>(INCLUDING</t>
  </si>
  <si>
    <t>OWNED</t>
  </si>
  <si>
    <t>TOTAL</t>
  </si>
  <si>
    <t>PER</t>
  </si>
  <si>
    <t>TAXICABS)</t>
  </si>
  <si>
    <t>2/</t>
  </si>
  <si>
    <t>3/</t>
  </si>
  <si>
    <t>CAPITA</t>
  </si>
  <si>
    <t>Alabama</t>
  </si>
  <si>
    <t>Alaska</t>
  </si>
  <si>
    <t>Arizona</t>
  </si>
  <si>
    <t>Arkansas</t>
  </si>
  <si>
    <t>California</t>
  </si>
  <si>
    <t>Colorado</t>
  </si>
  <si>
    <t>Connecticut  4/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</si>
  <si>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</si>
  <si>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</si>
  <si>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</si>
  <si>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</si>
  <si>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</si>
  <si>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</si>
  <si>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</si>
  <si>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</si>
  <si>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</si>
  <si>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</si>
  <si>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</si>
  <si>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</si>
  <si>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</si>
  <si>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</si>
  <si>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</si>
  <si>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</si>
  <si>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</si>
  <si>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</si>
  <si>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</si>
  <si>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</si>
  <si>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</si>
  <si>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</si>
  <si>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  4/</t>
  </si>
  <si>
    <t>New Jersey  4/</t>
  </si>
  <si>
    <t>New Mexico</t>
  </si>
  <si>
    <t>New York  4/</t>
  </si>
  <si>
    <t>North Carolina</t>
  </si>
  <si>
    <t>North Dakota</t>
  </si>
  <si>
    <t>Ohio</t>
  </si>
  <si>
    <t>Oklahoma</t>
  </si>
  <si>
    <t>Oregon</t>
  </si>
  <si>
    <t>Pennsylvania  4/</t>
  </si>
  <si>
    <t>Rhode Island  4/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</si>
  <si>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</si>
  <si>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</si>
  <si>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</si>
  <si>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</si>
  <si>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</si>
  <si>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</si>
  <si>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</si>
  <si>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</si>
  <si>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</si>
  <si>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</si>
  <si>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</si>
  <si>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</si>
  <si>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Puerto Rico</t>
  </si>
  <si>
    <t xml:space="preserve">       1/  For additional details of publicly owned vehicles and of trucks, buses, and trailers registered, see tables MV-7, 9, 10, and 11,</t>
  </si>
  <si>
    <t xml:space="preserve">       2/  Includes Federal, State, county, and municipal vehicles.  Vehicles owned by the military services are not included.</t>
  </si>
  <si>
    <t>respectively.  Where the registration year is not more than one month removed from the calendar year, registration-year data are given.</t>
  </si>
  <si>
    <t xml:space="preserve">       3/  The numbers of private and commercial buses given here are estimates by the Federal Highway Administration of the numbers in</t>
  </si>
  <si>
    <t>Where the registration year is more than one month removed, registrations are given for the calendar year.  In some instances,</t>
  </si>
  <si>
    <t>operation, rather than the registration counts of the States.</t>
  </si>
  <si>
    <t>corrections or revisions have been made in previously published data; consequently the figures shown in Highway Statistics</t>
  </si>
  <si>
    <t xml:space="preserve">       4/  The following farm trucks, registered at a nominal fee and restricted to use in the vicinity of the owner's farm, are not included in this</t>
  </si>
  <si>
    <t>Summary to 1995 supersede those in Highway Statistics Summaries, 1945, 1955, 1965, 1975, and 1985, as well as the annual</t>
  </si>
  <si>
    <t>table:  Connecticut, 5,546; New Hampshire, 5,163; New Jersey, 6,730; New York, 30,509; Pennsylvania, 22,852; and Rhode Island, 1,137.</t>
  </si>
  <si>
    <t>issues of Highway Statistics.</t>
  </si>
  <si>
    <t>Setup</t>
  </si>
  <si>
    <t>{GETLABEL "ENTER YEAR ENDING (2 DIGIT YEAR):  ",year}~</t>
  </si>
  <si>
    <t>\0</t>
  </si>
  <si>
    <t>{IF SAVii&lt;&gt;"R"}{SETUP}</t>
  </si>
  <si>
    <t>{GOTO}Saved~</t>
  </si>
  <si>
    <t>{GETLABEL 'IS THIS TABLE FINAL? (Y OR N) ',FINAL}</t>
  </si>
  <si>
    <t>{GETLABEL 'DO YOU WANT TO PRINT THIS TABLE WHEN UPDATING IS FINISHED? (Y OR N)',PRINT}</t>
  </si>
  <si>
    <t>{IF FINAL="Y"}{GETLABEL 'DO YOU WANT TO CREATE CTIPS &amp; FEBBS FILES? (Y OR N)',CTFEBS}</t>
  </si>
  <si>
    <t>{UPDATE}</t>
  </si>
  <si>
    <t>UPDATE</t>
  </si>
  <si>
    <t>{GOTO}A:B3~/ca:b3..a:c64~~</t>
  </si>
  <si>
    <t>{GOTO}A:E3~/ca:e3.a:J64~~</t>
  </si>
  <si>
    <t>{GOTO}A:S3~/ca:S3.a:S64~~</t>
  </si>
  <si>
    <t>/FS~R~</t>
  </si>
  <si>
    <t>{IF PRINT="Y"}:PG</t>
  </si>
  <si>
    <t>{IF CTFEBS="N"}{GOTO}A:A1~{QUIT}</t>
  </si>
  <si>
    <t>{CREATEFBS}</t>
  </si>
  <si>
    <t>CREATE FEBBS</t>
  </si>
  <si>
    <t>{goto}saved~</t>
  </si>
  <si>
    <t>/PFtables\CTIPS\MV1.dat~r~</t>
  </si>
  <si>
    <t>r{esc}ctips~omnouobsp1000~qgq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</si>
</sst>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000_)"/>
  </numFmts>
  <fonts count="5">
    <font>
      <sz val="6"/>
      <name val="P-AVGARD"/>
      <family val="0"/>
    </font>
    <font>
      <sz val="10"/>
      <name val="Arial"/>
      <family val="0"/>
    </font>
    <font>
      <b/>
      <sz val="11"/>
      <name val="P-AVGARD"/>
      <family val="0"/>
    </font>
    <font>
      <sz val="5"/>
      <name val="P-AVGARD"/>
      <family val="0"/>
    </font>
    <font>
      <u val="single"/>
      <sz val="6"/>
      <name val="P-AVGARD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2" borderId="0" xfId="0" applyFill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0" fillId="0" borderId="1" xfId="0" applyBorder="1" applyAlignment="1" applyProtection="1">
      <alignment horizontal="centerContinuous"/>
      <protection/>
    </xf>
    <xf numFmtId="37" fontId="3" fillId="0" borderId="2" xfId="0" applyFont="1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0" fillId="0" borderId="8" xfId="0" applyBorder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0" fillId="0" borderId="14" xfId="0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15" xfId="0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0" fillId="0" borderId="15" xfId="0" applyBorder="1" applyAlignment="1" applyProtection="1">
      <alignment horizontal="centerContinuous"/>
      <protection/>
    </xf>
    <xf numFmtId="37" fontId="0" fillId="0" borderId="16" xfId="0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1" xfId="0" applyFont="1" applyBorder="1" applyAlignment="1" applyProtection="1">
      <alignment horizontal="centerContinuous"/>
      <protection/>
    </xf>
    <xf numFmtId="37" fontId="0" fillId="0" borderId="17" xfId="0" applyBorder="1" applyAlignment="1" applyProtection="1">
      <alignment horizontal="centerContinuous"/>
      <protection/>
    </xf>
    <xf numFmtId="37" fontId="0" fillId="0" borderId="18" xfId="0" applyBorder="1" applyAlignment="1" applyProtection="1">
      <alignment horizontal="centerContinuous"/>
      <protection/>
    </xf>
    <xf numFmtId="37" fontId="0" fillId="0" borderId="7" xfId="0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0" fillId="0" borderId="19" xfId="0" applyBorder="1" applyAlignment="1" applyProtection="1">
      <alignment horizontal="centerContinuous"/>
      <protection/>
    </xf>
    <xf numFmtId="37" fontId="3" fillId="0" borderId="17" xfId="0" applyFont="1" applyBorder="1" applyAlignment="1" applyProtection="1">
      <alignment horizontal="centerContinuous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21" xfId="0" applyFont="1" applyBorder="1" applyAlignment="1" applyProtection="1">
      <alignment horizontal="centerContinuous"/>
      <protection/>
    </xf>
    <xf numFmtId="37" fontId="0" fillId="0" borderId="22" xfId="0" applyBorder="1" applyAlignment="1" applyProtection="1">
      <alignment horizontal="centerContinuous"/>
      <protection/>
    </xf>
    <xf numFmtId="37" fontId="3" fillId="0" borderId="22" xfId="0" applyFont="1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23" xfId="0" applyBorder="1" applyAlignment="1" applyProtection="1">
      <alignment horizontal="centerContinuous"/>
      <protection/>
    </xf>
    <xf numFmtId="37" fontId="3" fillId="0" borderId="16" xfId="0" applyFont="1" applyBorder="1" applyAlignment="1" applyProtection="1">
      <alignment horizontal="centerContinuous"/>
      <protection/>
    </xf>
    <xf numFmtId="37" fontId="3" fillId="0" borderId="24" xfId="0" applyFont="1" applyBorder="1" applyAlignment="1" applyProtection="1">
      <alignment horizontal="centerContinuous"/>
      <protection/>
    </xf>
    <xf numFmtId="37" fontId="0" fillId="0" borderId="24" xfId="0" applyBorder="1" applyAlignment="1" applyProtection="1">
      <alignment horizontal="centerContinuous"/>
      <protection/>
    </xf>
    <xf numFmtId="37" fontId="4" fillId="0" borderId="0" xfId="0" applyFont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3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7" xfId="0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164" fontId="0" fillId="0" borderId="26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2" borderId="0" xfId="0" applyNumberFormat="1" applyFill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right"/>
      <protection/>
    </xf>
    <xf numFmtId="37" fontId="0" fillId="0" borderId="22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01"/>
  <sheetViews>
    <sheetView showGridLines="0" tabSelected="1" defaultGridColor="0" zoomScale="110" zoomScaleNormal="110" colorId="22" workbookViewId="0" topLeftCell="A53">
      <selection activeCell="B70" sqref="B70"/>
    </sheetView>
  </sheetViews>
  <sheetFormatPr defaultColWidth="7" defaultRowHeight="8.25"/>
  <cols>
    <col min="1" max="1" width="10" style="0" customWidth="1"/>
    <col min="2" max="2" width="11" style="0" customWidth="1"/>
    <col min="4" max="4" width="9" style="0" customWidth="1"/>
    <col min="5" max="5" width="10" style="0" customWidth="1"/>
    <col min="7" max="7" width="8" style="0" customWidth="1"/>
    <col min="8" max="8" width="3" style="0" customWidth="1"/>
    <col min="10" max="10" width="9" style="0" customWidth="1"/>
    <col min="11" max="11" width="8" style="0" customWidth="1"/>
    <col min="12" max="12" width="10" style="0" customWidth="1"/>
    <col min="14" max="14" width="9" style="0" customWidth="1"/>
    <col min="15" max="15" width="8" style="0" customWidth="1"/>
  </cols>
  <sheetData>
    <row r="1" ht="0.75" customHeight="1">
      <c r="A1" t="s">
        <v>0</v>
      </c>
    </row>
    <row r="2" spans="1:18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8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</row>
    <row r="4" spans="1:18" ht="8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</row>
    <row r="5" spans="1:18" ht="8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4"/>
    </row>
    <row r="6" spans="1:18" ht="8.25">
      <c r="A6" s="5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6" t="s">
        <v>3</v>
      </c>
      <c r="R6" s="4"/>
    </row>
    <row r="7" spans="1:18" ht="7.5" customHeight="1">
      <c r="A7" s="6"/>
      <c r="B7" s="7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0"/>
      <c r="R7" s="4"/>
    </row>
    <row r="8" spans="1:18" ht="8.25">
      <c r="A8" s="11"/>
      <c r="B8" s="12"/>
      <c r="C8" s="13"/>
      <c r="D8" s="14"/>
      <c r="E8" s="12"/>
      <c r="F8" s="13"/>
      <c r="G8" s="14"/>
      <c r="H8" s="13"/>
      <c r="I8" s="13"/>
      <c r="J8" s="13"/>
      <c r="K8" s="14"/>
      <c r="L8" s="9"/>
      <c r="M8" s="13"/>
      <c r="N8" s="14"/>
      <c r="O8" s="15" t="s">
        <v>5</v>
      </c>
      <c r="P8" s="16" t="s">
        <v>6</v>
      </c>
      <c r="Q8" s="17"/>
      <c r="R8" s="4"/>
    </row>
    <row r="9" spans="1:18" ht="8.25">
      <c r="A9" s="11"/>
      <c r="B9" s="18" t="s">
        <v>7</v>
      </c>
      <c r="C9" s="19"/>
      <c r="D9" s="20"/>
      <c r="E9" s="18" t="s">
        <v>8</v>
      </c>
      <c r="F9" s="19"/>
      <c r="G9" s="20"/>
      <c r="H9" s="19"/>
      <c r="I9" s="21" t="s">
        <v>9</v>
      </c>
      <c r="J9" s="19"/>
      <c r="K9" s="20"/>
      <c r="L9" s="22" t="s">
        <v>10</v>
      </c>
      <c r="M9" s="19"/>
      <c r="N9" s="20"/>
      <c r="O9" s="23" t="s">
        <v>11</v>
      </c>
      <c r="P9" s="24" t="s">
        <v>12</v>
      </c>
      <c r="Q9" s="25"/>
      <c r="R9" s="4"/>
    </row>
    <row r="10" spans="1:18" ht="8.25">
      <c r="A10" s="26" t="s">
        <v>13</v>
      </c>
      <c r="B10" s="27" t="s">
        <v>14</v>
      </c>
      <c r="C10" s="28" t="s">
        <v>12</v>
      </c>
      <c r="D10" s="29" t="s">
        <v>12</v>
      </c>
      <c r="E10" s="27"/>
      <c r="F10" s="6" t="s">
        <v>12</v>
      </c>
      <c r="G10" s="29"/>
      <c r="H10" s="30"/>
      <c r="I10" s="31"/>
      <c r="J10" s="6" t="s">
        <v>12</v>
      </c>
      <c r="K10" s="29"/>
      <c r="L10" s="32"/>
      <c r="M10" s="6"/>
      <c r="N10" s="29"/>
      <c r="O10" s="26" t="s">
        <v>15</v>
      </c>
      <c r="P10" s="32" t="s">
        <v>12</v>
      </c>
      <c r="Q10" s="6"/>
      <c r="R10" s="4"/>
    </row>
    <row r="11" spans="1:18" ht="8.25">
      <c r="A11" s="11"/>
      <c r="B11" s="26" t="s">
        <v>15</v>
      </c>
      <c r="C11" s="33" t="s">
        <v>16</v>
      </c>
      <c r="D11" s="34" t="s">
        <v>12</v>
      </c>
      <c r="E11" s="26" t="s">
        <v>14</v>
      </c>
      <c r="F11" s="26" t="s">
        <v>16</v>
      </c>
      <c r="G11" s="34" t="s">
        <v>12</v>
      </c>
      <c r="H11" s="33" t="s">
        <v>14</v>
      </c>
      <c r="I11" s="35"/>
      <c r="J11" s="26" t="s">
        <v>16</v>
      </c>
      <c r="K11" s="34" t="s">
        <v>12</v>
      </c>
      <c r="L11" s="36" t="s">
        <v>14</v>
      </c>
      <c r="M11" s="26" t="s">
        <v>16</v>
      </c>
      <c r="N11" s="34" t="s">
        <v>12</v>
      </c>
      <c r="O11" s="26" t="s">
        <v>7</v>
      </c>
      <c r="P11" s="36" t="s">
        <v>14</v>
      </c>
      <c r="Q11" s="26" t="s">
        <v>16</v>
      </c>
      <c r="R11" s="4"/>
    </row>
    <row r="12" spans="1:18" ht="8.25">
      <c r="A12" s="11"/>
      <c r="B12" s="26" t="s">
        <v>17</v>
      </c>
      <c r="C12" s="33" t="s">
        <v>18</v>
      </c>
      <c r="D12" s="34" t="s">
        <v>19</v>
      </c>
      <c r="E12" s="26" t="s">
        <v>15</v>
      </c>
      <c r="F12" s="26" t="s">
        <v>18</v>
      </c>
      <c r="G12" s="34" t="s">
        <v>19</v>
      </c>
      <c r="H12" s="33" t="s">
        <v>15</v>
      </c>
      <c r="I12" s="35"/>
      <c r="J12" s="26" t="s">
        <v>18</v>
      </c>
      <c r="K12" s="34" t="s">
        <v>19</v>
      </c>
      <c r="L12" s="36" t="s">
        <v>15</v>
      </c>
      <c r="M12" s="26" t="s">
        <v>18</v>
      </c>
      <c r="N12" s="34" t="s">
        <v>19</v>
      </c>
      <c r="O12" s="26" t="s">
        <v>20</v>
      </c>
      <c r="P12" s="36" t="s">
        <v>15</v>
      </c>
      <c r="Q12" s="26" t="s">
        <v>18</v>
      </c>
      <c r="R12" s="4"/>
    </row>
    <row r="13" spans="1:19" ht="8.25">
      <c r="A13" s="37"/>
      <c r="B13" s="38" t="s">
        <v>21</v>
      </c>
      <c r="C13" s="39" t="s">
        <v>22</v>
      </c>
      <c r="D13" s="40" t="s">
        <v>12</v>
      </c>
      <c r="E13" s="37" t="s">
        <v>23</v>
      </c>
      <c r="F13" s="37" t="s">
        <v>22</v>
      </c>
      <c r="G13" s="40" t="s">
        <v>12</v>
      </c>
      <c r="H13" s="39"/>
      <c r="I13" s="41"/>
      <c r="J13" s="37" t="s">
        <v>22</v>
      </c>
      <c r="K13" s="40" t="s">
        <v>12</v>
      </c>
      <c r="L13" s="42"/>
      <c r="M13" s="37" t="s">
        <v>22</v>
      </c>
      <c r="N13" s="40" t="s">
        <v>12</v>
      </c>
      <c r="O13" s="38" t="s">
        <v>24</v>
      </c>
      <c r="P13" s="43" t="s">
        <v>12</v>
      </c>
      <c r="Q13" s="37" t="s">
        <v>22</v>
      </c>
      <c r="R13" s="4"/>
      <c r="S13" s="44"/>
    </row>
    <row r="14" spans="1:18" ht="1.5" customHeight="1">
      <c r="A14" s="45"/>
      <c r="B14" s="45"/>
      <c r="C14" s="46"/>
      <c r="D14" s="47"/>
      <c r="E14" s="45"/>
      <c r="F14" s="45"/>
      <c r="G14" s="47"/>
      <c r="H14" s="46"/>
      <c r="I14" s="48"/>
      <c r="J14" s="45"/>
      <c r="K14" s="47"/>
      <c r="L14" s="49"/>
      <c r="M14" s="45"/>
      <c r="N14" s="47"/>
      <c r="O14" s="45"/>
      <c r="P14" s="49"/>
      <c r="Q14" s="45"/>
      <c r="R14" s="4"/>
    </row>
    <row r="15" spans="1:18" ht="9" customHeight="1">
      <c r="A15" s="45" t="s">
        <v>25</v>
      </c>
      <c r="B15" s="45">
        <v>2047411</v>
      </c>
      <c r="C15" s="45">
        <v>15323</v>
      </c>
      <c r="D15" s="47">
        <v>2062734</v>
      </c>
      <c r="E15" s="45">
        <v>2307</v>
      </c>
      <c r="F15" s="45">
        <v>6334</v>
      </c>
      <c r="G15" s="47">
        <v>8641</v>
      </c>
      <c r="H15" s="46"/>
      <c r="I15" s="48">
        <v>1761393</v>
      </c>
      <c r="J15" s="45">
        <v>26160</v>
      </c>
      <c r="K15" s="47">
        <v>1787553</v>
      </c>
      <c r="L15" s="48">
        <v>3811111</v>
      </c>
      <c r="M15" s="45">
        <v>47817</v>
      </c>
      <c r="N15" s="47">
        <v>3858928</v>
      </c>
      <c r="O15" s="51">
        <v>0.47</v>
      </c>
      <c r="P15" s="45">
        <v>44058</v>
      </c>
      <c r="Q15" s="45">
        <v>482</v>
      </c>
      <c r="R15" s="4"/>
    </row>
    <row r="16" spans="1:18" ht="9" customHeight="1">
      <c r="A16" s="45" t="s">
        <v>26</v>
      </c>
      <c r="B16" s="45">
        <v>230303</v>
      </c>
      <c r="C16" s="45">
        <v>1867</v>
      </c>
      <c r="D16" s="47">
        <v>232170</v>
      </c>
      <c r="E16" s="45">
        <v>2001</v>
      </c>
      <c r="F16" s="45">
        <v>195</v>
      </c>
      <c r="G16" s="47">
        <v>2196</v>
      </c>
      <c r="H16" s="46"/>
      <c r="I16" s="48">
        <v>303406</v>
      </c>
      <c r="J16" s="45">
        <v>8093</v>
      </c>
      <c r="K16" s="47">
        <v>311499</v>
      </c>
      <c r="L16" s="48">
        <v>535710</v>
      </c>
      <c r="M16" s="45">
        <v>10155</v>
      </c>
      <c r="N16" s="47">
        <v>545865</v>
      </c>
      <c r="O16" s="51">
        <v>0.38</v>
      </c>
      <c r="P16" s="45">
        <v>13692</v>
      </c>
      <c r="Q16" s="45">
        <v>3</v>
      </c>
      <c r="R16" s="4"/>
    </row>
    <row r="17" spans="1:18" ht="9" customHeight="1">
      <c r="A17" s="45" t="s">
        <v>27</v>
      </c>
      <c r="B17" s="45">
        <v>1711645</v>
      </c>
      <c r="C17" s="45">
        <v>16540</v>
      </c>
      <c r="D17" s="47">
        <v>1728185</v>
      </c>
      <c r="E17" s="45">
        <v>1239</v>
      </c>
      <c r="F17" s="45">
        <v>3215</v>
      </c>
      <c r="G17" s="47">
        <v>4454</v>
      </c>
      <c r="H17" s="46"/>
      <c r="I17" s="48">
        <v>1193078</v>
      </c>
      <c r="J17" s="45">
        <v>18299</v>
      </c>
      <c r="K17" s="47">
        <v>1211377</v>
      </c>
      <c r="L17" s="48">
        <v>2905962</v>
      </c>
      <c r="M17" s="45">
        <v>38054</v>
      </c>
      <c r="N17" s="47">
        <v>2944016</v>
      </c>
      <c r="O17" s="51">
        <v>0.37</v>
      </c>
      <c r="P17" s="45">
        <v>53594</v>
      </c>
      <c r="Q17" s="45">
        <v>779</v>
      </c>
      <c r="R17" s="4"/>
    </row>
    <row r="18" spans="1:18" ht="9" customHeight="1">
      <c r="A18" s="52" t="s">
        <v>28</v>
      </c>
      <c r="B18" s="52">
        <v>919439</v>
      </c>
      <c r="C18" s="52">
        <v>9519</v>
      </c>
      <c r="D18" s="53">
        <v>928958</v>
      </c>
      <c r="E18" s="52">
        <v>1305</v>
      </c>
      <c r="F18" s="52">
        <v>4690</v>
      </c>
      <c r="G18" s="53">
        <v>5995</v>
      </c>
      <c r="H18" s="54"/>
      <c r="I18" s="55">
        <v>808095</v>
      </c>
      <c r="J18" s="52">
        <v>11167</v>
      </c>
      <c r="K18" s="53">
        <v>819262</v>
      </c>
      <c r="L18" s="55">
        <v>1728839</v>
      </c>
      <c r="M18" s="52">
        <v>25376</v>
      </c>
      <c r="N18" s="53">
        <v>1754215</v>
      </c>
      <c r="O18" s="56">
        <v>0.36</v>
      </c>
      <c r="P18" s="52">
        <v>21051</v>
      </c>
      <c r="Q18" s="52">
        <v>19</v>
      </c>
      <c r="R18" s="4"/>
    </row>
    <row r="19" spans="1:18" ht="9" customHeight="1">
      <c r="A19" s="45" t="s">
        <v>29</v>
      </c>
      <c r="B19" s="45">
        <v>15993732</v>
      </c>
      <c r="C19" s="45">
        <v>180488</v>
      </c>
      <c r="D19" s="47">
        <v>16174220</v>
      </c>
      <c r="E19" s="45">
        <v>29206</v>
      </c>
      <c r="F19" s="45">
        <v>16220</v>
      </c>
      <c r="G19" s="47">
        <v>45426</v>
      </c>
      <c r="H19" s="46"/>
      <c r="I19" s="48">
        <v>9125074</v>
      </c>
      <c r="J19" s="45">
        <v>255530</v>
      </c>
      <c r="K19" s="47">
        <v>9380604</v>
      </c>
      <c r="L19" s="48">
        <v>25148012</v>
      </c>
      <c r="M19" s="45">
        <v>452238</v>
      </c>
      <c r="N19" s="47">
        <v>25600250</v>
      </c>
      <c r="O19" s="51">
        <v>0.49</v>
      </c>
      <c r="P19" s="45">
        <v>390418</v>
      </c>
      <c r="Q19" s="45">
        <v>13553</v>
      </c>
      <c r="R19" s="4"/>
    </row>
    <row r="20" spans="1:18" ht="9" customHeight="1">
      <c r="A20" s="45" t="s">
        <v>30</v>
      </c>
      <c r="B20" s="45">
        <v>1833421</v>
      </c>
      <c r="C20" s="45">
        <v>9964</v>
      </c>
      <c r="D20" s="47">
        <v>1843385</v>
      </c>
      <c r="E20" s="45">
        <v>1655</v>
      </c>
      <c r="F20" s="45">
        <v>4065</v>
      </c>
      <c r="G20" s="47">
        <v>5720</v>
      </c>
      <c r="H20" s="46"/>
      <c r="I20" s="48">
        <v>1591459</v>
      </c>
      <c r="J20" s="45">
        <v>25530</v>
      </c>
      <c r="K20" s="47">
        <v>1616989</v>
      </c>
      <c r="L20" s="48">
        <v>3426535</v>
      </c>
      <c r="M20" s="45">
        <v>39559</v>
      </c>
      <c r="N20" s="47">
        <v>3466094</v>
      </c>
      <c r="O20" s="51">
        <v>0.46</v>
      </c>
      <c r="P20" s="45">
        <v>97167</v>
      </c>
      <c r="Q20" s="45">
        <v>69</v>
      </c>
      <c r="R20" s="4"/>
    </row>
    <row r="21" spans="1:18" ht="9" customHeight="1">
      <c r="A21" s="45" t="s">
        <v>31</v>
      </c>
      <c r="B21" s="45">
        <v>1987123</v>
      </c>
      <c r="C21" s="45">
        <v>11334</v>
      </c>
      <c r="D21" s="47">
        <v>1998457</v>
      </c>
      <c r="E21" s="45">
        <v>8916</v>
      </c>
      <c r="F21" s="45">
        <v>823</v>
      </c>
      <c r="G21" s="47">
        <v>9739</v>
      </c>
      <c r="H21" s="46"/>
      <c r="I21" s="48">
        <v>666394</v>
      </c>
      <c r="J21" s="45">
        <v>26043</v>
      </c>
      <c r="K21" s="47">
        <v>692437</v>
      </c>
      <c r="L21" s="48">
        <v>2662433</v>
      </c>
      <c r="M21" s="45">
        <v>38200</v>
      </c>
      <c r="N21" s="47">
        <v>2700633</v>
      </c>
      <c r="O21" s="51">
        <v>0.61</v>
      </c>
      <c r="P21" s="45">
        <v>50309</v>
      </c>
      <c r="Q21" s="45">
        <v>285</v>
      </c>
      <c r="R21" s="4"/>
    </row>
    <row r="22" spans="1:18" ht="9" customHeight="1">
      <c r="A22" s="52" t="s">
        <v>32</v>
      </c>
      <c r="B22" s="52">
        <v>408892</v>
      </c>
      <c r="C22" s="52">
        <v>7817</v>
      </c>
      <c r="D22" s="53">
        <v>416709</v>
      </c>
      <c r="E22" s="52">
        <v>1429</v>
      </c>
      <c r="F22" s="52">
        <v>582</v>
      </c>
      <c r="G22" s="53">
        <v>2011</v>
      </c>
      <c r="H22" s="54"/>
      <c r="I22" s="55">
        <v>195013</v>
      </c>
      <c r="J22" s="52">
        <v>2759</v>
      </c>
      <c r="K22" s="53">
        <v>197772</v>
      </c>
      <c r="L22" s="55">
        <v>605334</v>
      </c>
      <c r="M22" s="52">
        <v>11158</v>
      </c>
      <c r="N22" s="53">
        <v>616492</v>
      </c>
      <c r="O22" s="56">
        <v>0.55</v>
      </c>
      <c r="P22" s="52">
        <v>10141</v>
      </c>
      <c r="Q22" s="52">
        <v>33</v>
      </c>
      <c r="R22" s="4"/>
    </row>
    <row r="23" spans="1:18" ht="9" customHeight="1">
      <c r="A23" s="45" t="s">
        <v>33</v>
      </c>
      <c r="B23" s="45">
        <v>187735</v>
      </c>
      <c r="C23" s="45">
        <v>4362</v>
      </c>
      <c r="D23" s="47">
        <v>192097</v>
      </c>
      <c r="E23" s="45">
        <v>2199</v>
      </c>
      <c r="F23" s="45">
        <v>383</v>
      </c>
      <c r="G23" s="47">
        <v>2582</v>
      </c>
      <c r="H23" s="46"/>
      <c r="I23" s="48">
        <v>27587</v>
      </c>
      <c r="J23" s="45">
        <v>6450</v>
      </c>
      <c r="K23" s="47">
        <v>34037</v>
      </c>
      <c r="L23" s="48">
        <v>217521</v>
      </c>
      <c r="M23" s="45">
        <v>11195</v>
      </c>
      <c r="N23" s="47">
        <v>228716</v>
      </c>
      <c r="O23" s="51">
        <v>0.36</v>
      </c>
      <c r="P23" s="45">
        <v>1123</v>
      </c>
      <c r="Q23" s="45">
        <v>439</v>
      </c>
      <c r="R23" s="4"/>
    </row>
    <row r="24" spans="1:18" ht="9" customHeight="1">
      <c r="A24" s="45" t="s">
        <v>34</v>
      </c>
      <c r="B24" s="45">
        <v>7340639</v>
      </c>
      <c r="C24" s="45">
        <v>96958</v>
      </c>
      <c r="D24" s="47">
        <v>7437597</v>
      </c>
      <c r="E24" s="45">
        <v>5602</v>
      </c>
      <c r="F24" s="45">
        <v>37475</v>
      </c>
      <c r="G24" s="47">
        <v>43077</v>
      </c>
      <c r="H24" s="46"/>
      <c r="I24" s="48">
        <v>3653773</v>
      </c>
      <c r="J24" s="45">
        <v>141942</v>
      </c>
      <c r="K24" s="47">
        <v>3795715</v>
      </c>
      <c r="L24" s="48">
        <v>11000014</v>
      </c>
      <c r="M24" s="45">
        <v>276375</v>
      </c>
      <c r="N24" s="47">
        <v>11276389</v>
      </c>
      <c r="O24" s="51">
        <v>0.49</v>
      </c>
      <c r="P24" s="45">
        <v>216218</v>
      </c>
      <c r="Q24" s="45">
        <v>5748</v>
      </c>
      <c r="R24" s="4"/>
    </row>
    <row r="25" spans="1:18" ht="9" customHeight="1">
      <c r="A25" s="45" t="s">
        <v>35</v>
      </c>
      <c r="B25" s="45">
        <v>4009019</v>
      </c>
      <c r="C25" s="45">
        <v>23979</v>
      </c>
      <c r="D25" s="47">
        <v>4032998</v>
      </c>
      <c r="E25" s="45">
        <v>3941</v>
      </c>
      <c r="F25" s="45">
        <v>13127</v>
      </c>
      <c r="G25" s="47">
        <v>17068</v>
      </c>
      <c r="H25" s="46"/>
      <c r="I25" s="48">
        <v>2782908</v>
      </c>
      <c r="J25" s="45">
        <v>60345</v>
      </c>
      <c r="K25" s="47">
        <v>2843253</v>
      </c>
      <c r="L25" s="48">
        <v>6795868</v>
      </c>
      <c r="M25" s="45">
        <v>97451</v>
      </c>
      <c r="N25" s="47">
        <v>6893319</v>
      </c>
      <c r="O25" s="51">
        <v>0.52</v>
      </c>
      <c r="P25" s="45">
        <v>85262</v>
      </c>
      <c r="Q25" s="45">
        <v>1011</v>
      </c>
      <c r="R25" s="4"/>
    </row>
    <row r="26" spans="1:18" ht="9" customHeight="1">
      <c r="A26" s="52" t="s">
        <v>36</v>
      </c>
      <c r="B26" s="52">
        <v>443781</v>
      </c>
      <c r="C26" s="52">
        <v>5950</v>
      </c>
      <c r="D26" s="53">
        <v>449731</v>
      </c>
      <c r="E26" s="52">
        <v>3157</v>
      </c>
      <c r="F26" s="52">
        <v>950</v>
      </c>
      <c r="G26" s="53">
        <v>4107</v>
      </c>
      <c r="H26" s="54"/>
      <c r="I26" s="55">
        <v>243178</v>
      </c>
      <c r="J26" s="52">
        <v>6820</v>
      </c>
      <c r="K26" s="53">
        <v>249998</v>
      </c>
      <c r="L26" s="55">
        <v>690116</v>
      </c>
      <c r="M26" s="52">
        <v>13720</v>
      </c>
      <c r="N26" s="53">
        <v>703836</v>
      </c>
      <c r="O26" s="56">
        <v>0.37</v>
      </c>
      <c r="P26" s="52">
        <v>20155</v>
      </c>
      <c r="Q26" s="52">
        <v>290</v>
      </c>
      <c r="R26" s="4"/>
    </row>
    <row r="27" spans="1:18" ht="9" customHeight="1">
      <c r="A27" s="45" t="s">
        <v>37</v>
      </c>
      <c r="B27" s="45">
        <v>495722</v>
      </c>
      <c r="C27" s="45">
        <v>5787</v>
      </c>
      <c r="D27" s="47">
        <v>501509</v>
      </c>
      <c r="E27" s="45">
        <v>1271</v>
      </c>
      <c r="F27" s="45">
        <v>2333</v>
      </c>
      <c r="G27" s="47">
        <v>3604</v>
      </c>
      <c r="H27" s="46"/>
      <c r="I27" s="48">
        <v>595881</v>
      </c>
      <c r="J27" s="45">
        <v>17899</v>
      </c>
      <c r="K27" s="47">
        <v>613780</v>
      </c>
      <c r="L27" s="48">
        <v>1092874</v>
      </c>
      <c r="M27" s="45">
        <v>26019</v>
      </c>
      <c r="N27" s="47">
        <v>1118893</v>
      </c>
      <c r="O27" s="51">
        <v>0.4</v>
      </c>
      <c r="P27" s="45">
        <v>34398</v>
      </c>
      <c r="Q27" s="45">
        <v>132</v>
      </c>
      <c r="R27" s="4"/>
    </row>
    <row r="28" spans="1:18" ht="9" customHeight="1">
      <c r="A28" s="45" t="s">
        <v>38</v>
      </c>
      <c r="B28" s="45">
        <v>6362790</v>
      </c>
      <c r="C28" s="45">
        <v>62486</v>
      </c>
      <c r="D28" s="47">
        <v>6425276</v>
      </c>
      <c r="E28" s="45">
        <v>16540</v>
      </c>
      <c r="F28" s="45">
        <v>968</v>
      </c>
      <c r="G28" s="47">
        <v>17508</v>
      </c>
      <c r="H28" s="46"/>
      <c r="I28" s="48">
        <v>2847783</v>
      </c>
      <c r="J28" s="45">
        <v>16143</v>
      </c>
      <c r="K28" s="47">
        <v>2863926</v>
      </c>
      <c r="L28" s="48">
        <v>9227113</v>
      </c>
      <c r="M28" s="45">
        <v>79597</v>
      </c>
      <c r="N28" s="47">
        <v>9306710</v>
      </c>
      <c r="O28" s="51">
        <v>0.53</v>
      </c>
      <c r="P28" s="45">
        <v>204141</v>
      </c>
      <c r="Q28" s="45">
        <v>84</v>
      </c>
      <c r="R28" s="4"/>
    </row>
    <row r="29" spans="1:18" ht="9" customHeight="1">
      <c r="A29" s="45" t="s">
        <v>39</v>
      </c>
      <c r="B29" s="45">
        <v>3250916</v>
      </c>
      <c r="C29" s="45">
        <v>22110</v>
      </c>
      <c r="D29" s="47">
        <v>3273026</v>
      </c>
      <c r="E29" s="45">
        <v>8728</v>
      </c>
      <c r="F29" s="45">
        <v>17177</v>
      </c>
      <c r="G29" s="47">
        <v>25905</v>
      </c>
      <c r="H29" s="46"/>
      <c r="I29" s="48">
        <v>2033144</v>
      </c>
      <c r="J29" s="45">
        <v>39578</v>
      </c>
      <c r="K29" s="47">
        <v>2072722</v>
      </c>
      <c r="L29" s="48">
        <v>5292788</v>
      </c>
      <c r="M29" s="45">
        <v>78865</v>
      </c>
      <c r="N29" s="47">
        <v>5371653</v>
      </c>
      <c r="O29" s="51">
        <v>0.55</v>
      </c>
      <c r="P29" s="45">
        <v>102363</v>
      </c>
      <c r="Q29" s="45">
        <v>485</v>
      </c>
      <c r="R29" s="4"/>
    </row>
    <row r="30" spans="1:18" ht="9" customHeight="1">
      <c r="A30" s="52" t="s">
        <v>40</v>
      </c>
      <c r="B30" s="52">
        <v>1724973</v>
      </c>
      <c r="C30" s="52">
        <v>12609</v>
      </c>
      <c r="D30" s="53">
        <v>1737582</v>
      </c>
      <c r="E30" s="52">
        <v>1481</v>
      </c>
      <c r="F30" s="52">
        <v>6622</v>
      </c>
      <c r="G30" s="53">
        <v>8103</v>
      </c>
      <c r="H30" s="54"/>
      <c r="I30" s="55">
        <v>1281006</v>
      </c>
      <c r="J30" s="52">
        <v>26444</v>
      </c>
      <c r="K30" s="53">
        <v>1307450</v>
      </c>
      <c r="L30" s="55">
        <v>3007460</v>
      </c>
      <c r="M30" s="52">
        <v>45675</v>
      </c>
      <c r="N30" s="53">
        <v>3053135</v>
      </c>
      <c r="O30" s="56">
        <v>0.6</v>
      </c>
      <c r="P30" s="52">
        <v>128350</v>
      </c>
      <c r="Q30" s="52">
        <v>190</v>
      </c>
      <c r="R30" s="4"/>
    </row>
    <row r="31" spans="1:18" ht="9" customHeight="1">
      <c r="A31" s="45" t="s">
        <v>41</v>
      </c>
      <c r="B31" s="45">
        <v>1119958</v>
      </c>
      <c r="C31" s="45">
        <v>7409</v>
      </c>
      <c r="D31" s="47">
        <v>1127367</v>
      </c>
      <c r="E31" s="45">
        <v>1511</v>
      </c>
      <c r="F31" s="45">
        <v>2293</v>
      </c>
      <c r="G31" s="47">
        <v>3804</v>
      </c>
      <c r="H31" s="46"/>
      <c r="I31" s="48">
        <v>972283</v>
      </c>
      <c r="J31" s="45">
        <v>17956</v>
      </c>
      <c r="K31" s="47">
        <v>990239</v>
      </c>
      <c r="L31" s="48">
        <v>2093752</v>
      </c>
      <c r="M31" s="45">
        <v>27658</v>
      </c>
      <c r="N31" s="47">
        <v>2121410</v>
      </c>
      <c r="O31" s="51">
        <v>0.43</v>
      </c>
      <c r="P31" s="45">
        <v>47333</v>
      </c>
      <c r="Q31" s="45">
        <v>301</v>
      </c>
      <c r="R31" s="4"/>
    </row>
    <row r="32" spans="1:18" ht="9" customHeight="1">
      <c r="A32" s="45" t="s">
        <v>42</v>
      </c>
      <c r="B32" s="45">
        <v>1694074</v>
      </c>
      <c r="C32" s="45">
        <v>21450</v>
      </c>
      <c r="D32" s="47">
        <v>1715524</v>
      </c>
      <c r="E32" s="45">
        <v>1756</v>
      </c>
      <c r="F32" s="45">
        <v>10278</v>
      </c>
      <c r="G32" s="47">
        <v>12034</v>
      </c>
      <c r="H32" s="46"/>
      <c r="I32" s="48">
        <v>1109302</v>
      </c>
      <c r="J32" s="45">
        <v>7752</v>
      </c>
      <c r="K32" s="47">
        <v>1117054</v>
      </c>
      <c r="L32" s="48">
        <v>2805132</v>
      </c>
      <c r="M32" s="45">
        <v>39480</v>
      </c>
      <c r="N32" s="47">
        <v>2844612</v>
      </c>
      <c r="O32" s="51">
        <v>0.43</v>
      </c>
      <c r="P32" s="45">
        <v>39900</v>
      </c>
      <c r="Q32" s="45">
        <v>1</v>
      </c>
      <c r="R32" s="4"/>
    </row>
    <row r="33" spans="1:18" ht="9" customHeight="1">
      <c r="A33" s="45" t="s">
        <v>43</v>
      </c>
      <c r="B33" s="45">
        <v>1931065</v>
      </c>
      <c r="C33" s="45">
        <v>35889</v>
      </c>
      <c r="D33" s="47">
        <v>1966954</v>
      </c>
      <c r="E33" s="45">
        <v>15382</v>
      </c>
      <c r="F33" s="45">
        <v>5544</v>
      </c>
      <c r="G33" s="47">
        <v>20926</v>
      </c>
      <c r="H33" s="46"/>
      <c r="I33" s="48">
        <v>1420838</v>
      </c>
      <c r="J33" s="45">
        <v>21999</v>
      </c>
      <c r="K33" s="47">
        <v>1442837</v>
      </c>
      <c r="L33" s="48">
        <v>3367285</v>
      </c>
      <c r="M33" s="45">
        <v>63432</v>
      </c>
      <c r="N33" s="47">
        <v>3430717</v>
      </c>
      <c r="O33" s="51">
        <v>0.44</v>
      </c>
      <c r="P33" s="45">
        <v>39152</v>
      </c>
      <c r="Q33" s="45">
        <v>486</v>
      </c>
      <c r="R33" s="4"/>
    </row>
    <row r="34" spans="1:18" ht="9" customHeight="1">
      <c r="A34" s="52" t="s">
        <v>44</v>
      </c>
      <c r="B34" s="52">
        <v>560360</v>
      </c>
      <c r="C34" s="52">
        <v>4978</v>
      </c>
      <c r="D34" s="53">
        <v>565338</v>
      </c>
      <c r="E34" s="52">
        <v>626</v>
      </c>
      <c r="F34" s="52">
        <v>2273</v>
      </c>
      <c r="G34" s="53">
        <v>2899</v>
      </c>
      <c r="H34" s="54"/>
      <c r="I34" s="55">
        <v>350265</v>
      </c>
      <c r="J34" s="52">
        <v>11103</v>
      </c>
      <c r="K34" s="53">
        <v>361368</v>
      </c>
      <c r="L34" s="55">
        <v>911251</v>
      </c>
      <c r="M34" s="52">
        <v>18354</v>
      </c>
      <c r="N34" s="53">
        <v>929605</v>
      </c>
      <c r="O34" s="56">
        <v>0.45</v>
      </c>
      <c r="P34" s="52">
        <v>28026</v>
      </c>
      <c r="Q34" s="52">
        <v>91</v>
      </c>
      <c r="R34" s="4"/>
    </row>
    <row r="35" spans="1:18" ht="9" customHeight="1">
      <c r="A35" s="45" t="s">
        <v>45</v>
      </c>
      <c r="B35" s="45">
        <v>2608630</v>
      </c>
      <c r="C35" s="45">
        <v>13293</v>
      </c>
      <c r="D35" s="47">
        <v>2621923</v>
      </c>
      <c r="E35" s="45">
        <v>6933</v>
      </c>
      <c r="F35" s="45">
        <v>4803</v>
      </c>
      <c r="G35" s="47">
        <v>11736</v>
      </c>
      <c r="H35" s="46"/>
      <c r="I35" s="48">
        <v>1094112</v>
      </c>
      <c r="J35" s="45">
        <v>22504</v>
      </c>
      <c r="K35" s="47">
        <v>1116616</v>
      </c>
      <c r="L35" s="48">
        <v>3709675</v>
      </c>
      <c r="M35" s="45">
        <v>40600</v>
      </c>
      <c r="N35" s="47">
        <v>3750275</v>
      </c>
      <c r="O35" s="51">
        <v>0.51</v>
      </c>
      <c r="P35" s="45">
        <v>42531</v>
      </c>
      <c r="Q35" s="45">
        <v>105</v>
      </c>
      <c r="R35" s="4"/>
    </row>
    <row r="36" spans="1:18" ht="9" customHeight="1">
      <c r="A36" s="45" t="s">
        <v>46</v>
      </c>
      <c r="B36" s="45">
        <v>3766205</v>
      </c>
      <c r="C36" s="45">
        <v>16735</v>
      </c>
      <c r="D36" s="47">
        <v>3782940</v>
      </c>
      <c r="E36" s="45">
        <v>11038</v>
      </c>
      <c r="F36" s="45">
        <v>516</v>
      </c>
      <c r="G36" s="47">
        <v>11554</v>
      </c>
      <c r="H36" s="46"/>
      <c r="I36" s="48">
        <v>1328611</v>
      </c>
      <c r="J36" s="45">
        <v>36063</v>
      </c>
      <c r="K36" s="47">
        <v>1364674</v>
      </c>
      <c r="L36" s="48">
        <v>5105854</v>
      </c>
      <c r="M36" s="45">
        <v>53314</v>
      </c>
      <c r="N36" s="47">
        <v>5159168</v>
      </c>
      <c r="O36" s="51">
        <v>0.61</v>
      </c>
      <c r="P36" s="45">
        <v>99583</v>
      </c>
      <c r="Q36" s="45">
        <v>0</v>
      </c>
      <c r="R36" s="4"/>
    </row>
    <row r="37" spans="1:18" ht="9" customHeight="1">
      <c r="A37" s="45" t="s">
        <v>47</v>
      </c>
      <c r="B37" s="45">
        <v>5058415</v>
      </c>
      <c r="C37" s="45">
        <v>46366</v>
      </c>
      <c r="D37" s="47">
        <v>5104781</v>
      </c>
      <c r="E37" s="45">
        <v>10111</v>
      </c>
      <c r="F37" s="45">
        <v>15031</v>
      </c>
      <c r="G37" s="47">
        <v>25142</v>
      </c>
      <c r="H37" s="46"/>
      <c r="I37" s="48">
        <v>2923241</v>
      </c>
      <c r="J37" s="45">
        <v>74986</v>
      </c>
      <c r="K37" s="47">
        <v>2998227</v>
      </c>
      <c r="L37" s="48">
        <v>7991767</v>
      </c>
      <c r="M37" s="45">
        <v>136383</v>
      </c>
      <c r="N37" s="47">
        <v>8128150</v>
      </c>
      <c r="O37" s="51">
        <v>0.52</v>
      </c>
      <c r="P37" s="45">
        <v>153007</v>
      </c>
      <c r="Q37" s="45">
        <v>1351</v>
      </c>
      <c r="R37" s="4"/>
    </row>
    <row r="38" spans="1:18" ht="9" customHeight="1">
      <c r="A38" s="52" t="s">
        <v>48</v>
      </c>
      <c r="B38" s="52">
        <v>2402435</v>
      </c>
      <c r="C38" s="52">
        <v>9977</v>
      </c>
      <c r="D38" s="53">
        <v>2412412</v>
      </c>
      <c r="E38" s="52">
        <v>7056</v>
      </c>
      <c r="F38" s="52">
        <v>7663</v>
      </c>
      <c r="G38" s="53">
        <v>14719</v>
      </c>
      <c r="H38" s="54"/>
      <c r="I38" s="55">
        <v>1727750</v>
      </c>
      <c r="J38" s="52">
        <v>22960</v>
      </c>
      <c r="K38" s="53">
        <v>1750710</v>
      </c>
      <c r="L38" s="55">
        <v>4137241</v>
      </c>
      <c r="M38" s="52">
        <v>40600</v>
      </c>
      <c r="N38" s="53">
        <v>4177841</v>
      </c>
      <c r="O38" s="56">
        <v>0.51</v>
      </c>
      <c r="P38" s="52">
        <v>127842</v>
      </c>
      <c r="Q38" s="52">
        <v>255</v>
      </c>
      <c r="R38" s="4"/>
    </row>
    <row r="39" spans="1:18" ht="9" customHeight="1">
      <c r="A39" s="45" t="s">
        <v>49</v>
      </c>
      <c r="B39" s="45">
        <v>1239604</v>
      </c>
      <c r="C39" s="45">
        <v>10596</v>
      </c>
      <c r="D39" s="47">
        <v>1250200</v>
      </c>
      <c r="E39" s="45">
        <v>3554</v>
      </c>
      <c r="F39" s="45">
        <v>6631</v>
      </c>
      <c r="G39" s="47">
        <v>10185</v>
      </c>
      <c r="H39" s="46"/>
      <c r="I39" s="48">
        <v>973509</v>
      </c>
      <c r="J39" s="45">
        <v>21850</v>
      </c>
      <c r="K39" s="47">
        <v>995359</v>
      </c>
      <c r="L39" s="48">
        <v>2216667</v>
      </c>
      <c r="M39" s="45">
        <v>39077</v>
      </c>
      <c r="N39" s="47">
        <v>2255744</v>
      </c>
      <c r="O39" s="51">
        <v>0.45</v>
      </c>
      <c r="P39" s="45">
        <v>31138</v>
      </c>
      <c r="Q39" s="45">
        <v>0</v>
      </c>
      <c r="R39" s="4"/>
    </row>
    <row r="40" spans="1:18" ht="9" customHeight="1">
      <c r="A40" s="45" t="s">
        <v>50</v>
      </c>
      <c r="B40" s="45">
        <v>2593103</v>
      </c>
      <c r="C40" s="45">
        <v>7619</v>
      </c>
      <c r="D40" s="47">
        <v>2600722</v>
      </c>
      <c r="E40" s="45">
        <v>5069</v>
      </c>
      <c r="F40" s="45">
        <v>8097</v>
      </c>
      <c r="G40" s="47">
        <v>13166</v>
      </c>
      <c r="H40" s="46"/>
      <c r="I40" s="48">
        <v>1746695</v>
      </c>
      <c r="J40" s="45">
        <v>16937</v>
      </c>
      <c r="K40" s="47">
        <v>1763632</v>
      </c>
      <c r="L40" s="48">
        <v>4344867</v>
      </c>
      <c r="M40" s="45">
        <v>32653</v>
      </c>
      <c r="N40" s="47">
        <v>4377520</v>
      </c>
      <c r="O40" s="51">
        <v>0.48</v>
      </c>
      <c r="P40" s="45">
        <v>53616</v>
      </c>
      <c r="Q40" s="45">
        <v>37</v>
      </c>
      <c r="R40" s="4"/>
    </row>
    <row r="41" spans="1:18" ht="9" customHeight="1">
      <c r="A41" s="45" t="s">
        <v>51</v>
      </c>
      <c r="B41" s="45">
        <v>452911</v>
      </c>
      <c r="C41" s="45">
        <v>5205</v>
      </c>
      <c r="D41" s="47">
        <v>458116</v>
      </c>
      <c r="E41" s="45">
        <v>1112</v>
      </c>
      <c r="F41" s="45">
        <v>1686</v>
      </c>
      <c r="G41" s="47">
        <v>2798</v>
      </c>
      <c r="H41" s="46"/>
      <c r="I41" s="48">
        <v>510327</v>
      </c>
      <c r="J41" s="45">
        <v>17036</v>
      </c>
      <c r="K41" s="47">
        <v>527363</v>
      </c>
      <c r="L41" s="48">
        <v>964350</v>
      </c>
      <c r="M41" s="45">
        <v>23927</v>
      </c>
      <c r="N41" s="47">
        <v>988277</v>
      </c>
      <c r="O41" s="51">
        <v>0.51</v>
      </c>
      <c r="P41" s="45">
        <v>21478</v>
      </c>
      <c r="Q41" s="45">
        <v>104</v>
      </c>
      <c r="R41" s="4"/>
    </row>
    <row r="42" spans="1:18" ht="9" customHeight="1">
      <c r="A42" s="52" t="s">
        <v>52</v>
      </c>
      <c r="B42" s="52">
        <v>822757</v>
      </c>
      <c r="C42" s="52">
        <v>11431</v>
      </c>
      <c r="D42" s="53">
        <v>834188</v>
      </c>
      <c r="E42" s="52">
        <v>1204</v>
      </c>
      <c r="F42" s="52">
        <v>4355</v>
      </c>
      <c r="G42" s="53">
        <v>5559</v>
      </c>
      <c r="H42" s="54"/>
      <c r="I42" s="55">
        <v>668681</v>
      </c>
      <c r="J42" s="52">
        <v>17570</v>
      </c>
      <c r="K42" s="53">
        <v>686251</v>
      </c>
      <c r="L42" s="55">
        <v>1492642</v>
      </c>
      <c r="M42" s="52">
        <v>33356</v>
      </c>
      <c r="N42" s="53">
        <v>1525998</v>
      </c>
      <c r="O42" s="56">
        <v>0.49</v>
      </c>
      <c r="P42" s="52">
        <v>18412</v>
      </c>
      <c r="Q42" s="52">
        <v>250</v>
      </c>
      <c r="R42" s="4"/>
    </row>
    <row r="43" spans="1:18" ht="9" customHeight="1">
      <c r="A43" s="45" t="s">
        <v>53</v>
      </c>
      <c r="B43" s="45">
        <v>656152</v>
      </c>
      <c r="C43" s="45">
        <v>9788</v>
      </c>
      <c r="D43" s="47">
        <v>665940</v>
      </c>
      <c r="E43" s="45">
        <v>1442</v>
      </c>
      <c r="F43" s="45">
        <v>264</v>
      </c>
      <c r="G43" s="47">
        <v>1706</v>
      </c>
      <c r="H43" s="46"/>
      <c r="I43" s="48">
        <v>538350</v>
      </c>
      <c r="J43" s="45">
        <v>14281</v>
      </c>
      <c r="K43" s="47">
        <v>552631</v>
      </c>
      <c r="L43" s="48">
        <v>1195944</v>
      </c>
      <c r="M43" s="45">
        <v>24333</v>
      </c>
      <c r="N43" s="47">
        <v>1220277</v>
      </c>
      <c r="O43" s="51">
        <v>0.38</v>
      </c>
      <c r="P43" s="45">
        <v>24250</v>
      </c>
      <c r="Q43" s="45">
        <v>459</v>
      </c>
      <c r="R43" s="4"/>
    </row>
    <row r="44" spans="1:18" ht="9" customHeight="1">
      <c r="A44" s="45" t="s">
        <v>54</v>
      </c>
      <c r="B44" s="45">
        <v>683874</v>
      </c>
      <c r="C44" s="45">
        <v>3896</v>
      </c>
      <c r="D44" s="47">
        <v>687770</v>
      </c>
      <c r="E44" s="45">
        <v>1412</v>
      </c>
      <c r="F44" s="45">
        <v>323</v>
      </c>
      <c r="G44" s="47">
        <v>1735</v>
      </c>
      <c r="H44" s="46"/>
      <c r="I44" s="48">
        <v>338082</v>
      </c>
      <c r="J44" s="45">
        <v>10878</v>
      </c>
      <c r="K44" s="47">
        <v>348960</v>
      </c>
      <c r="L44" s="48">
        <v>1023368</v>
      </c>
      <c r="M44" s="45">
        <v>15097</v>
      </c>
      <c r="N44" s="47">
        <v>1038465</v>
      </c>
      <c r="O44" s="51">
        <v>0.58</v>
      </c>
      <c r="P44" s="45">
        <v>46040</v>
      </c>
      <c r="Q44" s="45">
        <v>0</v>
      </c>
      <c r="R44" s="4"/>
    </row>
    <row r="45" spans="1:18" ht="9" customHeight="1">
      <c r="A45" s="45" t="s">
        <v>55</v>
      </c>
      <c r="B45" s="45">
        <v>4168578</v>
      </c>
      <c r="C45" s="45">
        <v>46617</v>
      </c>
      <c r="D45" s="47">
        <v>4215195</v>
      </c>
      <c r="E45" s="45">
        <v>16824</v>
      </c>
      <c r="F45" s="45">
        <v>2757</v>
      </c>
      <c r="G45" s="47">
        <v>19581</v>
      </c>
      <c r="H45" s="46"/>
      <c r="I45" s="48">
        <v>1443844</v>
      </c>
      <c r="J45" s="45">
        <v>101716</v>
      </c>
      <c r="K45" s="47">
        <v>1545560</v>
      </c>
      <c r="L45" s="48">
        <v>5629246</v>
      </c>
      <c r="M45" s="45">
        <v>151090</v>
      </c>
      <c r="N45" s="47">
        <v>5780336</v>
      </c>
      <c r="O45" s="51">
        <v>0.51</v>
      </c>
      <c r="P45" s="45">
        <v>100042</v>
      </c>
      <c r="Q45" s="45">
        <v>522</v>
      </c>
      <c r="R45" s="4"/>
    </row>
    <row r="46" spans="1:18" ht="9" customHeight="1">
      <c r="A46" s="52" t="s">
        <v>56</v>
      </c>
      <c r="B46" s="52">
        <v>807503</v>
      </c>
      <c r="C46" s="52">
        <v>13528</v>
      </c>
      <c r="D46" s="53">
        <v>821031</v>
      </c>
      <c r="E46" s="52">
        <v>2637</v>
      </c>
      <c r="F46" s="52">
        <v>995</v>
      </c>
      <c r="G46" s="53">
        <v>3632</v>
      </c>
      <c r="H46" s="54"/>
      <c r="I46" s="55">
        <v>748747</v>
      </c>
      <c r="J46" s="52">
        <v>21382</v>
      </c>
      <c r="K46" s="53">
        <v>770129</v>
      </c>
      <c r="L46" s="55">
        <v>1558887</v>
      </c>
      <c r="M46" s="52">
        <v>35905</v>
      </c>
      <c r="N46" s="53">
        <v>1594792</v>
      </c>
      <c r="O46" s="56">
        <v>0.46</v>
      </c>
      <c r="P46" s="52">
        <v>32122</v>
      </c>
      <c r="Q46" s="52">
        <v>242</v>
      </c>
      <c r="R46" s="4"/>
    </row>
    <row r="47" spans="1:18" ht="9" customHeight="1">
      <c r="A47" s="45" t="s">
        <v>57</v>
      </c>
      <c r="B47" s="45">
        <v>7594138</v>
      </c>
      <c r="C47" s="45">
        <v>70182</v>
      </c>
      <c r="D47" s="47">
        <v>7664320</v>
      </c>
      <c r="E47" s="45">
        <v>21638</v>
      </c>
      <c r="F47" s="45">
        <v>26998</v>
      </c>
      <c r="G47" s="47">
        <v>48636</v>
      </c>
      <c r="H47" s="46"/>
      <c r="I47" s="48">
        <v>2609294</v>
      </c>
      <c r="J47" s="45">
        <v>99783</v>
      </c>
      <c r="K47" s="47">
        <v>2709077</v>
      </c>
      <c r="L47" s="48">
        <v>10225070</v>
      </c>
      <c r="M47" s="45">
        <v>196963</v>
      </c>
      <c r="N47" s="47">
        <v>10422033</v>
      </c>
      <c r="O47" s="51">
        <v>0.42</v>
      </c>
      <c r="P47" s="45">
        <v>137528</v>
      </c>
      <c r="Q47" s="45">
        <v>1318</v>
      </c>
      <c r="R47" s="4"/>
    </row>
    <row r="48" spans="1:18" ht="9" customHeight="1">
      <c r="A48" s="45" t="s">
        <v>58</v>
      </c>
      <c r="B48" s="45">
        <v>3501483</v>
      </c>
      <c r="C48" s="45">
        <v>29228</v>
      </c>
      <c r="D48" s="47">
        <v>3530711</v>
      </c>
      <c r="E48" s="45">
        <v>9320</v>
      </c>
      <c r="F48" s="45">
        <v>21419</v>
      </c>
      <c r="G48" s="47">
        <v>30739</v>
      </c>
      <c r="H48" s="46"/>
      <c r="I48" s="48">
        <v>2252915</v>
      </c>
      <c r="J48" s="45">
        <v>47465</v>
      </c>
      <c r="K48" s="47">
        <v>2300380</v>
      </c>
      <c r="L48" s="48">
        <v>5763718</v>
      </c>
      <c r="M48" s="45">
        <v>98112</v>
      </c>
      <c r="N48" s="47">
        <v>5861830</v>
      </c>
      <c r="O48" s="51">
        <v>0.46</v>
      </c>
      <c r="P48" s="45">
        <v>74650</v>
      </c>
      <c r="Q48" s="45">
        <v>352</v>
      </c>
      <c r="R48" s="4"/>
    </row>
    <row r="49" spans="1:18" ht="9" customHeight="1">
      <c r="A49" s="45" t="s">
        <v>59</v>
      </c>
      <c r="B49" s="45">
        <v>326394</v>
      </c>
      <c r="C49" s="45">
        <v>3881</v>
      </c>
      <c r="D49" s="47">
        <v>330275</v>
      </c>
      <c r="E49" s="45">
        <v>662</v>
      </c>
      <c r="F49" s="45">
        <v>1637</v>
      </c>
      <c r="G49" s="47">
        <v>2299</v>
      </c>
      <c r="H49" s="46"/>
      <c r="I49" s="48">
        <v>330960</v>
      </c>
      <c r="J49" s="45">
        <v>8624</v>
      </c>
      <c r="K49" s="47">
        <v>339584</v>
      </c>
      <c r="L49" s="48">
        <v>658016</v>
      </c>
      <c r="M49" s="45">
        <v>14142</v>
      </c>
      <c r="N49" s="47">
        <v>672158</v>
      </c>
      <c r="O49" s="51">
        <v>0.51</v>
      </c>
      <c r="P49" s="45">
        <v>16138</v>
      </c>
      <c r="Q49" s="45">
        <v>29</v>
      </c>
      <c r="R49" s="4"/>
    </row>
    <row r="50" spans="1:18" ht="9" customHeight="1">
      <c r="A50" s="52" t="s">
        <v>60</v>
      </c>
      <c r="B50" s="52">
        <v>6620876</v>
      </c>
      <c r="C50" s="52">
        <v>43480</v>
      </c>
      <c r="D50" s="53">
        <v>6664356</v>
      </c>
      <c r="E50" s="52">
        <v>13637</v>
      </c>
      <c r="F50" s="52">
        <v>21893</v>
      </c>
      <c r="G50" s="53">
        <v>35530</v>
      </c>
      <c r="H50" s="54"/>
      <c r="I50" s="55">
        <v>3269087</v>
      </c>
      <c r="J50" s="52">
        <v>70515</v>
      </c>
      <c r="K50" s="53">
        <v>3339602</v>
      </c>
      <c r="L50" s="55">
        <v>9903600</v>
      </c>
      <c r="M50" s="52">
        <v>135888</v>
      </c>
      <c r="N50" s="53">
        <v>10039488</v>
      </c>
      <c r="O50" s="56">
        <v>0.59</v>
      </c>
      <c r="P50" s="52">
        <v>228592</v>
      </c>
      <c r="Q50" s="52">
        <v>714</v>
      </c>
      <c r="R50" s="4"/>
    </row>
    <row r="51" spans="1:18" ht="9" customHeight="1">
      <c r="A51" s="45" t="s">
        <v>61</v>
      </c>
      <c r="B51" s="45">
        <v>1537697</v>
      </c>
      <c r="C51" s="45">
        <v>11252</v>
      </c>
      <c r="D51" s="47">
        <v>1548949</v>
      </c>
      <c r="E51" s="45">
        <v>2298</v>
      </c>
      <c r="F51" s="45">
        <v>13637</v>
      </c>
      <c r="G51" s="47">
        <v>15935</v>
      </c>
      <c r="H51" s="46"/>
      <c r="I51" s="48">
        <v>1309696</v>
      </c>
      <c r="J51" s="45">
        <v>44606</v>
      </c>
      <c r="K51" s="47">
        <v>1354302</v>
      </c>
      <c r="L51" s="48">
        <v>2849691</v>
      </c>
      <c r="M51" s="45">
        <v>69495</v>
      </c>
      <c r="N51" s="47">
        <v>2919186</v>
      </c>
      <c r="O51" s="51">
        <v>0.46</v>
      </c>
      <c r="P51" s="45">
        <v>52986</v>
      </c>
      <c r="Q51" s="45">
        <v>340</v>
      </c>
      <c r="R51" s="4"/>
    </row>
    <row r="52" spans="1:18" ht="9" customHeight="1">
      <c r="A52" s="45" t="s">
        <v>62</v>
      </c>
      <c r="B52" s="45">
        <v>1562610</v>
      </c>
      <c r="C52" s="45">
        <v>25703</v>
      </c>
      <c r="D52" s="47">
        <v>1588313</v>
      </c>
      <c r="E52" s="45">
        <v>3763</v>
      </c>
      <c r="F52" s="45">
        <v>8992</v>
      </c>
      <c r="G52" s="47">
        <v>12755</v>
      </c>
      <c r="H52" s="46"/>
      <c r="I52" s="48">
        <v>1348984</v>
      </c>
      <c r="J52" s="45">
        <v>30012</v>
      </c>
      <c r="K52" s="47">
        <v>1378996</v>
      </c>
      <c r="L52" s="48">
        <v>2915357</v>
      </c>
      <c r="M52" s="45">
        <v>64707</v>
      </c>
      <c r="N52" s="47">
        <v>2980064</v>
      </c>
      <c r="O52" s="51">
        <v>0.48</v>
      </c>
      <c r="P52" s="45">
        <v>63659</v>
      </c>
      <c r="Q52" s="45">
        <v>847</v>
      </c>
      <c r="R52" s="4"/>
    </row>
    <row r="53" spans="1:18" ht="9" customHeight="1">
      <c r="A53" s="45" t="s">
        <v>63</v>
      </c>
      <c r="B53" s="45">
        <v>6087614</v>
      </c>
      <c r="C53" s="45">
        <v>44111</v>
      </c>
      <c r="D53" s="47">
        <v>6131725</v>
      </c>
      <c r="E53" s="45">
        <v>27775</v>
      </c>
      <c r="F53" s="45">
        <v>7534</v>
      </c>
      <c r="G53" s="47">
        <v>35309</v>
      </c>
      <c r="H53" s="46"/>
      <c r="I53" s="48">
        <v>2750082</v>
      </c>
      <c r="J53" s="45">
        <v>61698</v>
      </c>
      <c r="K53" s="47">
        <v>2811780</v>
      </c>
      <c r="L53" s="48">
        <v>8865471</v>
      </c>
      <c r="M53" s="45">
        <v>113343</v>
      </c>
      <c r="N53" s="47">
        <v>8978814</v>
      </c>
      <c r="O53" s="51">
        <v>0.51</v>
      </c>
      <c r="P53" s="45">
        <v>190009</v>
      </c>
      <c r="Q53" s="45">
        <v>1064</v>
      </c>
      <c r="R53" s="4"/>
    </row>
    <row r="54" spans="1:18" ht="9" customHeight="1">
      <c r="A54" s="52" t="s">
        <v>64</v>
      </c>
      <c r="B54" s="52">
        <v>519186</v>
      </c>
      <c r="C54" s="52">
        <v>3106</v>
      </c>
      <c r="D54" s="53">
        <v>522292</v>
      </c>
      <c r="E54" s="52">
        <v>1820</v>
      </c>
      <c r="F54" s="52">
        <v>11</v>
      </c>
      <c r="G54" s="53">
        <v>1831</v>
      </c>
      <c r="H54" s="54"/>
      <c r="I54" s="55">
        <v>185961</v>
      </c>
      <c r="J54" s="52">
        <v>4933</v>
      </c>
      <c r="K54" s="53">
        <v>190894</v>
      </c>
      <c r="L54" s="55">
        <v>706967</v>
      </c>
      <c r="M54" s="52">
        <v>8050</v>
      </c>
      <c r="N54" s="53">
        <v>715017</v>
      </c>
      <c r="O54" s="56">
        <v>0.53</v>
      </c>
      <c r="P54" s="52">
        <v>17610</v>
      </c>
      <c r="Q54" s="52">
        <v>63</v>
      </c>
      <c r="R54" s="4"/>
    </row>
    <row r="55" spans="1:18" ht="9" customHeight="1">
      <c r="A55" s="45" t="s">
        <v>65</v>
      </c>
      <c r="B55" s="45">
        <v>1812535</v>
      </c>
      <c r="C55" s="45">
        <v>10105</v>
      </c>
      <c r="D55" s="47">
        <v>1822640</v>
      </c>
      <c r="E55" s="45">
        <v>4330</v>
      </c>
      <c r="F55" s="45">
        <v>11069</v>
      </c>
      <c r="G55" s="47">
        <v>15399</v>
      </c>
      <c r="H55" s="46"/>
      <c r="I55" s="48">
        <v>1030258</v>
      </c>
      <c r="J55" s="45">
        <v>24764</v>
      </c>
      <c r="K55" s="47">
        <v>1055022</v>
      </c>
      <c r="L55" s="48">
        <v>2847123</v>
      </c>
      <c r="M55" s="45">
        <v>45938</v>
      </c>
      <c r="N55" s="47">
        <v>2893061</v>
      </c>
      <c r="O55" s="51">
        <v>0.47</v>
      </c>
      <c r="P55" s="45">
        <v>40893</v>
      </c>
      <c r="Q55" s="45">
        <v>223</v>
      </c>
      <c r="R55" s="4"/>
    </row>
    <row r="56" spans="1:18" ht="9" customHeight="1">
      <c r="A56" s="45" t="s">
        <v>66</v>
      </c>
      <c r="B56" s="45">
        <v>377398</v>
      </c>
      <c r="C56" s="45">
        <v>4354</v>
      </c>
      <c r="D56" s="47">
        <v>381752</v>
      </c>
      <c r="E56" s="45">
        <v>741</v>
      </c>
      <c r="F56" s="45">
        <v>1955</v>
      </c>
      <c r="G56" s="47">
        <v>2696</v>
      </c>
      <c r="H56" s="46"/>
      <c r="I56" s="48">
        <v>370925</v>
      </c>
      <c r="J56" s="45">
        <v>13134</v>
      </c>
      <c r="K56" s="47">
        <v>384059</v>
      </c>
      <c r="L56" s="48">
        <v>749064</v>
      </c>
      <c r="M56" s="45">
        <v>19443</v>
      </c>
      <c r="N56" s="47">
        <v>768507</v>
      </c>
      <c r="O56" s="51">
        <v>0.51</v>
      </c>
      <c r="P56" s="45">
        <v>25188</v>
      </c>
      <c r="Q56" s="45">
        <v>22</v>
      </c>
      <c r="R56" s="4"/>
    </row>
    <row r="57" spans="1:18" ht="9" customHeight="1">
      <c r="A57" s="45" t="s">
        <v>67</v>
      </c>
      <c r="B57" s="45">
        <v>2673118</v>
      </c>
      <c r="C57" s="45">
        <v>22421</v>
      </c>
      <c r="D57" s="47">
        <v>2695539</v>
      </c>
      <c r="E57" s="45">
        <v>3467</v>
      </c>
      <c r="F57" s="45">
        <v>14109</v>
      </c>
      <c r="G57" s="47">
        <v>17576</v>
      </c>
      <c r="H57" s="46"/>
      <c r="I57" s="48">
        <v>1699764</v>
      </c>
      <c r="J57" s="45">
        <v>56186</v>
      </c>
      <c r="K57" s="47">
        <v>1755950</v>
      </c>
      <c r="L57" s="48">
        <v>4376349</v>
      </c>
      <c r="M57" s="45">
        <v>92716</v>
      </c>
      <c r="N57" s="47">
        <v>4469065</v>
      </c>
      <c r="O57" s="51">
        <v>0.49</v>
      </c>
      <c r="P57" s="45">
        <v>59397</v>
      </c>
      <c r="Q57" s="45">
        <v>223</v>
      </c>
      <c r="R57" s="4"/>
    </row>
    <row r="58" spans="1:18" ht="9" customHeight="1">
      <c r="A58" s="52" t="s">
        <v>68</v>
      </c>
      <c r="B58" s="52">
        <v>7239347</v>
      </c>
      <c r="C58" s="52">
        <v>216367</v>
      </c>
      <c r="D58" s="53">
        <v>7455714</v>
      </c>
      <c r="E58" s="52">
        <v>16463</v>
      </c>
      <c r="F58" s="52">
        <v>63628</v>
      </c>
      <c r="G58" s="53">
        <v>80091</v>
      </c>
      <c r="H58" s="54"/>
      <c r="I58" s="55">
        <v>5535162</v>
      </c>
      <c r="J58" s="52">
        <v>253200</v>
      </c>
      <c r="K58" s="53">
        <v>5788362</v>
      </c>
      <c r="L58" s="55">
        <v>12790972</v>
      </c>
      <c r="M58" s="52">
        <v>533195</v>
      </c>
      <c r="N58" s="53">
        <v>13324167</v>
      </c>
      <c r="O58" s="56">
        <v>0.37</v>
      </c>
      <c r="P58" s="52">
        <v>144068</v>
      </c>
      <c r="Q58" s="52">
        <v>5107</v>
      </c>
      <c r="R58" s="4"/>
    </row>
    <row r="59" spans="1:18" ht="9" customHeight="1">
      <c r="A59" s="45" t="s">
        <v>69</v>
      </c>
      <c r="B59" s="45">
        <v>840470</v>
      </c>
      <c r="C59" s="45">
        <v>10017</v>
      </c>
      <c r="D59" s="47">
        <v>850487</v>
      </c>
      <c r="E59" s="45">
        <v>437</v>
      </c>
      <c r="F59" s="45">
        <v>795</v>
      </c>
      <c r="G59" s="47">
        <v>1232</v>
      </c>
      <c r="H59" s="46"/>
      <c r="I59" s="48">
        <v>665811</v>
      </c>
      <c r="J59" s="45">
        <v>14723</v>
      </c>
      <c r="K59" s="47">
        <v>680534</v>
      </c>
      <c r="L59" s="48">
        <v>1506718</v>
      </c>
      <c r="M59" s="45">
        <v>25535</v>
      </c>
      <c r="N59" s="47">
        <v>1532253</v>
      </c>
      <c r="O59" s="51">
        <v>0.4</v>
      </c>
      <c r="P59" s="45">
        <v>24300</v>
      </c>
      <c r="Q59" s="45">
        <v>170</v>
      </c>
      <c r="R59" s="4"/>
    </row>
    <row r="60" spans="1:18" ht="9" customHeight="1">
      <c r="A60" s="45" t="s">
        <v>70</v>
      </c>
      <c r="B60" s="45">
        <v>292432</v>
      </c>
      <c r="C60" s="45">
        <v>3232</v>
      </c>
      <c r="D60" s="47">
        <v>295664</v>
      </c>
      <c r="E60" s="45">
        <v>636</v>
      </c>
      <c r="F60" s="45">
        <v>1295</v>
      </c>
      <c r="G60" s="47">
        <v>1931</v>
      </c>
      <c r="H60" s="46"/>
      <c r="I60" s="48">
        <v>191907</v>
      </c>
      <c r="J60" s="45">
        <v>6651</v>
      </c>
      <c r="K60" s="47">
        <v>198558</v>
      </c>
      <c r="L60" s="48">
        <v>484975</v>
      </c>
      <c r="M60" s="45">
        <v>11178</v>
      </c>
      <c r="N60" s="47">
        <v>496153</v>
      </c>
      <c r="O60" s="51">
        <v>0.49</v>
      </c>
      <c r="P60" s="45">
        <v>16684</v>
      </c>
      <c r="Q60" s="45">
        <v>0</v>
      </c>
      <c r="R60" s="4"/>
    </row>
    <row r="61" spans="1:18" ht="9" customHeight="1">
      <c r="A61" s="45" t="s">
        <v>71</v>
      </c>
      <c r="B61" s="45">
        <v>3739511</v>
      </c>
      <c r="C61" s="45">
        <v>34861</v>
      </c>
      <c r="D61" s="47">
        <v>3774372</v>
      </c>
      <c r="E61" s="45">
        <v>2552</v>
      </c>
      <c r="F61" s="45">
        <v>15231</v>
      </c>
      <c r="G61" s="47">
        <v>17783</v>
      </c>
      <c r="H61" s="46"/>
      <c r="I61" s="48">
        <v>1990599</v>
      </c>
      <c r="J61" s="45">
        <v>35540</v>
      </c>
      <c r="K61" s="47">
        <v>2026139</v>
      </c>
      <c r="L61" s="48">
        <v>5732662</v>
      </c>
      <c r="M61" s="45">
        <v>85632</v>
      </c>
      <c r="N61" s="47">
        <v>5818294</v>
      </c>
      <c r="O61" s="51">
        <v>0.55</v>
      </c>
      <c r="P61" s="45">
        <v>57206</v>
      </c>
      <c r="Q61" s="45">
        <v>376</v>
      </c>
      <c r="R61" s="4"/>
    </row>
    <row r="62" spans="1:18" ht="9" customHeight="1">
      <c r="A62" s="52" t="s">
        <v>72</v>
      </c>
      <c r="B62" s="52">
        <v>2757933</v>
      </c>
      <c r="C62" s="52">
        <v>18549</v>
      </c>
      <c r="D62" s="53">
        <v>2776482</v>
      </c>
      <c r="E62" s="52">
        <v>3236</v>
      </c>
      <c r="F62" s="52">
        <v>5852</v>
      </c>
      <c r="G62" s="53">
        <v>9088</v>
      </c>
      <c r="H62" s="54"/>
      <c r="I62" s="55">
        <v>1999193</v>
      </c>
      <c r="J62" s="52">
        <v>39224</v>
      </c>
      <c r="K62" s="53">
        <v>2038417</v>
      </c>
      <c r="L62" s="55">
        <v>4760362</v>
      </c>
      <c r="M62" s="52">
        <v>63625</v>
      </c>
      <c r="N62" s="53">
        <v>4823987</v>
      </c>
      <c r="O62" s="56">
        <v>0.48</v>
      </c>
      <c r="P62" s="52">
        <v>105607</v>
      </c>
      <c r="Q62" s="52">
        <v>745</v>
      </c>
      <c r="R62" s="4"/>
    </row>
    <row r="63" spans="1:18" ht="9" customHeight="1">
      <c r="A63" s="45" t="s">
        <v>73</v>
      </c>
      <c r="B63" s="45">
        <v>760333</v>
      </c>
      <c r="C63" s="45">
        <v>16250</v>
      </c>
      <c r="D63" s="47">
        <v>776583</v>
      </c>
      <c r="E63" s="45">
        <v>905</v>
      </c>
      <c r="F63" s="45">
        <v>2394</v>
      </c>
      <c r="G63" s="47">
        <v>3299</v>
      </c>
      <c r="H63" s="46"/>
      <c r="I63" s="48">
        <v>566256</v>
      </c>
      <c r="J63" s="45">
        <v>31697</v>
      </c>
      <c r="K63" s="47">
        <v>597953</v>
      </c>
      <c r="L63" s="48">
        <v>1327494</v>
      </c>
      <c r="M63" s="45">
        <v>50341</v>
      </c>
      <c r="N63" s="47">
        <v>1377835</v>
      </c>
      <c r="O63" s="51">
        <v>0.42</v>
      </c>
      <c r="P63" s="45">
        <v>21871</v>
      </c>
      <c r="Q63" s="45">
        <v>625</v>
      </c>
      <c r="R63" s="4"/>
    </row>
    <row r="64" spans="1:18" ht="9" customHeight="1">
      <c r="A64" s="45" t="s">
        <v>74</v>
      </c>
      <c r="B64" s="45">
        <v>2529230</v>
      </c>
      <c r="C64" s="45">
        <v>14879</v>
      </c>
      <c r="D64" s="47">
        <v>2544109</v>
      </c>
      <c r="E64" s="45">
        <v>8921</v>
      </c>
      <c r="F64" s="45">
        <v>4517</v>
      </c>
      <c r="G64" s="47">
        <v>13438</v>
      </c>
      <c r="H64" s="46"/>
      <c r="I64" s="48">
        <v>1602748</v>
      </c>
      <c r="J64" s="45">
        <v>43024</v>
      </c>
      <c r="K64" s="47">
        <v>1645772</v>
      </c>
      <c r="L64" s="48">
        <v>4140899</v>
      </c>
      <c r="M64" s="45">
        <v>62420</v>
      </c>
      <c r="N64" s="47">
        <v>4203319</v>
      </c>
      <c r="O64" s="51">
        <v>0.48</v>
      </c>
      <c r="P64" s="45">
        <v>169662</v>
      </c>
      <c r="Q64" s="45">
        <v>667</v>
      </c>
      <c r="R64" s="4"/>
    </row>
    <row r="65" spans="1:18" ht="9" customHeight="1">
      <c r="A65" s="45" t="s">
        <v>75</v>
      </c>
      <c r="B65" s="45">
        <v>214489</v>
      </c>
      <c r="C65" s="45">
        <v>4731</v>
      </c>
      <c r="D65" s="47">
        <v>219220</v>
      </c>
      <c r="E65" s="45">
        <v>971</v>
      </c>
      <c r="F65" s="45">
        <v>1690</v>
      </c>
      <c r="G65" s="47">
        <v>2661</v>
      </c>
      <c r="H65" s="46"/>
      <c r="I65" s="48">
        <v>325356</v>
      </c>
      <c r="J65" s="45">
        <v>11754</v>
      </c>
      <c r="K65" s="47">
        <v>337110</v>
      </c>
      <c r="L65" s="48">
        <v>540816</v>
      </c>
      <c r="M65" s="45">
        <v>18175</v>
      </c>
      <c r="N65" s="47">
        <v>558991</v>
      </c>
      <c r="O65" s="51">
        <v>0.45</v>
      </c>
      <c r="P65" s="45">
        <v>15742</v>
      </c>
      <c r="Q65" s="45">
        <v>57</v>
      </c>
      <c r="R65" s="4"/>
    </row>
    <row r="66" spans="1:18" ht="1.5" customHeight="1" thickBot="1">
      <c r="A66" s="57"/>
      <c r="B66" s="57"/>
      <c r="C66" s="57"/>
      <c r="D66" s="58"/>
      <c r="E66" s="57"/>
      <c r="F66" s="57"/>
      <c r="G66" s="58">
        <v>0</v>
      </c>
      <c r="H66" s="59"/>
      <c r="I66" s="60">
        <v>0</v>
      </c>
      <c r="J66" s="57">
        <v>0</v>
      </c>
      <c r="K66" s="58">
        <v>0</v>
      </c>
      <c r="L66" s="60">
        <v>0</v>
      </c>
      <c r="M66" s="57">
        <v>0</v>
      </c>
      <c r="N66" s="58">
        <v>0</v>
      </c>
      <c r="O66" s="61">
        <v>0</v>
      </c>
      <c r="P66" s="57">
        <v>0</v>
      </c>
      <c r="Q66" s="57">
        <v>0</v>
      </c>
      <c r="R66" s="4"/>
    </row>
    <row r="67" spans="1:18" ht="10.5" customHeight="1" thickTop="1">
      <c r="A67" s="67" t="s">
        <v>76</v>
      </c>
      <c r="B67" s="52">
        <v>130499959</v>
      </c>
      <c r="C67" s="52">
        <v>1338579</v>
      </c>
      <c r="D67" s="53">
        <v>131838538</v>
      </c>
      <c r="E67" s="52">
        <v>302216</v>
      </c>
      <c r="F67" s="52">
        <v>413324</v>
      </c>
      <c r="G67" s="53">
        <v>715540</v>
      </c>
      <c r="H67" s="54"/>
      <c r="I67" s="55">
        <v>77038767</v>
      </c>
      <c r="J67" s="52">
        <v>2023708</v>
      </c>
      <c r="K67" s="53">
        <v>79062475</v>
      </c>
      <c r="L67" s="55">
        <v>207840942</v>
      </c>
      <c r="M67" s="52">
        <v>3775611</v>
      </c>
      <c r="N67" s="53">
        <v>211616553</v>
      </c>
      <c r="O67" s="56">
        <v>0.48</v>
      </c>
      <c r="P67" s="52">
        <v>3838702</v>
      </c>
      <c r="Q67" s="52">
        <v>40748</v>
      </c>
      <c r="R67" s="4"/>
    </row>
    <row r="68" spans="1:18" ht="10.5" customHeight="1">
      <c r="A68" s="52" t="s">
        <v>77</v>
      </c>
      <c r="B68" s="52">
        <v>1962378</v>
      </c>
      <c r="C68" s="52">
        <v>0</v>
      </c>
      <c r="D68" s="53">
        <v>1962378</v>
      </c>
      <c r="E68" s="52">
        <v>3418</v>
      </c>
      <c r="F68" s="52">
        <v>0</v>
      </c>
      <c r="G68" s="53">
        <v>3418</v>
      </c>
      <c r="H68" s="54"/>
      <c r="I68" s="55">
        <v>27869</v>
      </c>
      <c r="J68" s="52">
        <v>0</v>
      </c>
      <c r="K68" s="53">
        <v>27869</v>
      </c>
      <c r="L68" s="55">
        <v>1993665</v>
      </c>
      <c r="M68" s="52">
        <v>0</v>
      </c>
      <c r="N68" s="53">
        <v>1993665</v>
      </c>
      <c r="O68" s="56">
        <v>0</v>
      </c>
      <c r="P68" s="52">
        <v>33502</v>
      </c>
      <c r="Q68" s="52"/>
      <c r="R68" s="4"/>
    </row>
    <row r="69" spans="1:18" ht="1.5" customHeight="1">
      <c r="A69" s="4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50">
        <v>0</v>
      </c>
      <c r="P69" s="1"/>
      <c r="Q69" s="48"/>
      <c r="R69" s="4"/>
    </row>
    <row r="70" spans="1:18" ht="1.5" customHeight="1">
      <c r="A70" s="4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50"/>
      <c r="P70" s="1"/>
      <c r="Q70" s="48"/>
      <c r="R70" s="4"/>
    </row>
    <row r="71" spans="1:18" ht="1.5" customHeight="1">
      <c r="A71" s="4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50"/>
      <c r="P71" s="1"/>
      <c r="Q71" s="48"/>
      <c r="R71" s="4"/>
    </row>
    <row r="72" spans="1:18" ht="8.25">
      <c r="A72" s="46" t="s">
        <v>78</v>
      </c>
      <c r="B72" s="1"/>
      <c r="C72" s="1"/>
      <c r="D72" s="1"/>
      <c r="E72" s="1"/>
      <c r="F72" s="1"/>
      <c r="G72" s="1"/>
      <c r="H72" s="1"/>
      <c r="I72" s="1"/>
      <c r="J72" s="1" t="s">
        <v>79</v>
      </c>
      <c r="K72" s="1"/>
      <c r="L72" s="3"/>
      <c r="M72" s="3"/>
      <c r="N72" s="3"/>
      <c r="O72" s="3"/>
      <c r="P72" s="3"/>
      <c r="Q72" s="17"/>
      <c r="R72" s="63"/>
    </row>
    <row r="73" spans="1:18" ht="8.25">
      <c r="A73" s="46" t="s">
        <v>80</v>
      </c>
      <c r="B73" s="1"/>
      <c r="C73" s="1"/>
      <c r="D73" s="1"/>
      <c r="E73" s="1"/>
      <c r="F73" s="1"/>
      <c r="G73" s="1"/>
      <c r="H73" s="1"/>
      <c r="I73" s="1"/>
      <c r="J73" s="1" t="s">
        <v>81</v>
      </c>
      <c r="K73" s="1"/>
      <c r="L73" s="3"/>
      <c r="M73" s="3"/>
      <c r="N73" s="3"/>
      <c r="O73" s="3"/>
      <c r="P73" s="3"/>
      <c r="Q73" s="17"/>
      <c r="R73" s="63"/>
    </row>
    <row r="74" spans="1:18" ht="8.25">
      <c r="A74" s="46" t="s">
        <v>82</v>
      </c>
      <c r="B74" s="1"/>
      <c r="C74" s="1"/>
      <c r="D74" s="1"/>
      <c r="E74" s="1"/>
      <c r="F74" s="1"/>
      <c r="G74" s="1"/>
      <c r="H74" s="1"/>
      <c r="I74" s="1"/>
      <c r="J74" s="1" t="s">
        <v>83</v>
      </c>
      <c r="K74" s="1"/>
      <c r="L74" s="3"/>
      <c r="M74" s="3"/>
      <c r="N74" s="3"/>
      <c r="O74" s="3"/>
      <c r="P74" s="3"/>
      <c r="Q74" s="17"/>
      <c r="R74" s="63"/>
    </row>
    <row r="75" spans="1:18" ht="8.25">
      <c r="A75" s="46" t="s">
        <v>84</v>
      </c>
      <c r="B75" s="1"/>
      <c r="C75" s="1"/>
      <c r="D75" s="1"/>
      <c r="E75" s="1"/>
      <c r="F75" s="1"/>
      <c r="G75" s="1"/>
      <c r="H75" s="1"/>
      <c r="I75" s="1"/>
      <c r="J75" s="1" t="s">
        <v>85</v>
      </c>
      <c r="K75" s="1"/>
      <c r="L75" s="3"/>
      <c r="M75" s="3"/>
      <c r="N75" s="3"/>
      <c r="O75" s="3"/>
      <c r="P75" s="3"/>
      <c r="Q75" s="17"/>
      <c r="R75" s="63"/>
    </row>
    <row r="76" spans="1:18" ht="8.25">
      <c r="A76" s="46" t="s">
        <v>86</v>
      </c>
      <c r="B76" s="1"/>
      <c r="C76" s="1"/>
      <c r="D76" s="1"/>
      <c r="E76" s="1"/>
      <c r="F76" s="1"/>
      <c r="G76" s="1"/>
      <c r="H76" s="1"/>
      <c r="I76" s="1"/>
      <c r="J76" s="1" t="s">
        <v>87</v>
      </c>
      <c r="K76" s="1"/>
      <c r="L76" s="3"/>
      <c r="M76" s="3"/>
      <c r="N76" s="3"/>
      <c r="O76" s="3"/>
      <c r="P76" s="3"/>
      <c r="Q76" s="17"/>
      <c r="R76" s="63"/>
    </row>
    <row r="77" spans="1:18" ht="8.25">
      <c r="A77" s="46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48"/>
      <c r="R77" s="4"/>
    </row>
    <row r="78" spans="1:18" ht="8.25">
      <c r="A78" s="4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48"/>
      <c r="R78" s="4"/>
    </row>
    <row r="79" spans="1:18" ht="1.5" customHeight="1">
      <c r="A79" s="5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55"/>
      <c r="R79" s="63"/>
    </row>
    <row r="80" spans="1:19" ht="8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3"/>
      <c r="S80" s="62"/>
    </row>
    <row r="81" spans="1:19" ht="8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3"/>
      <c r="S81" s="62"/>
    </row>
    <row r="82" spans="1:19" ht="8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3"/>
      <c r="S82" s="62"/>
    </row>
    <row r="83" spans="1:18" ht="8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ht="8.25"/>
    <row r="85" spans="1:9" ht="8.25">
      <c r="A85" s="1"/>
      <c r="B85" s="1"/>
      <c r="C85" s="1"/>
      <c r="D85" s="1"/>
      <c r="E85" s="1"/>
      <c r="F85" s="1"/>
      <c r="G85" s="1"/>
      <c r="H85" s="1"/>
      <c r="I85" s="48"/>
    </row>
    <row r="86" ht="8.25"/>
    <row r="89" spans="1:14" ht="8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65"/>
    </row>
    <row r="92" spans="1:16" ht="8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50"/>
    </row>
    <row r="100" ht="8.25"/>
    <row r="101" spans="1:16" ht="8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49"/>
    </row>
    <row r="102" ht="8.25"/>
  </sheetData>
  <printOptions/>
  <pageMargins left="0.6" right="0.6" top="0.75" bottom="0.5" header="0.5" footer="0.5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8:B34"/>
  <sheetViews>
    <sheetView showGridLines="0" defaultGridColor="0" zoomScale="110" zoomScaleNormal="110" colorId="22" workbookViewId="0" topLeftCell="A1">
      <selection activeCell="B11" sqref="B11"/>
    </sheetView>
  </sheetViews>
  <sheetFormatPr defaultColWidth="10" defaultRowHeight="8.25"/>
  <sheetData>
    <row r="8" spans="1:2" ht="8.25">
      <c r="A8" t="s">
        <v>89</v>
      </c>
      <c r="B8" t="s">
        <v>90</v>
      </c>
    </row>
    <row r="11" spans="1:2" ht="8.25">
      <c r="A11" t="s">
        <v>91</v>
      </c>
      <c r="B11" t="s">
        <v>92</v>
      </c>
    </row>
    <row r="12" ht="8.25">
      <c r="B12" t="s">
        <v>93</v>
      </c>
    </row>
    <row r="13" ht="8.25">
      <c r="B13" t="e">
        <f>"/fs"&amp;A!$T$73&amp;"MV1~r~"</f>
        <v>#VALUE!</v>
      </c>
    </row>
    <row r="14" ht="8.25">
      <c r="B14" t="s">
        <v>94</v>
      </c>
    </row>
    <row r="15" ht="8.25">
      <c r="B15" t="s">
        <v>95</v>
      </c>
    </row>
    <row r="16" ht="8.25">
      <c r="B16" t="s">
        <v>96</v>
      </c>
    </row>
    <row r="17" ht="8.25">
      <c r="B17" t="s">
        <v>97</v>
      </c>
    </row>
    <row r="21" spans="1:2" ht="8.25">
      <c r="A21" t="s">
        <v>98</v>
      </c>
      <c r="B21" t="e">
        <f>"/rsa:a14..a:v70~"&amp;A!U73&amp;"~br"&amp;A!T73&amp;"~a~{GOTO}STATES~/cstates~~"</f>
        <v>#VALUE!</v>
      </c>
    </row>
    <row r="22" ht="8.25">
      <c r="B22" t="s">
        <v>99</v>
      </c>
    </row>
    <row r="23" ht="8.25">
      <c r="B23" t="s">
        <v>100</v>
      </c>
    </row>
    <row r="24" ht="8.25">
      <c r="B24" t="s">
        <v>101</v>
      </c>
    </row>
    <row r="25" ht="8.25">
      <c r="B25" t="s">
        <v>102</v>
      </c>
    </row>
    <row r="26" ht="8.25">
      <c r="B26" t="s">
        <v>103</v>
      </c>
    </row>
    <row r="27" ht="8.25">
      <c r="B27" t="s">
        <v>104</v>
      </c>
    </row>
    <row r="28" ht="8.25">
      <c r="B28" t="s">
        <v>105</v>
      </c>
    </row>
    <row r="32" spans="1:2" ht="8.25">
      <c r="A32" t="s">
        <v>106</v>
      </c>
      <c r="B32" t="s">
        <v>107</v>
      </c>
    </row>
    <row r="33" ht="8.25">
      <c r="B33" t="s">
        <v>108</v>
      </c>
    </row>
    <row r="34" ht="8.25">
      <c r="B34" t="s">
        <v>109</v>
      </c>
    </row>
  </sheetData>
  <printOptions/>
  <pageMargins left="0.6" right="0.6" top="0.75" bottom="0.5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2012-08-15T18:15:40Z</dcterms:created>
  <dcterms:modified xsi:type="dcterms:W3CDTF">2012-08-15T18:15:40Z</dcterms:modified>
  <cp:category/>
  <cp:version/>
  <cp:contentType/>
  <cp:contentStatus/>
</cp:coreProperties>
</file>