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6840" activeTab="0"/>
  </bookViews>
  <sheets>
    <sheet name="Chart1" sheetId="1" r:id="rId1"/>
    <sheet name="Sheet1" sheetId="2" r:id="rId2"/>
  </sheets>
  <externalReferences>
    <externalReference r:id="rId5"/>
    <externalReference r:id="rId6"/>
  </externalReferences>
  <definedNames/>
  <calcPr fullCalcOnLoad="1"/>
</workbook>
</file>

<file path=xl/comments2.xml><?xml version="1.0" encoding="utf-8"?>
<comments xmlns="http://schemas.openxmlformats.org/spreadsheetml/2006/main">
  <authors>
    <author>RCERICKSON</author>
  </authors>
  <commentList>
    <comment ref="P12" authorId="0">
      <text>
        <r>
          <rPr>
            <b/>
            <sz val="8"/>
            <rFont val="Tahoma"/>
            <family val="2"/>
          </rPr>
          <t>RCERICKSON:</t>
        </r>
        <r>
          <rPr>
            <sz val="8"/>
            <rFont val="Tahoma"/>
            <family val="2"/>
          </rPr>
          <t xml:space="preserve">
To sort data, just highlight the list of States and the data, and use data-sort.  This moves the cells around to sort order.</t>
        </r>
      </text>
    </comment>
    <comment ref="W12" authorId="0">
      <text>
        <r>
          <rPr>
            <b/>
            <sz val="8"/>
            <rFont val="Tahoma"/>
            <family val="2"/>
          </rPr>
          <t>RCERICKSON:</t>
        </r>
        <r>
          <rPr>
            <sz val="8"/>
            <rFont val="Tahoma"/>
            <family val="2"/>
          </rPr>
          <t xml:space="preserve">
To sort data, just highlight the list of States and the data, and use data-sort.  This moves the cells around to sort order.</t>
        </r>
      </text>
    </comment>
  </commentList>
</comments>
</file>

<file path=xl/sharedStrings.xml><?xml version="1.0" encoding="utf-8"?>
<sst xmlns="http://schemas.openxmlformats.org/spreadsheetml/2006/main" count="302" uniqueCount="69">
  <si>
    <t>HIGHWAY</t>
  </si>
  <si>
    <t>STATE</t>
  </si>
  <si>
    <t>SPECIAL FUEL</t>
  </si>
  <si>
    <t>AS PERCENT OF</t>
  </si>
  <si>
    <t>TOTAL</t>
  </si>
  <si>
    <t>HIGHWAY USE</t>
  </si>
  <si>
    <t>Alabama</t>
  </si>
  <si>
    <t>Alaska</t>
  </si>
  <si>
    <t>Arizona</t>
  </si>
  <si>
    <t>Arkansas</t>
  </si>
  <si>
    <t>California</t>
  </si>
  <si>
    <t xml:space="preserve">Colorado 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</si>
  <si>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</si>
  <si>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</si>
  <si>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</si>
  <si>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</si>
  <si>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</si>
  <si>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</si>
  <si>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</si>
  <si>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</si>
  <si>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</si>
  <si>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</si>
  <si>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</si>
  <si>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</si>
  <si>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</si>
  <si>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</si>
  <si>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</si>
  <si>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 xml:space="preserve">Massachusetts  </t>
  </si>
  <si>
    <t>Michigan</t>
  </si>
  <si>
    <t>Minnesota</t>
  </si>
  <si>
    <t>Mississippi</t>
  </si>
  <si>
    <t>Missouri</t>
  </si>
  <si>
    <t>Montana</t>
  </si>
  <si>
    <t>Nebraska</t>
  </si>
  <si>
    <t xml:space="preserve">Nevada </t>
  </si>
  <si>
    <t>New Hampshire</t>
  </si>
  <si>
    <t>New Jersey</t>
  </si>
  <si>
    <t>New Mexico</t>
  </si>
  <si>
    <t xml:space="preserve">New York  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</si>
  <si>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</si>
  <si>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</si>
  <si>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</si>
  <si>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</si>
  <si>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</si>
  <si>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</si>
  <si>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</si>
  <si>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</si>
  <si>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</si>
  <si>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</si>
  <si>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 xml:space="preserve">Texas </t>
  </si>
  <si>
    <t>Utah</t>
  </si>
  <si>
    <t>Vermont</t>
  </si>
  <si>
    <t>Virginia</t>
  </si>
  <si>
    <t xml:space="preserve">Washington  </t>
  </si>
  <si>
    <t>West Virginia</t>
  </si>
  <si>
    <t>Wisconsin</t>
  </si>
  <si>
    <t>Wyoming</t>
  </si>
  <si>
    <t>Percent</t>
  </si>
  <si>
    <t>State</t>
  </si>
  <si>
    <t>Rank</t>
  </si>
  <si>
    <t>Trunc</t>
  </si>
  <si>
    <t>Sort By Rank</t>
  </si>
  <si>
    <t>RANK</t>
  </si>
  <si>
    <t>% DIESEL</t>
  </si>
  <si>
    <t>RANK DIESEL</t>
  </si>
  <si>
    <t>Nevada</t>
  </si>
  <si>
    <t>New York</t>
  </si>
  <si>
    <t>Washington</t>
  </si>
  <si>
    <t>Sort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</si>
</sst>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 -&quot;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51"/>
      <name val="Arial"/>
      <family val="2"/>
    </font>
    <font>
      <sz val="10"/>
      <color indexed="51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7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10" fontId="3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10" fontId="6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Special Fuel as a Percent of Total Highway Use of Motor Fuel - 2009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212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5375"/>
          <c:w val="0.97075"/>
          <c:h val="0.91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Sheet1!$R$14:$R$64</c:f>
              <c:strCache>
                <c:ptCount val="51"/>
                <c:pt idx="0">
                  <c:v>Wyoming</c:v>
                </c:pt>
                <c:pt idx="1">
                  <c:v>Alaska</c:v>
                </c:pt>
                <c:pt idx="2">
                  <c:v>North Dakota</c:v>
                </c:pt>
                <c:pt idx="3">
                  <c:v>Montana</c:v>
                </c:pt>
                <c:pt idx="4">
                  <c:v>Nebraska</c:v>
                </c:pt>
                <c:pt idx="5">
                  <c:v>South Dakota</c:v>
                </c:pt>
                <c:pt idx="6">
                  <c:v>New Mexico</c:v>
                </c:pt>
                <c:pt idx="7">
                  <c:v>Arkansas</c:v>
                </c:pt>
                <c:pt idx="8">
                  <c:v>Oklahoma</c:v>
                </c:pt>
                <c:pt idx="9">
                  <c:v>Utah</c:v>
                </c:pt>
                <c:pt idx="10">
                  <c:v>Iowa</c:v>
                </c:pt>
                <c:pt idx="11">
                  <c:v>Indiana</c:v>
                </c:pt>
                <c:pt idx="12">
                  <c:v>Idaho</c:v>
                </c:pt>
                <c:pt idx="13">
                  <c:v>Mississippi</c:v>
                </c:pt>
                <c:pt idx="14">
                  <c:v>Kansas</c:v>
                </c:pt>
                <c:pt idx="15">
                  <c:v>Kentucky</c:v>
                </c:pt>
                <c:pt idx="16">
                  <c:v>Oregon</c:v>
                </c:pt>
                <c:pt idx="17">
                  <c:v>West Virginia</c:v>
                </c:pt>
                <c:pt idx="18">
                  <c:v>Texas </c:v>
                </c:pt>
                <c:pt idx="19">
                  <c:v>Louisiana</c:v>
                </c:pt>
                <c:pt idx="20">
                  <c:v>Missouri</c:v>
                </c:pt>
                <c:pt idx="21">
                  <c:v>Illinois</c:v>
                </c:pt>
                <c:pt idx="22">
                  <c:v>Nevada</c:v>
                </c:pt>
                <c:pt idx="23">
                  <c:v>Maine</c:v>
                </c:pt>
                <c:pt idx="24">
                  <c:v>Arizona</c:v>
                </c:pt>
                <c:pt idx="25">
                  <c:v>Wisconsin</c:v>
                </c:pt>
                <c:pt idx="26">
                  <c:v>Pennsylvania</c:v>
                </c:pt>
                <c:pt idx="27">
                  <c:v>Ohio</c:v>
                </c:pt>
                <c:pt idx="28">
                  <c:v>Tennessee</c:v>
                </c:pt>
                <c:pt idx="29">
                  <c:v>Alabama</c:v>
                </c:pt>
                <c:pt idx="30">
                  <c:v>Colorado </c:v>
                </c:pt>
                <c:pt idx="31">
                  <c:v>Georgia</c:v>
                </c:pt>
                <c:pt idx="32">
                  <c:v>Virginia</c:v>
                </c:pt>
                <c:pt idx="33">
                  <c:v>Minnesota</c:v>
                </c:pt>
                <c:pt idx="34">
                  <c:v>New York</c:v>
                </c:pt>
                <c:pt idx="35">
                  <c:v>South Carolina</c:v>
                </c:pt>
                <c:pt idx="36">
                  <c:v>Washington</c:v>
                </c:pt>
                <c:pt idx="37">
                  <c:v>North Carolina</c:v>
                </c:pt>
                <c:pt idx="38">
                  <c:v>Dist. of Col.</c:v>
                </c:pt>
                <c:pt idx="39">
                  <c:v>New Jersey</c:v>
                </c:pt>
                <c:pt idx="40">
                  <c:v>California</c:v>
                </c:pt>
                <c:pt idx="41">
                  <c:v>Maryland</c:v>
                </c:pt>
                <c:pt idx="42">
                  <c:v>Connecticut</c:v>
                </c:pt>
                <c:pt idx="43">
                  <c:v>Michigan</c:v>
                </c:pt>
                <c:pt idx="44">
                  <c:v>Vermont</c:v>
                </c:pt>
                <c:pt idx="45">
                  <c:v>Florida</c:v>
                </c:pt>
                <c:pt idx="46">
                  <c:v>Delaware</c:v>
                </c:pt>
                <c:pt idx="47">
                  <c:v>Massachusetts  </c:v>
                </c:pt>
                <c:pt idx="48">
                  <c:v>Rhode Island</c:v>
                </c:pt>
                <c:pt idx="49">
                  <c:v>New Hampshire</c:v>
                </c:pt>
                <c:pt idx="50">
                  <c:v>Hawaii</c:v>
                </c:pt>
              </c:strCache>
            </c:strRef>
          </c:cat>
          <c:val>
            <c:numRef>
              <c:f>Sheet1!$S$14:$S$64</c:f>
              <c:numCache>
                <c:ptCount val="51"/>
                <c:pt idx="0">
                  <c:v>0.501709852726935</c:v>
                </c:pt>
                <c:pt idx="1">
                  <c:v>0.501326462114591</c:v>
                </c:pt>
                <c:pt idx="2">
                  <c:v>0.3634022791007163</c:v>
                </c:pt>
                <c:pt idx="3">
                  <c:v>0.33443920563678164</c:v>
                </c:pt>
                <c:pt idx="4">
                  <c:v>0.3283990235948873</c:v>
                </c:pt>
                <c:pt idx="5">
                  <c:v>0.3211428102626348</c:v>
                </c:pt>
                <c:pt idx="6">
                  <c:v>0.3166841903963728</c:v>
                </c:pt>
                <c:pt idx="7">
                  <c:v>0.2988177326377562</c:v>
                </c:pt>
                <c:pt idx="8">
                  <c:v>0.2939289237943098</c:v>
                </c:pt>
                <c:pt idx="9">
                  <c:v>0.2885232893071626</c:v>
                </c:pt>
                <c:pt idx="10">
                  <c:v>0.28733207978778835</c:v>
                </c:pt>
                <c:pt idx="11">
                  <c:v>0.27784206197647326</c:v>
                </c:pt>
                <c:pt idx="12">
                  <c:v>0.26816148481894814</c:v>
                </c:pt>
                <c:pt idx="13">
                  <c:v>0.26684286971103677</c:v>
                </c:pt>
                <c:pt idx="14">
                  <c:v>0.25891348736914355</c:v>
                </c:pt>
                <c:pt idx="15">
                  <c:v>0.2559740685296096</c:v>
                </c:pt>
                <c:pt idx="16">
                  <c:v>0.2521997109674867</c:v>
                </c:pt>
                <c:pt idx="17">
                  <c:v>0.25025891684524726</c:v>
                </c:pt>
                <c:pt idx="18">
                  <c:v>0.24252339196208583</c:v>
                </c:pt>
                <c:pt idx="19">
                  <c:v>0.2411003678176555</c:v>
                </c:pt>
                <c:pt idx="20">
                  <c:v>0.23563348844921478</c:v>
                </c:pt>
                <c:pt idx="21">
                  <c:v>0.22678069080862154</c:v>
                </c:pt>
                <c:pt idx="22">
                  <c:v>0.2251949810879267</c:v>
                </c:pt>
                <c:pt idx="23">
                  <c:v>0.22403647145251648</c:v>
                </c:pt>
                <c:pt idx="24">
                  <c:v>0.22021020761835988</c:v>
                </c:pt>
                <c:pt idx="25">
                  <c:v>0.2192293817283999</c:v>
                </c:pt>
                <c:pt idx="26">
                  <c:v>0.21783938204771655</c:v>
                </c:pt>
                <c:pt idx="27">
                  <c:v>0.21652088496923205</c:v>
                </c:pt>
                <c:pt idx="28">
                  <c:v>0.21389004696432917</c:v>
                </c:pt>
                <c:pt idx="29">
                  <c:v>0.21353349669364216</c:v>
                </c:pt>
                <c:pt idx="30">
                  <c:v>0.20438905324975382</c:v>
                </c:pt>
                <c:pt idx="31">
                  <c:v>0.20063292694656235</c:v>
                </c:pt>
                <c:pt idx="32">
                  <c:v>0.1995258836995875</c:v>
                </c:pt>
                <c:pt idx="33">
                  <c:v>0.19905989130170054</c:v>
                </c:pt>
                <c:pt idx="34">
                  <c:v>0.19780170595162433</c:v>
                </c:pt>
                <c:pt idx="35">
                  <c:v>0.19568932720470258</c:v>
                </c:pt>
                <c:pt idx="36">
                  <c:v>0.18659836311232175</c:v>
                </c:pt>
                <c:pt idx="37">
                  <c:v>0.1812813077191567</c:v>
                </c:pt>
                <c:pt idx="38">
                  <c:v>0.16974363593688244</c:v>
                </c:pt>
                <c:pt idx="39">
                  <c:v>0.16962661194208287</c:v>
                </c:pt>
                <c:pt idx="40">
                  <c:v>0.15767634536747663</c:v>
                </c:pt>
                <c:pt idx="41">
                  <c:v>0.15595780196966524</c:v>
                </c:pt>
                <c:pt idx="42">
                  <c:v>0.15393964668633642</c:v>
                </c:pt>
                <c:pt idx="43">
                  <c:v>0.1500870338401249</c:v>
                </c:pt>
                <c:pt idx="44">
                  <c:v>0.14422439374120483</c:v>
                </c:pt>
                <c:pt idx="45">
                  <c:v>0.1433359896516407</c:v>
                </c:pt>
                <c:pt idx="46">
                  <c:v>0.1400621101481416</c:v>
                </c:pt>
                <c:pt idx="47">
                  <c:v>0.12940145318999774</c:v>
                </c:pt>
                <c:pt idx="48">
                  <c:v>0.12830254988497558</c:v>
                </c:pt>
                <c:pt idx="49">
                  <c:v>0.11831102224183486</c:v>
                </c:pt>
                <c:pt idx="50">
                  <c:v>0.10256732506163185</c:v>
                </c:pt>
              </c:numCache>
            </c:numRef>
          </c:val>
        </c:ser>
        <c:gapWidth val="60"/>
        <c:axId val="10977295"/>
        <c:axId val="31686792"/>
      </c:barChart>
      <c:catAx>
        <c:axId val="109772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86792"/>
        <c:crosses val="autoZero"/>
        <c:auto val="1"/>
        <c:lblOffset val="100"/>
        <c:tickLblSkip val="1"/>
        <c:noMultiLvlLbl val="0"/>
      </c:catAx>
      <c:valAx>
        <c:axId val="31686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772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4"/>
  </sheetViews>
  <pageMargins left="0.75" right="0.75" top="0.75" bottom="0.5" header="0.5" footer="0.5"/>
  <pageSetup fitToHeight="0" fitToWidth="0"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90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F\2003\TABLES\MF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Tables\MF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VEMBER"/>
      <sheetName val="Sheet1"/>
      <sheetName val="LINKED"/>
    </sheetNames>
    <sheetDataSet>
      <sheetData sheetId="2">
        <row r="15">
          <cell r="F15">
            <v>2435094</v>
          </cell>
          <cell r="M15">
            <v>709717</v>
          </cell>
        </row>
        <row r="16">
          <cell r="F16">
            <v>312869</v>
          </cell>
          <cell r="M16">
            <v>92339</v>
          </cell>
        </row>
        <row r="17">
          <cell r="F17">
            <v>2574491</v>
          </cell>
          <cell r="M17">
            <v>734013</v>
          </cell>
        </row>
        <row r="18">
          <cell r="F18">
            <v>1402267</v>
          </cell>
          <cell r="M18">
            <v>590609</v>
          </cell>
        </row>
        <row r="19">
          <cell r="F19">
            <v>14961407</v>
          </cell>
          <cell r="M19">
            <v>2672388</v>
          </cell>
        </row>
        <row r="20">
          <cell r="F20">
            <v>2011767</v>
          </cell>
          <cell r="M20">
            <v>545040</v>
          </cell>
        </row>
        <row r="21">
          <cell r="F21">
            <v>1528838</v>
          </cell>
          <cell r="M21">
            <v>222451</v>
          </cell>
        </row>
        <row r="22">
          <cell r="F22">
            <v>405160</v>
          </cell>
          <cell r="M22">
            <v>60156</v>
          </cell>
        </row>
        <row r="23">
          <cell r="F23">
            <v>131467</v>
          </cell>
          <cell r="M23">
            <v>25710</v>
          </cell>
        </row>
        <row r="24">
          <cell r="F24">
            <v>7892246</v>
          </cell>
          <cell r="M24">
            <v>1432663</v>
          </cell>
        </row>
        <row r="25">
          <cell r="F25">
            <v>4899436</v>
          </cell>
          <cell r="M25">
            <v>1436781</v>
          </cell>
        </row>
        <row r="26">
          <cell r="F26">
            <v>442905</v>
          </cell>
          <cell r="M26">
            <v>36661</v>
          </cell>
        </row>
        <row r="27">
          <cell r="F27">
            <v>593515</v>
          </cell>
          <cell r="M27">
            <v>230046</v>
          </cell>
        </row>
        <row r="28">
          <cell r="F28">
            <v>5039635</v>
          </cell>
          <cell r="M28">
            <v>1407006</v>
          </cell>
        </row>
        <row r="29">
          <cell r="F29">
            <v>3257399</v>
          </cell>
          <cell r="M29">
            <v>1482106</v>
          </cell>
        </row>
        <row r="30">
          <cell r="F30">
            <v>1532205</v>
          </cell>
          <cell r="M30">
            <v>511804</v>
          </cell>
        </row>
        <row r="31">
          <cell r="F31">
            <v>1335469</v>
          </cell>
          <cell r="M31">
            <v>404905</v>
          </cell>
        </row>
        <row r="32">
          <cell r="F32">
            <v>2212974</v>
          </cell>
          <cell r="M32">
            <v>713358</v>
          </cell>
        </row>
        <row r="33">
          <cell r="F33">
            <v>2285385</v>
          </cell>
          <cell r="M33">
            <v>638509</v>
          </cell>
        </row>
        <row r="34">
          <cell r="F34">
            <v>760776</v>
          </cell>
          <cell r="M34">
            <v>202838</v>
          </cell>
        </row>
        <row r="35">
          <cell r="F35">
            <v>2574713</v>
          </cell>
          <cell r="M35">
            <v>511916</v>
          </cell>
        </row>
        <row r="36">
          <cell r="F36">
            <v>2791807</v>
          </cell>
          <cell r="M36">
            <v>409785</v>
          </cell>
        </row>
        <row r="37">
          <cell r="F37">
            <v>4901953</v>
          </cell>
          <cell r="M37">
            <v>982576</v>
          </cell>
        </row>
        <row r="38">
          <cell r="F38">
            <v>2616219</v>
          </cell>
          <cell r="M38">
            <v>645306</v>
          </cell>
        </row>
        <row r="39">
          <cell r="F39">
            <v>1576334</v>
          </cell>
          <cell r="M39">
            <v>593222</v>
          </cell>
        </row>
        <row r="40">
          <cell r="F40">
            <v>3123274</v>
          </cell>
          <cell r="M40">
            <v>964558</v>
          </cell>
        </row>
        <row r="41">
          <cell r="F41">
            <v>476159</v>
          </cell>
          <cell r="M41">
            <v>210712</v>
          </cell>
        </row>
        <row r="42">
          <cell r="F42">
            <v>825567</v>
          </cell>
          <cell r="M42">
            <v>379012</v>
          </cell>
        </row>
        <row r="43">
          <cell r="F43">
            <v>1031421</v>
          </cell>
          <cell r="M43">
            <v>302556</v>
          </cell>
        </row>
        <row r="44">
          <cell r="F44">
            <v>696266</v>
          </cell>
          <cell r="M44">
            <v>102119</v>
          </cell>
        </row>
        <row r="45">
          <cell r="F45">
            <v>4401621</v>
          </cell>
          <cell r="M45">
            <v>868681</v>
          </cell>
        </row>
        <row r="46">
          <cell r="F46">
            <v>912861</v>
          </cell>
          <cell r="M46">
            <v>440395</v>
          </cell>
        </row>
        <row r="47">
          <cell r="F47">
            <v>5720420</v>
          </cell>
          <cell r="M47">
            <v>1262914</v>
          </cell>
        </row>
        <row r="48">
          <cell r="F48">
            <v>4216735</v>
          </cell>
          <cell r="M48">
            <v>1040189</v>
          </cell>
        </row>
        <row r="49">
          <cell r="F49">
            <v>342005</v>
          </cell>
          <cell r="M49">
            <v>159998</v>
          </cell>
        </row>
        <row r="50">
          <cell r="F50">
            <v>5153371</v>
          </cell>
          <cell r="M50">
            <v>1519875</v>
          </cell>
        </row>
        <row r="51">
          <cell r="F51">
            <v>1762222</v>
          </cell>
          <cell r="M51">
            <v>846174</v>
          </cell>
        </row>
        <row r="52">
          <cell r="F52">
            <v>1505004</v>
          </cell>
          <cell r="M52">
            <v>492154</v>
          </cell>
        </row>
        <row r="53">
          <cell r="F53">
            <v>5122303</v>
          </cell>
          <cell r="M53">
            <v>1317192</v>
          </cell>
        </row>
        <row r="55">
          <cell r="F55">
            <v>2307732</v>
          </cell>
          <cell r="M55">
            <v>630309</v>
          </cell>
        </row>
        <row r="56">
          <cell r="F56">
            <v>406051</v>
          </cell>
          <cell r="M56">
            <v>166675</v>
          </cell>
        </row>
        <row r="57">
          <cell r="F57">
            <v>3023341</v>
          </cell>
          <cell r="M57">
            <v>967835</v>
          </cell>
        </row>
        <row r="58">
          <cell r="F58">
            <v>11134317</v>
          </cell>
          <cell r="M58">
            <v>3258656</v>
          </cell>
        </row>
        <row r="59">
          <cell r="F59">
            <v>1002977</v>
          </cell>
          <cell r="M59">
            <v>352288</v>
          </cell>
        </row>
        <row r="60">
          <cell r="F60">
            <v>342021</v>
          </cell>
          <cell r="M60">
            <v>67057</v>
          </cell>
        </row>
        <row r="61">
          <cell r="F61">
            <v>3871471</v>
          </cell>
          <cell r="M61">
            <v>1017912</v>
          </cell>
        </row>
        <row r="62">
          <cell r="F62">
            <v>2668342</v>
          </cell>
          <cell r="M62">
            <v>594990</v>
          </cell>
        </row>
        <row r="63">
          <cell r="F63">
            <v>816193</v>
          </cell>
          <cell r="M63">
            <v>270820</v>
          </cell>
        </row>
        <row r="64">
          <cell r="F64">
            <v>2503011</v>
          </cell>
          <cell r="M64">
            <v>676732</v>
          </cell>
        </row>
        <row r="65">
          <cell r="F65">
            <v>311028</v>
          </cell>
          <cell r="M65">
            <v>292753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NKED"/>
      <sheetName val="Sheet1"/>
    </sheetNames>
    <sheetDataSet>
      <sheetData sheetId="0">
        <row r="12">
          <cell r="F12">
            <v>2533308</v>
          </cell>
          <cell r="M12">
            <v>687818.379</v>
          </cell>
        </row>
        <row r="13">
          <cell r="F13">
            <v>265716</v>
          </cell>
          <cell r="M13">
            <v>267129.599</v>
          </cell>
        </row>
        <row r="14">
          <cell r="F14">
            <v>2571902</v>
          </cell>
          <cell r="M14">
            <v>726297.111</v>
          </cell>
        </row>
        <row r="15">
          <cell r="F15">
            <v>1391354</v>
          </cell>
          <cell r="M15">
            <v>592943.186</v>
          </cell>
        </row>
        <row r="16">
          <cell r="F16">
            <v>14575079</v>
          </cell>
          <cell r="M16">
            <v>2728339.846</v>
          </cell>
        </row>
        <row r="17">
          <cell r="F17">
            <v>2038013</v>
          </cell>
          <cell r="M17">
            <v>523556.833</v>
          </cell>
        </row>
        <row r="18">
          <cell r="F18">
            <v>1475455</v>
          </cell>
          <cell r="M18">
            <v>268457.233</v>
          </cell>
        </row>
        <row r="19">
          <cell r="F19">
            <v>420681</v>
          </cell>
          <cell r="M19">
            <v>68518.284</v>
          </cell>
        </row>
        <row r="20">
          <cell r="F20">
            <v>107113</v>
          </cell>
          <cell r="M20">
            <v>21898.959000000003</v>
          </cell>
        </row>
        <row r="21">
          <cell r="F21">
            <v>7974669</v>
          </cell>
          <cell r="M21">
            <v>1334312.0050000001</v>
          </cell>
        </row>
        <row r="22">
          <cell r="F22">
            <v>4786431</v>
          </cell>
          <cell r="M22">
            <v>1201345.031</v>
          </cell>
        </row>
        <row r="23">
          <cell r="F23">
            <v>432766</v>
          </cell>
          <cell r="M23">
            <v>49460.703</v>
          </cell>
        </row>
        <row r="24">
          <cell r="F24">
            <v>621152</v>
          </cell>
          <cell r="M24">
            <v>227603.54799999998</v>
          </cell>
        </row>
        <row r="25">
          <cell r="F25">
            <v>4772810</v>
          </cell>
          <cell r="M25">
            <v>1399837.195</v>
          </cell>
        </row>
        <row r="26">
          <cell r="F26">
            <v>2908043</v>
          </cell>
          <cell r="M26">
            <v>1118836.505</v>
          </cell>
        </row>
        <row r="27">
          <cell r="F27">
            <v>1511323</v>
          </cell>
          <cell r="M27">
            <v>609332.297</v>
          </cell>
        </row>
        <row r="28">
          <cell r="F28">
            <v>1264679</v>
          </cell>
          <cell r="M28">
            <v>441841.06000000006</v>
          </cell>
        </row>
        <row r="29">
          <cell r="F29">
            <v>2161721</v>
          </cell>
          <cell r="M29">
            <v>743716.7119999999</v>
          </cell>
        </row>
        <row r="30">
          <cell r="F30">
            <v>2203871</v>
          </cell>
          <cell r="M30">
            <v>700163.877</v>
          </cell>
        </row>
        <row r="31">
          <cell r="F31">
            <v>646484</v>
          </cell>
          <cell r="M31">
            <v>186653.095</v>
          </cell>
        </row>
        <row r="32">
          <cell r="F32">
            <v>2813359</v>
          </cell>
          <cell r="M32">
            <v>519838.09200000006</v>
          </cell>
        </row>
        <row r="33">
          <cell r="F33">
            <v>2711893</v>
          </cell>
          <cell r="M33">
            <v>403082.335</v>
          </cell>
        </row>
        <row r="34">
          <cell r="F34">
            <v>4437325</v>
          </cell>
          <cell r="M34">
            <v>783591.9370000002</v>
          </cell>
        </row>
        <row r="35">
          <cell r="F35">
            <v>2408982</v>
          </cell>
          <cell r="M35">
            <v>598711.052</v>
          </cell>
        </row>
        <row r="36">
          <cell r="F36">
            <v>1522976</v>
          </cell>
          <cell r="M36">
            <v>554308.578</v>
          </cell>
        </row>
        <row r="37">
          <cell r="F37">
            <v>3092340</v>
          </cell>
          <cell r="M37">
            <v>953284.6490000001</v>
          </cell>
        </row>
        <row r="38">
          <cell r="F38">
            <v>471907</v>
          </cell>
          <cell r="M38">
            <v>237129.656</v>
          </cell>
        </row>
        <row r="39">
          <cell r="F39">
            <v>796437</v>
          </cell>
          <cell r="M39">
            <v>389441.264</v>
          </cell>
        </row>
        <row r="40">
          <cell r="F40">
            <v>1076408</v>
          </cell>
          <cell r="M40">
            <v>312855.071</v>
          </cell>
        </row>
        <row r="41">
          <cell r="F41">
            <v>698256</v>
          </cell>
          <cell r="M41">
            <v>93696.73800000001</v>
          </cell>
        </row>
        <row r="42">
          <cell r="F42">
            <v>4116680</v>
          </cell>
          <cell r="M42">
            <v>840945.1589999999</v>
          </cell>
        </row>
        <row r="43">
          <cell r="F43">
            <v>936024</v>
          </cell>
          <cell r="M43">
            <v>433802.348</v>
          </cell>
        </row>
        <row r="44">
          <cell r="F44">
            <v>5509073</v>
          </cell>
          <cell r="M44">
            <v>1358397.3510000003</v>
          </cell>
        </row>
        <row r="45">
          <cell r="F45">
            <v>4219966</v>
          </cell>
          <cell r="M45">
            <v>934388.041</v>
          </cell>
        </row>
        <row r="46">
          <cell r="F46">
            <v>347598</v>
          </cell>
          <cell r="M46">
            <v>198426.57499999998</v>
          </cell>
        </row>
        <row r="47">
          <cell r="F47">
            <v>4840499</v>
          </cell>
          <cell r="M47">
            <v>1337711.634</v>
          </cell>
        </row>
        <row r="48">
          <cell r="F48">
            <v>1754712</v>
          </cell>
          <cell r="M48">
            <v>730465.5680000002</v>
          </cell>
        </row>
        <row r="49">
          <cell r="F49">
            <v>1490589</v>
          </cell>
          <cell r="M49">
            <v>502709.23999999993</v>
          </cell>
        </row>
        <row r="50">
          <cell r="F50">
            <v>4982397</v>
          </cell>
          <cell r="M50">
            <v>1387646.2950000002</v>
          </cell>
        </row>
        <row r="51">
          <cell r="F51">
            <v>381644</v>
          </cell>
          <cell r="M51">
            <v>56173.043000000005</v>
          </cell>
        </row>
        <row r="52">
          <cell r="F52">
            <v>2641882</v>
          </cell>
          <cell r="M52">
            <v>642771.6659999999</v>
          </cell>
        </row>
        <row r="53">
          <cell r="F53">
            <v>421942</v>
          </cell>
          <cell r="M53">
            <v>199605.51599999995</v>
          </cell>
        </row>
        <row r="54">
          <cell r="F54">
            <v>3037864</v>
          </cell>
          <cell r="M54">
            <v>826562.3290000001</v>
          </cell>
        </row>
        <row r="55">
          <cell r="F55">
            <v>11768451</v>
          </cell>
          <cell r="M55">
            <v>3767937.682</v>
          </cell>
        </row>
        <row r="56">
          <cell r="F56">
            <v>1012359</v>
          </cell>
          <cell r="M56">
            <v>410539.29699999996</v>
          </cell>
        </row>
        <row r="57">
          <cell r="F57">
            <v>322662</v>
          </cell>
          <cell r="M57">
            <v>54378.42699999999</v>
          </cell>
        </row>
        <row r="58">
          <cell r="F58">
            <v>3850969</v>
          </cell>
          <cell r="M58">
            <v>959891.116</v>
          </cell>
        </row>
        <row r="59">
          <cell r="F59">
            <v>2612831</v>
          </cell>
          <cell r="M59">
            <v>599396.369</v>
          </cell>
        </row>
        <row r="60">
          <cell r="F60">
            <v>815412</v>
          </cell>
          <cell r="M60">
            <v>272179.461</v>
          </cell>
        </row>
        <row r="61">
          <cell r="F61">
            <v>2417450</v>
          </cell>
          <cell r="M61">
            <v>678785.8770000001</v>
          </cell>
        </row>
        <row r="62">
          <cell r="F62">
            <v>323410</v>
          </cell>
          <cell r="M62">
            <v>325629.524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96"/>
  <sheetViews>
    <sheetView zoomScalePageLayoutView="0" workbookViewId="0" topLeftCell="O1">
      <selection activeCell="R14" sqref="R14:U64"/>
    </sheetView>
  </sheetViews>
  <sheetFormatPr defaultColWidth="9.140625" defaultRowHeight="12.75"/>
  <cols>
    <col min="1" max="2" width="15.7109375" style="0" customWidth="1"/>
    <col min="11" max="11" width="10.8515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14" ht="12.75">
      <c r="A2" s="2"/>
      <c r="B2" s="2">
        <v>2000</v>
      </c>
      <c r="C2" s="2"/>
      <c r="D2" s="2"/>
      <c r="E2" s="2"/>
      <c r="F2" s="2"/>
      <c r="G2" s="2">
        <v>2001</v>
      </c>
      <c r="H2" s="2"/>
      <c r="I2" s="2"/>
      <c r="J2" s="2"/>
      <c r="K2" s="19">
        <v>2003</v>
      </c>
      <c r="L2" s="19"/>
      <c r="M2" s="19"/>
      <c r="N2" s="19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19"/>
      <c r="L3" s="19"/>
      <c r="M3" s="19"/>
      <c r="N3" s="19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19"/>
      <c r="L4" s="19"/>
      <c r="M4" s="19"/>
      <c r="N4" s="19"/>
    </row>
    <row r="5" spans="1:14" ht="12.75">
      <c r="A5" s="2" t="s">
        <v>0</v>
      </c>
      <c r="B5" s="2" t="s">
        <v>1</v>
      </c>
      <c r="C5" s="2"/>
      <c r="D5" s="2"/>
      <c r="E5" s="2"/>
      <c r="F5" s="2"/>
      <c r="G5" s="2"/>
      <c r="H5" s="2"/>
      <c r="I5" s="2"/>
      <c r="J5" s="2"/>
      <c r="K5" s="19"/>
      <c r="L5" s="19"/>
      <c r="M5" s="19"/>
      <c r="N5" s="19"/>
    </row>
    <row r="6" spans="1:21" ht="12.75">
      <c r="A6" s="2" t="s">
        <v>2</v>
      </c>
      <c r="B6" s="2"/>
      <c r="C6" s="2"/>
      <c r="D6" s="2"/>
      <c r="E6" s="2"/>
      <c r="F6" s="2"/>
      <c r="G6" s="10" t="s">
        <v>0</v>
      </c>
      <c r="H6" s="14" t="s">
        <v>1</v>
      </c>
      <c r="I6" s="2" t="s">
        <v>62</v>
      </c>
      <c r="J6" s="2"/>
      <c r="K6" s="19"/>
      <c r="L6" s="17" t="s">
        <v>0</v>
      </c>
      <c r="M6" s="24" t="s">
        <v>1</v>
      </c>
      <c r="N6" s="19" t="s">
        <v>62</v>
      </c>
      <c r="R6" s="2"/>
      <c r="S6" s="10" t="s">
        <v>0</v>
      </c>
      <c r="T6" s="14" t="s">
        <v>1</v>
      </c>
      <c r="U6" s="2" t="s">
        <v>62</v>
      </c>
    </row>
    <row r="7" spans="1:21" ht="12.75">
      <c r="A7" s="2" t="s">
        <v>3</v>
      </c>
      <c r="B7" s="2"/>
      <c r="C7" s="2"/>
      <c r="D7" s="2"/>
      <c r="E7" s="3"/>
      <c r="F7" s="3"/>
      <c r="G7" s="10" t="s">
        <v>2</v>
      </c>
      <c r="H7" s="4"/>
      <c r="I7" s="2"/>
      <c r="J7" s="2"/>
      <c r="K7" s="16"/>
      <c r="L7" s="17" t="s">
        <v>2</v>
      </c>
      <c r="M7" s="18"/>
      <c r="N7" s="19"/>
      <c r="O7" s="20"/>
      <c r="P7" s="20"/>
      <c r="R7" s="3"/>
      <c r="S7" s="10" t="s">
        <v>2</v>
      </c>
      <c r="T7" s="4"/>
      <c r="U7" s="2"/>
    </row>
    <row r="8" spans="1:21" ht="12.75">
      <c r="A8" s="2" t="s">
        <v>4</v>
      </c>
      <c r="B8" s="2"/>
      <c r="C8" s="2"/>
      <c r="D8" s="2"/>
      <c r="E8" s="3"/>
      <c r="F8" s="3"/>
      <c r="G8" s="10" t="s">
        <v>3</v>
      </c>
      <c r="H8" s="4"/>
      <c r="I8" s="2"/>
      <c r="J8" s="2"/>
      <c r="K8" s="16"/>
      <c r="L8" s="17" t="s">
        <v>3</v>
      </c>
      <c r="M8" s="18"/>
      <c r="N8" s="19"/>
      <c r="O8" s="20"/>
      <c r="P8" s="20"/>
      <c r="R8" s="3"/>
      <c r="S8" s="10" t="s">
        <v>3</v>
      </c>
      <c r="T8" s="4"/>
      <c r="U8" s="2"/>
    </row>
    <row r="9" spans="1:21" ht="12.75">
      <c r="A9" s="2" t="s">
        <v>5</v>
      </c>
      <c r="B9" s="2"/>
      <c r="C9" s="2"/>
      <c r="D9" s="2"/>
      <c r="E9" s="3"/>
      <c r="F9" s="3"/>
      <c r="G9" s="10" t="s">
        <v>4</v>
      </c>
      <c r="H9" s="4"/>
      <c r="I9" s="2"/>
      <c r="J9" s="2"/>
      <c r="K9" s="16"/>
      <c r="L9" s="17" t="s">
        <v>4</v>
      </c>
      <c r="M9" s="18"/>
      <c r="N9" s="19"/>
      <c r="O9" s="20"/>
      <c r="P9" s="20"/>
      <c r="R9" s="3"/>
      <c r="S9" s="10" t="s">
        <v>4</v>
      </c>
      <c r="T9" s="4"/>
      <c r="U9" s="2"/>
    </row>
    <row r="10" spans="1:21" ht="12.75">
      <c r="A10" s="2"/>
      <c r="B10" s="5" t="s">
        <v>61</v>
      </c>
      <c r="C10" s="2"/>
      <c r="D10" s="2"/>
      <c r="E10" s="3"/>
      <c r="F10" s="3"/>
      <c r="G10" s="10" t="s">
        <v>5</v>
      </c>
      <c r="H10" s="4"/>
      <c r="I10" s="2"/>
      <c r="J10" s="2"/>
      <c r="K10" s="16"/>
      <c r="L10" s="17" t="s">
        <v>5</v>
      </c>
      <c r="M10" s="18"/>
      <c r="N10" s="19"/>
      <c r="O10" s="20"/>
      <c r="P10" s="20"/>
      <c r="R10" s="3"/>
      <c r="S10" s="10" t="s">
        <v>5</v>
      </c>
      <c r="T10" s="4"/>
      <c r="U10" s="2"/>
    </row>
    <row r="11" spans="1:21" ht="12.75">
      <c r="A11" s="2"/>
      <c r="B11" s="2"/>
      <c r="C11" s="2" t="s">
        <v>60</v>
      </c>
      <c r="D11" s="2"/>
      <c r="E11" s="3"/>
      <c r="F11" s="3"/>
      <c r="G11" s="11"/>
      <c r="H11" s="4"/>
      <c r="I11" s="2"/>
      <c r="J11" s="2"/>
      <c r="K11" s="16"/>
      <c r="L11" s="21"/>
      <c r="M11" s="18"/>
      <c r="N11" s="19"/>
      <c r="O11" s="20"/>
      <c r="P11" s="20"/>
      <c r="R11" s="3"/>
      <c r="S11" s="11"/>
      <c r="T11" s="4"/>
      <c r="U11" s="2"/>
    </row>
    <row r="12" spans="1:23" ht="12.75">
      <c r="A12" s="2" t="s">
        <v>57</v>
      </c>
      <c r="B12" s="2" t="s">
        <v>58</v>
      </c>
      <c r="C12" s="2" t="s">
        <v>57</v>
      </c>
      <c r="D12" s="2" t="s">
        <v>59</v>
      </c>
      <c r="E12" s="3"/>
      <c r="F12" s="3" t="s">
        <v>1</v>
      </c>
      <c r="G12" s="12" t="s">
        <v>63</v>
      </c>
      <c r="H12" s="3" t="s">
        <v>1</v>
      </c>
      <c r="I12" s="2" t="s">
        <v>64</v>
      </c>
      <c r="J12" s="2"/>
      <c r="K12" s="16" t="s">
        <v>1</v>
      </c>
      <c r="L12" s="22" t="s">
        <v>63</v>
      </c>
      <c r="M12" s="16" t="s">
        <v>1</v>
      </c>
      <c r="N12" s="19" t="s">
        <v>64</v>
      </c>
      <c r="O12" s="20"/>
      <c r="P12" s="19" t="s">
        <v>68</v>
      </c>
      <c r="R12" s="3" t="s">
        <v>1</v>
      </c>
      <c r="S12" s="12" t="s">
        <v>63</v>
      </c>
      <c r="T12" s="3" t="s">
        <v>1</v>
      </c>
      <c r="U12" s="2" t="s">
        <v>64</v>
      </c>
      <c r="W12" s="2" t="s">
        <v>68</v>
      </c>
    </row>
    <row r="13" spans="1:21" ht="12.75">
      <c r="A13" s="2"/>
      <c r="B13" s="2"/>
      <c r="C13" s="2"/>
      <c r="D13" s="2"/>
      <c r="E13" s="3"/>
      <c r="F13" s="3"/>
      <c r="G13" s="12"/>
      <c r="H13" s="3"/>
      <c r="I13" s="2"/>
      <c r="J13" s="2"/>
      <c r="K13" s="19"/>
      <c r="L13" s="19"/>
      <c r="M13" s="19"/>
      <c r="N13" s="19"/>
      <c r="O13" s="20"/>
      <c r="P13" s="20"/>
      <c r="R13" s="2"/>
      <c r="S13" s="2"/>
      <c r="T13" s="2"/>
      <c r="U13" s="2"/>
    </row>
    <row r="14" spans="1:21" ht="12.75">
      <c r="A14" s="2">
        <v>46.08330353915239</v>
      </c>
      <c r="B14" s="2" t="s">
        <v>56</v>
      </c>
      <c r="C14" s="2">
        <f aca="true" t="shared" si="0" ref="C14:C64">TRUNC(A14,2)</f>
        <v>46.08</v>
      </c>
      <c r="D14" s="2">
        <v>51</v>
      </c>
      <c r="E14" s="3"/>
      <c r="F14" s="6" t="s">
        <v>56</v>
      </c>
      <c r="G14" s="13">
        <v>49.11809559589039</v>
      </c>
      <c r="H14" s="6" t="s">
        <v>56</v>
      </c>
      <c r="I14" s="7">
        <v>51</v>
      </c>
      <c r="J14" s="2"/>
      <c r="K14" s="19" t="s">
        <v>56</v>
      </c>
      <c r="L14" s="23">
        <f>'[1]LINKED'!$M65/('[1]LINKED'!$F65+'[1]LINKED'!$M$65)</f>
        <v>0.48486620148696297</v>
      </c>
      <c r="M14" s="19"/>
      <c r="N14" s="19">
        <f>RANK(L14,$L$14:$L$64,0)</f>
        <v>1</v>
      </c>
      <c r="O14" s="20"/>
      <c r="P14" s="20"/>
      <c r="R14" s="2" t="s">
        <v>56</v>
      </c>
      <c r="S14" s="15">
        <f>'[2]LINKED'!$M62/('[2]LINKED'!$F62+'[2]LINKED'!$M$62)</f>
        <v>0.501709852726935</v>
      </c>
      <c r="T14" s="2"/>
      <c r="U14" s="2">
        <f aca="true" t="shared" si="1" ref="U14:U45">RANK(S14,$S$14:$S$64,0)</f>
        <v>1</v>
      </c>
    </row>
    <row r="15" spans="1:21" ht="12.75">
      <c r="A15" s="2">
        <v>31.554949588574704</v>
      </c>
      <c r="B15" s="2" t="s">
        <v>37</v>
      </c>
      <c r="C15" s="2">
        <f t="shared" si="0"/>
        <v>31.55</v>
      </c>
      <c r="D15" s="2">
        <v>50</v>
      </c>
      <c r="E15" s="3"/>
      <c r="F15" s="6" t="s">
        <v>42</v>
      </c>
      <c r="G15" s="13">
        <v>35.11055315100929</v>
      </c>
      <c r="H15" s="6" t="s">
        <v>42</v>
      </c>
      <c r="I15" s="7">
        <v>50</v>
      </c>
      <c r="J15" s="2"/>
      <c r="K15" s="19" t="s">
        <v>42</v>
      </c>
      <c r="L15" s="23">
        <f>'[1]LINKED'!$M46/('[1]LINKED'!$F46+'[1]LINKED'!$M46)</f>
        <v>0.32543362083744687</v>
      </c>
      <c r="M15" s="19"/>
      <c r="N15" s="19">
        <f aca="true" t="shared" si="2" ref="N15:N64">RANK(L15,$L$14:$L$64,0)</f>
        <v>2</v>
      </c>
      <c r="O15" s="20"/>
      <c r="P15" s="20"/>
      <c r="R15" s="2" t="s">
        <v>7</v>
      </c>
      <c r="S15" s="15">
        <f>'[2]LINKED'!$M13/('[2]LINKED'!$F13+'[2]LINKED'!$M13)</f>
        <v>0.501326462114591</v>
      </c>
      <c r="T15" s="2"/>
      <c r="U15" s="2">
        <f t="shared" si="1"/>
        <v>2</v>
      </c>
    </row>
    <row r="16" spans="1:21" ht="12.75">
      <c r="A16" s="2">
        <v>30.65621014330665</v>
      </c>
      <c r="B16" s="2" t="s">
        <v>33</v>
      </c>
      <c r="C16" s="2">
        <f t="shared" si="0"/>
        <v>30.65</v>
      </c>
      <c r="D16" s="2">
        <v>49</v>
      </c>
      <c r="E16" s="3"/>
      <c r="F16" s="6" t="s">
        <v>7</v>
      </c>
      <c r="G16" s="13">
        <v>32.566785807484464</v>
      </c>
      <c r="H16" s="6" t="s">
        <v>7</v>
      </c>
      <c r="I16" s="7">
        <v>49</v>
      </c>
      <c r="J16" s="2"/>
      <c r="K16" s="19" t="s">
        <v>37</v>
      </c>
      <c r="L16" s="23">
        <f>'[1]LINKED'!$M51/('[1]LINKED'!$F51+'[1]LINKED'!$M51)</f>
        <v>0.32440396320190645</v>
      </c>
      <c r="M16" s="19"/>
      <c r="N16" s="19">
        <f t="shared" si="2"/>
        <v>3</v>
      </c>
      <c r="O16" s="20"/>
      <c r="P16" s="20"/>
      <c r="R16" s="2" t="s">
        <v>40</v>
      </c>
      <c r="S16" s="15">
        <f>'[2]LINKED'!$M46/('[2]LINKED'!$F46+'[2]LINKED'!$M46)</f>
        <v>0.3634022791007163</v>
      </c>
      <c r="T16" s="2"/>
      <c r="U16" s="2">
        <f t="shared" si="1"/>
        <v>3</v>
      </c>
    </row>
    <row r="17" spans="1:21" ht="12.75">
      <c r="A17" s="2">
        <v>29.99985789112444</v>
      </c>
      <c r="B17" s="2" t="s">
        <v>9</v>
      </c>
      <c r="C17" s="2">
        <f t="shared" si="0"/>
        <v>29.99</v>
      </c>
      <c r="D17" s="2">
        <v>48</v>
      </c>
      <c r="E17" s="3"/>
      <c r="F17" s="6" t="s">
        <v>37</v>
      </c>
      <c r="G17" s="13">
        <v>31.363168999297226</v>
      </c>
      <c r="H17" s="6" t="s">
        <v>37</v>
      </c>
      <c r="I17" s="7">
        <v>48</v>
      </c>
      <c r="J17" s="2"/>
      <c r="K17" s="19" t="s">
        <v>7</v>
      </c>
      <c r="L17" s="23">
        <f>'[1]LINKED'!$M49/('[1]LINKED'!$F49+'[1]LINKED'!$M49)</f>
        <v>0.31871921084136945</v>
      </c>
      <c r="M17" s="19"/>
      <c r="N17" s="19">
        <f t="shared" si="2"/>
        <v>4</v>
      </c>
      <c r="O17" s="20"/>
      <c r="P17" s="20"/>
      <c r="R17" s="2" t="s">
        <v>32</v>
      </c>
      <c r="S17" s="15">
        <f>'[2]LINKED'!$M38/('[2]LINKED'!$F38+'[2]LINKED'!$M38)</f>
        <v>0.33443920563678164</v>
      </c>
      <c r="T17" s="2"/>
      <c r="U17" s="2">
        <f t="shared" si="1"/>
        <v>4</v>
      </c>
    </row>
    <row r="18" spans="1:21" ht="12.75">
      <c r="A18" s="2">
        <v>29.796897572518827</v>
      </c>
      <c r="B18" s="2" t="s">
        <v>40</v>
      </c>
      <c r="C18" s="2">
        <f t="shared" si="0"/>
        <v>29.79</v>
      </c>
      <c r="D18" s="2">
        <v>47</v>
      </c>
      <c r="E18" s="3"/>
      <c r="F18" s="6" t="s">
        <v>33</v>
      </c>
      <c r="G18" s="13">
        <v>31.112175966957427</v>
      </c>
      <c r="H18" s="6" t="s">
        <v>33</v>
      </c>
      <c r="I18" s="7">
        <v>47</v>
      </c>
      <c r="J18" s="2"/>
      <c r="K18" s="19" t="s">
        <v>33</v>
      </c>
      <c r="L18" s="23">
        <f>'[1]LINKED'!$M29/('[1]LINKED'!$F29+'[1]LINKED'!$M29)</f>
        <v>0.31271324748048585</v>
      </c>
      <c r="M18" s="19"/>
      <c r="N18" s="19">
        <f t="shared" si="2"/>
        <v>6</v>
      </c>
      <c r="O18" s="20"/>
      <c r="P18" s="20"/>
      <c r="R18" s="2" t="s">
        <v>33</v>
      </c>
      <c r="S18" s="15">
        <f>'[2]LINKED'!$M39/('[2]LINKED'!$F39+'[2]LINKED'!$M39)</f>
        <v>0.3283990235948873</v>
      </c>
      <c r="T18" s="2"/>
      <c r="U18" s="2">
        <f t="shared" si="1"/>
        <v>5</v>
      </c>
    </row>
    <row r="19" spans="1:21" ht="12.75">
      <c r="A19" s="2">
        <v>29.411815469929277</v>
      </c>
      <c r="B19" s="2" t="s">
        <v>42</v>
      </c>
      <c r="C19" s="2">
        <f t="shared" si="0"/>
        <v>29.41</v>
      </c>
      <c r="D19" s="2">
        <v>46</v>
      </c>
      <c r="E19" s="3"/>
      <c r="F19" s="6" t="s">
        <v>40</v>
      </c>
      <c r="G19" s="13">
        <v>31.08409312826767</v>
      </c>
      <c r="H19" s="6" t="s">
        <v>40</v>
      </c>
      <c r="I19" s="7">
        <v>46</v>
      </c>
      <c r="J19" s="2"/>
      <c r="K19" s="19" t="s">
        <v>40</v>
      </c>
      <c r="L19" s="23">
        <f>'[1]LINKED'!$M42/('[1]LINKED'!$F42+'[1]LINKED'!$M42)</f>
        <v>0.31464270919549486</v>
      </c>
      <c r="M19" s="19"/>
      <c r="N19" s="19">
        <f t="shared" si="2"/>
        <v>5</v>
      </c>
      <c r="O19" s="20"/>
      <c r="P19" s="20"/>
      <c r="R19" s="2" t="s">
        <v>47</v>
      </c>
      <c r="S19" s="15">
        <f>'[2]LINKED'!$M53/('[2]LINKED'!$F53+'[2]LINKED'!$M53)</f>
        <v>0.3211428102626348</v>
      </c>
      <c r="T19" s="2"/>
      <c r="U19" s="2">
        <f t="shared" si="1"/>
        <v>6</v>
      </c>
    </row>
    <row r="20" spans="1:21" ht="12.75">
      <c r="A20" s="2">
        <v>29.211087305863238</v>
      </c>
      <c r="B20" s="2" t="s">
        <v>20</v>
      </c>
      <c r="C20" s="2">
        <f t="shared" si="0"/>
        <v>29.21</v>
      </c>
      <c r="D20" s="2">
        <v>45</v>
      </c>
      <c r="E20" s="3"/>
      <c r="F20" s="6" t="s">
        <v>9</v>
      </c>
      <c r="G20" s="13">
        <v>29.998536239413504</v>
      </c>
      <c r="H20" s="6" t="s">
        <v>9</v>
      </c>
      <c r="I20" s="7">
        <v>45</v>
      </c>
      <c r="J20" s="2"/>
      <c r="K20" s="19" t="s">
        <v>23</v>
      </c>
      <c r="L20" s="23">
        <f>'[1]LINKED'!$M18/('[1]LINKED'!$F18+'[1]LINKED'!$M18)</f>
        <v>0.29636013480015816</v>
      </c>
      <c r="M20" s="19"/>
      <c r="N20" s="19">
        <f t="shared" si="2"/>
        <v>8</v>
      </c>
      <c r="O20" s="20"/>
      <c r="P20" s="20"/>
      <c r="R20" s="2" t="s">
        <v>37</v>
      </c>
      <c r="S20" s="15">
        <f>'[2]LINKED'!$M43/('[2]LINKED'!$F43+'[2]LINKED'!$M43)</f>
        <v>0.3166841903963728</v>
      </c>
      <c r="T20" s="2"/>
      <c r="U20" s="2">
        <f t="shared" si="1"/>
        <v>7</v>
      </c>
    </row>
    <row r="21" spans="1:21" ht="12.75">
      <c r="A21" s="2">
        <v>29.103593276950722</v>
      </c>
      <c r="B21" s="2" t="s">
        <v>23</v>
      </c>
      <c r="C21" s="2">
        <f t="shared" si="0"/>
        <v>29.1</v>
      </c>
      <c r="D21" s="2">
        <v>44</v>
      </c>
      <c r="E21" s="3"/>
      <c r="F21" s="6" t="s">
        <v>32</v>
      </c>
      <c r="G21" s="13">
        <v>29.773550275683803</v>
      </c>
      <c r="H21" s="6" t="s">
        <v>32</v>
      </c>
      <c r="I21" s="7">
        <v>44</v>
      </c>
      <c r="J21" s="2"/>
      <c r="K21" s="19" t="s">
        <v>20</v>
      </c>
      <c r="L21" s="23">
        <f>'[1]LINKED'!$M56/('[1]LINKED'!$F56+'[1]LINKED'!$M56)</f>
        <v>0.2910204879820368</v>
      </c>
      <c r="M21" s="19"/>
      <c r="N21" s="19">
        <f t="shared" si="2"/>
        <v>9</v>
      </c>
      <c r="O21" s="20"/>
      <c r="P21" s="20"/>
      <c r="R21" s="2" t="s">
        <v>9</v>
      </c>
      <c r="S21" s="15">
        <f>'[2]LINKED'!$M15/('[2]LINKED'!$F15+'[2]LINKED'!$M15)</f>
        <v>0.2988177326377562</v>
      </c>
      <c r="T21" s="2"/>
      <c r="U21" s="2">
        <f t="shared" si="1"/>
        <v>8</v>
      </c>
    </row>
    <row r="22" spans="1:21" ht="12.75">
      <c r="A22" s="2">
        <v>28.850244942630926</v>
      </c>
      <c r="B22" s="2" t="s">
        <v>32</v>
      </c>
      <c r="C22" s="2">
        <f t="shared" si="0"/>
        <v>28.85</v>
      </c>
      <c r="D22" s="2">
        <v>43</v>
      </c>
      <c r="E22" s="3"/>
      <c r="F22" s="6" t="s">
        <v>23</v>
      </c>
      <c r="G22" s="13">
        <v>28.08456084297405</v>
      </c>
      <c r="H22" s="6" t="s">
        <v>23</v>
      </c>
      <c r="I22" s="7">
        <v>43</v>
      </c>
      <c r="J22" s="2"/>
      <c r="K22" s="19" t="s">
        <v>32</v>
      </c>
      <c r="L22" s="23">
        <f>'[1]LINKED'!$M41/('[1]LINKED'!$F41+'[1]LINKED'!$M41)</f>
        <v>0.30677084925699294</v>
      </c>
      <c r="M22" s="19"/>
      <c r="N22" s="19">
        <f t="shared" si="2"/>
        <v>7</v>
      </c>
      <c r="O22" s="20"/>
      <c r="P22" s="20"/>
      <c r="R22" s="2" t="s">
        <v>42</v>
      </c>
      <c r="S22" s="15">
        <f>'[2]LINKED'!$M48/('[2]LINKED'!$F48+'[2]LINKED'!$M48)</f>
        <v>0.2939289237943098</v>
      </c>
      <c r="T22" s="2"/>
      <c r="U22" s="2">
        <f t="shared" si="1"/>
        <v>9</v>
      </c>
    </row>
    <row r="23" spans="1:21" ht="12.75">
      <c r="A23" s="2">
        <v>26.96826005852922</v>
      </c>
      <c r="B23" s="2" t="s">
        <v>7</v>
      </c>
      <c r="C23" s="2">
        <f t="shared" si="0"/>
        <v>26.96</v>
      </c>
      <c r="D23" s="2">
        <v>42</v>
      </c>
      <c r="E23" s="3"/>
      <c r="F23" s="6" t="s">
        <v>47</v>
      </c>
      <c r="G23" s="13">
        <v>27.101744388328747</v>
      </c>
      <c r="H23" s="6" t="s">
        <v>47</v>
      </c>
      <c r="I23" s="7">
        <v>42</v>
      </c>
      <c r="J23" s="2"/>
      <c r="K23" s="19" t="s">
        <v>9</v>
      </c>
      <c r="L23" s="23">
        <f>'[1]LINKED'!$M27/('[1]LINKED'!$F27+'[1]LINKED'!$M27)</f>
        <v>0.27933085709498146</v>
      </c>
      <c r="M23" s="19"/>
      <c r="N23" s="19">
        <f t="shared" si="2"/>
        <v>10</v>
      </c>
      <c r="O23" s="20"/>
      <c r="P23" s="20"/>
      <c r="R23" s="2" t="s">
        <v>50</v>
      </c>
      <c r="S23" s="15">
        <f>'[2]LINKED'!$M56/('[2]LINKED'!$F56+'[2]LINKED'!$M56)</f>
        <v>0.2885232893071626</v>
      </c>
      <c r="T23" s="2"/>
      <c r="U23" s="2">
        <f t="shared" si="1"/>
        <v>10</v>
      </c>
    </row>
    <row r="24" spans="1:21" ht="12.75">
      <c r="A24" s="2">
        <v>26.152326884648332</v>
      </c>
      <c r="B24" s="2" t="s">
        <v>47</v>
      </c>
      <c r="C24" s="2">
        <f t="shared" si="0"/>
        <v>26.15</v>
      </c>
      <c r="D24" s="2">
        <v>41</v>
      </c>
      <c r="E24" s="3"/>
      <c r="F24" s="6" t="s">
        <v>18</v>
      </c>
      <c r="G24" s="13">
        <v>26.456083830628902</v>
      </c>
      <c r="H24" s="6" t="s">
        <v>18</v>
      </c>
      <c r="I24" s="7">
        <v>41</v>
      </c>
      <c r="J24" s="2"/>
      <c r="K24" s="19" t="s">
        <v>47</v>
      </c>
      <c r="L24" s="23">
        <f>'[1]LINKED'!$M39/('[1]LINKED'!$F39+'[1]LINKED'!$M39)</f>
        <v>0.2734301396230381</v>
      </c>
      <c r="M24" s="19"/>
      <c r="N24" s="19">
        <f t="shared" si="2"/>
        <v>11</v>
      </c>
      <c r="O24" s="20"/>
      <c r="P24" s="20"/>
      <c r="R24" s="2" t="s">
        <v>21</v>
      </c>
      <c r="S24" s="15">
        <f>'[2]LINKED'!$M27/('[2]LINKED'!$F27+'[2]LINKED'!$M27)</f>
        <v>0.28733207978778835</v>
      </c>
      <c r="T24" s="2"/>
      <c r="U24" s="2">
        <f t="shared" si="1"/>
        <v>11</v>
      </c>
    </row>
    <row r="25" spans="1:21" ht="12.75">
      <c r="A25" s="2">
        <v>25.779792065907003</v>
      </c>
      <c r="B25" s="2" t="s">
        <v>54</v>
      </c>
      <c r="C25" s="2">
        <f t="shared" si="0"/>
        <v>25.77</v>
      </c>
      <c r="D25" s="2">
        <v>40</v>
      </c>
      <c r="E25" s="3"/>
      <c r="F25" s="6" t="s">
        <v>50</v>
      </c>
      <c r="G25" s="13">
        <v>26.327751671498774</v>
      </c>
      <c r="H25" s="6" t="s">
        <v>50</v>
      </c>
      <c r="I25" s="7">
        <v>40</v>
      </c>
      <c r="J25" s="2"/>
      <c r="K25" s="19" t="s">
        <v>18</v>
      </c>
      <c r="L25" s="23">
        <f>'[1]LINKED'!$M59/('[1]LINKED'!$F59+'[1]LINKED'!$M59)</f>
        <v>0.2599403068772528</v>
      </c>
      <c r="M25" s="19"/>
      <c r="N25" s="19">
        <f t="shared" si="2"/>
        <v>12</v>
      </c>
      <c r="O25" s="20"/>
      <c r="P25" s="20"/>
      <c r="R25" s="2" t="s">
        <v>20</v>
      </c>
      <c r="S25" s="15">
        <f>'[2]LINKED'!$M26/('[2]LINKED'!$F26+'[2]LINKED'!$M26)</f>
        <v>0.27784206197647326</v>
      </c>
      <c r="T25" s="2"/>
      <c r="U25" s="2">
        <f t="shared" si="1"/>
        <v>12</v>
      </c>
    </row>
    <row r="26" spans="1:21" ht="12.75">
      <c r="A26" s="2">
        <v>25.505672343494183</v>
      </c>
      <c r="B26" s="2" t="s">
        <v>18</v>
      </c>
      <c r="C26" s="2">
        <f t="shared" si="0"/>
        <v>25.5</v>
      </c>
      <c r="D26" s="2">
        <v>39</v>
      </c>
      <c r="E26" s="3"/>
      <c r="F26" s="6" t="s">
        <v>30</v>
      </c>
      <c r="G26" s="13">
        <v>25.51160175505775</v>
      </c>
      <c r="H26" s="6" t="s">
        <v>30</v>
      </c>
      <c r="I26" s="7">
        <v>39</v>
      </c>
      <c r="J26" s="2"/>
      <c r="K26" s="19" t="s">
        <v>50</v>
      </c>
      <c r="L26" s="23">
        <f>'[1]LINKED'!$M30/('[1]LINKED'!$F30+'[1]LINKED'!$M30)</f>
        <v>0.2503922438697677</v>
      </c>
      <c r="M26" s="19"/>
      <c r="N26" s="19">
        <f t="shared" si="2"/>
        <v>13</v>
      </c>
      <c r="O26" s="20"/>
      <c r="P26" s="20"/>
      <c r="R26" s="2" t="s">
        <v>18</v>
      </c>
      <c r="S26" s="15">
        <f>'[2]LINKED'!$M24/('[2]LINKED'!$F24+'[2]LINKED'!$M24)</f>
        <v>0.26816148481894814</v>
      </c>
      <c r="T26" s="2"/>
      <c r="U26" s="2">
        <f t="shared" si="1"/>
        <v>13</v>
      </c>
    </row>
    <row r="27" spans="1:21" ht="12.75">
      <c r="A27" s="2">
        <v>25.384800904542278</v>
      </c>
      <c r="B27" s="2" t="s">
        <v>50</v>
      </c>
      <c r="C27" s="2">
        <f t="shared" si="0"/>
        <v>25.38</v>
      </c>
      <c r="D27" s="2">
        <v>38</v>
      </c>
      <c r="E27" s="3"/>
      <c r="F27" s="6" t="s">
        <v>21</v>
      </c>
      <c r="G27" s="13">
        <v>25.20380252302075</v>
      </c>
      <c r="H27" s="6" t="s">
        <v>21</v>
      </c>
      <c r="I27" s="7">
        <v>38</v>
      </c>
      <c r="J27" s="2"/>
      <c r="K27" s="19" t="s">
        <v>30</v>
      </c>
      <c r="L27" s="23">
        <f>'[1]LINKED'!$M63/('[1]LINKED'!$F63+'[1]LINKED'!$M63)</f>
        <v>0.24914145461001846</v>
      </c>
      <c r="M27" s="19"/>
      <c r="N27" s="19">
        <f t="shared" si="2"/>
        <v>14</v>
      </c>
      <c r="O27" s="20"/>
      <c r="P27" s="20"/>
      <c r="R27" s="2" t="s">
        <v>30</v>
      </c>
      <c r="S27" s="15">
        <f>'[2]LINKED'!$M36/('[2]LINKED'!$F36+'[2]LINKED'!$M36)</f>
        <v>0.26684286971103677</v>
      </c>
      <c r="T27" s="2"/>
      <c r="U27" s="2">
        <f t="shared" si="1"/>
        <v>14</v>
      </c>
    </row>
    <row r="28" spans="1:21" ht="12.75">
      <c r="A28" s="2">
        <v>25.30262348735305</v>
      </c>
      <c r="B28" s="2" t="s">
        <v>30</v>
      </c>
      <c r="C28" s="2">
        <f t="shared" si="0"/>
        <v>25.3</v>
      </c>
      <c r="D28" s="2">
        <v>37</v>
      </c>
      <c r="E28" s="3"/>
      <c r="F28" s="6" t="s">
        <v>54</v>
      </c>
      <c r="G28" s="13">
        <v>24.916295001183336</v>
      </c>
      <c r="H28" s="6" t="s">
        <v>54</v>
      </c>
      <c r="I28" s="7">
        <v>37</v>
      </c>
      <c r="J28" s="2"/>
      <c r="K28" s="19" t="s">
        <v>22</v>
      </c>
      <c r="L28" s="23">
        <f>'[1]LINKED'!$M52/('[1]LINKED'!$F52+'[1]LINKED'!$M52)</f>
        <v>0.24642717301285127</v>
      </c>
      <c r="M28" s="19"/>
      <c r="N28" s="19">
        <f t="shared" si="2"/>
        <v>15</v>
      </c>
      <c r="O28" s="20"/>
      <c r="P28" s="20"/>
      <c r="R28" s="2" t="s">
        <v>22</v>
      </c>
      <c r="S28" s="15">
        <f>'[2]LINKED'!$M28/('[2]LINKED'!$F28+'[2]LINKED'!$M28)</f>
        <v>0.25891348736914355</v>
      </c>
      <c r="T28" s="2"/>
      <c r="U28" s="2">
        <f t="shared" si="1"/>
        <v>15</v>
      </c>
    </row>
    <row r="29" spans="1:21" ht="12.75">
      <c r="A29" s="2">
        <v>25.04521335918807</v>
      </c>
      <c r="B29" s="2" t="s">
        <v>21</v>
      </c>
      <c r="C29" s="2">
        <f t="shared" si="0"/>
        <v>25.04</v>
      </c>
      <c r="D29" s="2">
        <v>36</v>
      </c>
      <c r="E29" s="3"/>
      <c r="F29" s="6" t="s">
        <v>20</v>
      </c>
      <c r="G29" s="13">
        <v>23.907218535812785</v>
      </c>
      <c r="H29" s="6" t="s">
        <v>20</v>
      </c>
      <c r="I29" s="7">
        <v>36</v>
      </c>
      <c r="J29" s="2"/>
      <c r="K29" s="19" t="s">
        <v>54</v>
      </c>
      <c r="L29" s="23">
        <f>'[1]LINKED'!$M32/('[1]LINKED'!$F32+'[1]LINKED'!$M32)</f>
        <v>0.24377206687416192</v>
      </c>
      <c r="M29" s="19"/>
      <c r="N29" s="19">
        <f t="shared" si="2"/>
        <v>16</v>
      </c>
      <c r="O29" s="20"/>
      <c r="P29" s="20"/>
      <c r="R29" s="2" t="s">
        <v>23</v>
      </c>
      <c r="S29" s="15">
        <f>'[2]LINKED'!$M29/('[2]LINKED'!$F29+'[2]LINKED'!$M29)</f>
        <v>0.2559740685296096</v>
      </c>
      <c r="T29" s="2"/>
      <c r="U29" s="2">
        <f t="shared" si="1"/>
        <v>16</v>
      </c>
    </row>
    <row r="30" spans="1:21" ht="12.75">
      <c r="A30" s="2">
        <v>24.4480364963076</v>
      </c>
      <c r="B30" s="2" t="s">
        <v>6</v>
      </c>
      <c r="C30" s="2">
        <f>TRUNC(A30,2)</f>
        <v>24.44</v>
      </c>
      <c r="D30" s="2">
        <v>35</v>
      </c>
      <c r="E30" s="3"/>
      <c r="F30" s="6" t="s">
        <v>31</v>
      </c>
      <c r="G30" s="13">
        <v>23.622786061561136</v>
      </c>
      <c r="H30" s="6" t="s">
        <v>31</v>
      </c>
      <c r="I30" s="7">
        <v>35</v>
      </c>
      <c r="J30" s="2"/>
      <c r="K30" s="19" t="s">
        <v>21</v>
      </c>
      <c r="L30" s="23">
        <f>'[1]LINKED'!$M57/('[1]LINKED'!$F57+'[1]LINKED'!$M57)</f>
        <v>0.24249369108252805</v>
      </c>
      <c r="M30" s="19"/>
      <c r="N30" s="19">
        <f t="shared" si="2"/>
        <v>17</v>
      </c>
      <c r="O30" s="20"/>
      <c r="P30" s="20"/>
      <c r="R30" s="2" t="s">
        <v>43</v>
      </c>
      <c r="S30" s="15">
        <f>'[2]LINKED'!$M49/('[2]LINKED'!$F49+'[2]LINKED'!$M49)</f>
        <v>0.2521997109674867</v>
      </c>
      <c r="T30" s="2"/>
      <c r="U30" s="2">
        <f t="shared" si="1"/>
        <v>17</v>
      </c>
    </row>
    <row r="31" spans="1:21" ht="12.75">
      <c r="A31" s="2">
        <v>23.694394326754068</v>
      </c>
      <c r="B31" s="2" t="s">
        <v>48</v>
      </c>
      <c r="C31" s="2">
        <f t="shared" si="0"/>
        <v>23.69</v>
      </c>
      <c r="D31" s="2">
        <v>34</v>
      </c>
      <c r="E31" s="3"/>
      <c r="F31" s="6" t="s">
        <v>48</v>
      </c>
      <c r="G31" s="13">
        <v>23.435373020800533</v>
      </c>
      <c r="H31" s="6" t="s">
        <v>48</v>
      </c>
      <c r="I31" s="7">
        <v>34</v>
      </c>
      <c r="J31" s="2"/>
      <c r="K31" s="19" t="s">
        <v>31</v>
      </c>
      <c r="L31" s="23">
        <f>'[1]LINKED'!$M40/('[1]LINKED'!$F40+'[1]LINKED'!$M40)</f>
        <v>0.23595832705453648</v>
      </c>
      <c r="M31" s="19"/>
      <c r="N31" s="19">
        <f t="shared" si="2"/>
        <v>18</v>
      </c>
      <c r="O31" s="20"/>
      <c r="P31" s="20"/>
      <c r="R31" s="2" t="s">
        <v>54</v>
      </c>
      <c r="S31" s="15">
        <f>'[2]LINKED'!$M60/('[2]LINKED'!$F60+'[2]LINKED'!$M60)</f>
        <v>0.25025891684524726</v>
      </c>
      <c r="T31" s="2"/>
      <c r="U31" s="2">
        <f t="shared" si="1"/>
        <v>18</v>
      </c>
    </row>
    <row r="32" spans="1:21" ht="12.75">
      <c r="A32" s="2">
        <v>23.159650060702408</v>
      </c>
      <c r="B32" s="2" t="s">
        <v>31</v>
      </c>
      <c r="C32" s="2">
        <f t="shared" si="0"/>
        <v>23.15</v>
      </c>
      <c r="D32" s="2">
        <v>33</v>
      </c>
      <c r="E32" s="3"/>
      <c r="F32" s="6" t="s">
        <v>16</v>
      </c>
      <c r="G32" s="13">
        <v>23.184723299397074</v>
      </c>
      <c r="H32" s="6" t="s">
        <v>16</v>
      </c>
      <c r="I32" s="7">
        <v>33</v>
      </c>
      <c r="J32" s="2"/>
      <c r="K32" s="19" t="s">
        <v>43</v>
      </c>
      <c r="L32" s="23">
        <f>'[1]LINKED'!$M31/('[1]LINKED'!$F31+'[1]LINKED'!$M31)</f>
        <v>0.2326540157460408</v>
      </c>
      <c r="M32" s="19"/>
      <c r="N32" s="19">
        <f t="shared" si="2"/>
        <v>19</v>
      </c>
      <c r="O32" s="20"/>
      <c r="P32" s="20"/>
      <c r="R32" s="2" t="s">
        <v>49</v>
      </c>
      <c r="S32" s="15">
        <f>'[2]LINKED'!$M55/('[2]LINKED'!$F55+'[2]LINKED'!$M55)</f>
        <v>0.24252339196208583</v>
      </c>
      <c r="T32" s="2"/>
      <c r="U32" s="2">
        <f t="shared" si="1"/>
        <v>19</v>
      </c>
    </row>
    <row r="33" spans="1:21" ht="12.75">
      <c r="A33" s="2">
        <v>23.05786008140988</v>
      </c>
      <c r="B33" s="2" t="s">
        <v>16</v>
      </c>
      <c r="C33" s="2">
        <f t="shared" si="0"/>
        <v>23.05</v>
      </c>
      <c r="D33" s="2">
        <v>32</v>
      </c>
      <c r="E33" s="3"/>
      <c r="F33" s="6" t="s">
        <v>22</v>
      </c>
      <c r="G33" s="13">
        <v>22.932541635773433</v>
      </c>
      <c r="H33" s="6" t="s">
        <v>22</v>
      </c>
      <c r="I33" s="7">
        <v>32</v>
      </c>
      <c r="J33" s="2"/>
      <c r="K33" s="19" t="s">
        <v>48</v>
      </c>
      <c r="L33" s="23">
        <f>'[1]LINKED'!$M50/('[1]LINKED'!$F50+'[1]LINKED'!$M50)</f>
        <v>0.2277564771327177</v>
      </c>
      <c r="M33" s="19"/>
      <c r="N33" s="19">
        <f t="shared" si="2"/>
        <v>21</v>
      </c>
      <c r="O33" s="20"/>
      <c r="P33" s="20"/>
      <c r="R33" s="2" t="s">
        <v>24</v>
      </c>
      <c r="S33" s="15">
        <f>'[2]LINKED'!$M30/('[2]LINKED'!$F30+'[2]LINKED'!$M30)</f>
        <v>0.2411003678176555</v>
      </c>
      <c r="T33" s="2"/>
      <c r="U33" s="2">
        <f t="shared" si="1"/>
        <v>20</v>
      </c>
    </row>
    <row r="34" spans="1:21" ht="12.75">
      <c r="A34" s="2">
        <v>22.98813261183959</v>
      </c>
      <c r="B34" s="2" t="s">
        <v>41</v>
      </c>
      <c r="C34" s="2">
        <f t="shared" si="0"/>
        <v>22.98</v>
      </c>
      <c r="D34" s="2">
        <v>31</v>
      </c>
      <c r="E34" s="3"/>
      <c r="F34" s="6" t="s">
        <v>41</v>
      </c>
      <c r="G34" s="13">
        <v>22.688235280551115</v>
      </c>
      <c r="H34" s="6" t="s">
        <v>41</v>
      </c>
      <c r="I34" s="7">
        <v>31</v>
      </c>
      <c r="J34" s="2"/>
      <c r="K34" s="19" t="s">
        <v>16</v>
      </c>
      <c r="L34" s="23">
        <f>'[1]LINKED'!$M16/('[1]LINKED'!$F16+'[1]LINKED'!$M16)</f>
        <v>0.22788049594282442</v>
      </c>
      <c r="M34" s="19"/>
      <c r="N34" s="19">
        <f t="shared" si="2"/>
        <v>20</v>
      </c>
      <c r="O34" s="20"/>
      <c r="P34" s="20"/>
      <c r="R34" s="2" t="s">
        <v>31</v>
      </c>
      <c r="S34" s="15">
        <f>'[2]LINKED'!$M37/('[2]LINKED'!$F37+'[2]LINKED'!$M37)</f>
        <v>0.23563348844921478</v>
      </c>
      <c r="T34" s="2"/>
      <c r="U34" s="2">
        <f t="shared" si="1"/>
        <v>21</v>
      </c>
    </row>
    <row r="35" spans="1:21" ht="12.75">
      <c r="A35" s="2">
        <v>22.234428511876725</v>
      </c>
      <c r="B35" s="2" t="s">
        <v>34</v>
      </c>
      <c r="C35" s="2">
        <f t="shared" si="0"/>
        <v>22.23</v>
      </c>
      <c r="D35" s="2">
        <v>30</v>
      </c>
      <c r="E35" s="3"/>
      <c r="F35" s="6" t="s">
        <v>6</v>
      </c>
      <c r="G35" s="13">
        <v>22.290202919009506</v>
      </c>
      <c r="H35" s="6" t="s">
        <v>6</v>
      </c>
      <c r="I35" s="7">
        <v>30</v>
      </c>
      <c r="J35" s="2"/>
      <c r="K35" s="19" t="s">
        <v>65</v>
      </c>
      <c r="L35" s="23">
        <f>'[1]LINKED'!$M43/('[1]LINKED'!$F43+'[1]LINKED'!$M43)</f>
        <v>0.22680750867518706</v>
      </c>
      <c r="M35" s="19"/>
      <c r="N35" s="19">
        <f t="shared" si="2"/>
        <v>22</v>
      </c>
      <c r="O35" s="20"/>
      <c r="P35" s="20"/>
      <c r="R35" s="2" t="s">
        <v>19</v>
      </c>
      <c r="S35" s="15">
        <f>'[2]LINKED'!$M25/('[2]LINKED'!$F25+'[2]LINKED'!$M25)</f>
        <v>0.22678069080862154</v>
      </c>
      <c r="T35" s="2"/>
      <c r="U35" s="2">
        <f t="shared" si="1"/>
        <v>22</v>
      </c>
    </row>
    <row r="36" spans="1:21" ht="12.75">
      <c r="A36" s="2">
        <v>22.10569728879023</v>
      </c>
      <c r="B36" s="2" t="s">
        <v>43</v>
      </c>
      <c r="C36" s="2">
        <f t="shared" si="0"/>
        <v>22.1</v>
      </c>
      <c r="D36" s="2">
        <v>29</v>
      </c>
      <c r="E36" s="3"/>
      <c r="F36" s="6" t="s">
        <v>34</v>
      </c>
      <c r="G36" s="13">
        <v>22.11930292698193</v>
      </c>
      <c r="H36" s="6" t="s">
        <v>34</v>
      </c>
      <c r="I36" s="7">
        <v>29</v>
      </c>
      <c r="J36" s="2"/>
      <c r="K36" s="19" t="s">
        <v>41</v>
      </c>
      <c r="L36" s="23">
        <f>'[1]LINKED'!$M25/('[1]LINKED'!$F25+'[1]LINKED'!$M25)</f>
        <v>0.22675691189237995</v>
      </c>
      <c r="M36" s="19"/>
      <c r="N36" s="19">
        <f t="shared" si="2"/>
        <v>23</v>
      </c>
      <c r="O36" s="20"/>
      <c r="P36" s="20"/>
      <c r="R36" s="2" t="s">
        <v>65</v>
      </c>
      <c r="S36" s="15">
        <f>'[2]LINKED'!$M40/('[2]LINKED'!$F40+'[2]LINKED'!$M40)</f>
        <v>0.2251949810879267</v>
      </c>
      <c r="T36" s="2"/>
      <c r="U36" s="2">
        <f t="shared" si="1"/>
        <v>23</v>
      </c>
    </row>
    <row r="37" spans="1:21" ht="12.75">
      <c r="A37" s="2">
        <v>21.902004959070513</v>
      </c>
      <c r="B37" s="2" t="s">
        <v>46</v>
      </c>
      <c r="C37" s="2">
        <f t="shared" si="0"/>
        <v>21.9</v>
      </c>
      <c r="D37" s="2">
        <v>28</v>
      </c>
      <c r="E37" s="3"/>
      <c r="F37" s="6" t="s">
        <v>49</v>
      </c>
      <c r="G37" s="13">
        <v>21.942454041022614</v>
      </c>
      <c r="H37" s="6" t="s">
        <v>49</v>
      </c>
      <c r="I37" s="7">
        <v>28</v>
      </c>
      <c r="J37" s="2"/>
      <c r="K37" s="19" t="s">
        <v>49</v>
      </c>
      <c r="L37" s="23">
        <f>'[1]LINKED'!$M58/('[1]LINKED'!$F58+'[1]LINKED'!$M58)</f>
        <v>0.22640603855784347</v>
      </c>
      <c r="M37" s="19"/>
      <c r="N37" s="19">
        <f t="shared" si="2"/>
        <v>24</v>
      </c>
      <c r="O37" s="20"/>
      <c r="P37" s="20"/>
      <c r="R37" s="2" t="s">
        <v>25</v>
      </c>
      <c r="S37" s="15">
        <f>'[2]LINKED'!$M31/('[2]LINKED'!$F31+'[2]LINKED'!$M31)</f>
        <v>0.22403647145251648</v>
      </c>
      <c r="T37" s="2"/>
      <c r="U37" s="2">
        <f t="shared" si="1"/>
        <v>24</v>
      </c>
    </row>
    <row r="38" spans="1:21" ht="12.75">
      <c r="A38" s="2">
        <v>21.75994784784561</v>
      </c>
      <c r="B38" s="2" t="s">
        <v>52</v>
      </c>
      <c r="C38" s="2">
        <f t="shared" si="0"/>
        <v>21.75</v>
      </c>
      <c r="D38" s="2">
        <v>27</v>
      </c>
      <c r="E38" s="3"/>
      <c r="F38" s="6" t="s">
        <v>46</v>
      </c>
      <c r="G38" s="13">
        <v>21.873692912312055</v>
      </c>
      <c r="H38" s="6" t="s">
        <v>46</v>
      </c>
      <c r="I38" s="7">
        <v>27</v>
      </c>
      <c r="J38" s="2"/>
      <c r="K38" s="19" t="s">
        <v>8</v>
      </c>
      <c r="L38" s="23">
        <f>'[1]LINKED'!$M15/('[1]LINKED'!$F15+'[1]LINKED'!$M15)</f>
        <v>0.2256787450819779</v>
      </c>
      <c r="M38" s="19"/>
      <c r="N38" s="19">
        <f t="shared" si="2"/>
        <v>25</v>
      </c>
      <c r="O38" s="20"/>
      <c r="P38" s="20"/>
      <c r="R38" s="2" t="s">
        <v>8</v>
      </c>
      <c r="S38" s="15">
        <f>'[2]LINKED'!$M14/('[2]LINKED'!$F14+'[2]LINKED'!$M14)</f>
        <v>0.22021020761835988</v>
      </c>
      <c r="T38" s="2"/>
      <c r="U38" s="2">
        <f t="shared" si="1"/>
        <v>25</v>
      </c>
    </row>
    <row r="39" spans="1:21" ht="12.75">
      <c r="A39" s="2">
        <v>21.748309923382138</v>
      </c>
      <c r="B39" s="2" t="s">
        <v>44</v>
      </c>
      <c r="C39" s="2">
        <f t="shared" si="0"/>
        <v>21.74</v>
      </c>
      <c r="D39" s="2">
        <v>26</v>
      </c>
      <c r="E39" s="3"/>
      <c r="F39" s="6" t="s">
        <v>24</v>
      </c>
      <c r="G39" s="13">
        <v>21.869287103097793</v>
      </c>
      <c r="H39" s="6" t="s">
        <v>24</v>
      </c>
      <c r="I39" s="7">
        <v>26</v>
      </c>
      <c r="J39" s="2"/>
      <c r="K39" s="19" t="s">
        <v>55</v>
      </c>
      <c r="L39" s="23">
        <f>'[1]LINKED'!$M17/('[1]LINKED'!$F17+'[1]LINKED'!$M17)</f>
        <v>0.22185646443226303</v>
      </c>
      <c r="M39" s="19"/>
      <c r="N39" s="19">
        <f t="shared" si="2"/>
        <v>26</v>
      </c>
      <c r="O39" s="20"/>
      <c r="P39" s="20"/>
      <c r="R39" s="2" t="s">
        <v>55</v>
      </c>
      <c r="S39" s="15">
        <f>'[2]LINKED'!$M61/('[2]LINKED'!$F61+'[2]LINKED'!$M61)</f>
        <v>0.2192293817283999</v>
      </c>
      <c r="T39" s="2"/>
      <c r="U39" s="2">
        <f t="shared" si="1"/>
        <v>26</v>
      </c>
    </row>
    <row r="40" spans="1:21" ht="12.75">
      <c r="A40" s="2">
        <v>21.571147202672115</v>
      </c>
      <c r="B40" s="2" t="s">
        <v>22</v>
      </c>
      <c r="C40" s="2">
        <f t="shared" si="0"/>
        <v>21.57</v>
      </c>
      <c r="D40" s="2">
        <v>25</v>
      </c>
      <c r="E40" s="3"/>
      <c r="F40" s="6" t="s">
        <v>43</v>
      </c>
      <c r="G40" s="13">
        <v>21.867229835330953</v>
      </c>
      <c r="H40" s="6" t="s">
        <v>43</v>
      </c>
      <c r="I40" s="7">
        <v>25</v>
      </c>
      <c r="J40" s="2"/>
      <c r="K40" s="19" t="s">
        <v>46</v>
      </c>
      <c r="L40" s="23">
        <f>'[1]LINKED'!$M28/('[1]LINKED'!$F28+'[1]LINKED'!$M28)</f>
        <v>0.21825412645127903</v>
      </c>
      <c r="M40" s="19"/>
      <c r="N40" s="19">
        <f t="shared" si="2"/>
        <v>28</v>
      </c>
      <c r="O40" s="20"/>
      <c r="P40" s="20"/>
      <c r="R40" s="2" t="s">
        <v>44</v>
      </c>
      <c r="S40" s="15">
        <f>'[2]LINKED'!$M50/('[2]LINKED'!$F50+'[2]LINKED'!$M50)</f>
        <v>0.21783938204771655</v>
      </c>
      <c r="T40" s="2"/>
      <c r="U40" s="2">
        <f t="shared" si="1"/>
        <v>27</v>
      </c>
    </row>
    <row r="41" spans="1:21" ht="12.75">
      <c r="A41" s="2">
        <v>21.376211310580953</v>
      </c>
      <c r="B41" s="2" t="s">
        <v>55</v>
      </c>
      <c r="C41" s="2">
        <f t="shared" si="0"/>
        <v>21.37</v>
      </c>
      <c r="D41" s="2">
        <v>24</v>
      </c>
      <c r="E41" s="3"/>
      <c r="F41" s="6" t="s">
        <v>8</v>
      </c>
      <c r="G41" s="13">
        <v>21.84838955090734</v>
      </c>
      <c r="H41" s="6" t="s">
        <v>8</v>
      </c>
      <c r="I41" s="7">
        <v>24</v>
      </c>
      <c r="J41" s="2"/>
      <c r="K41" s="19" t="s">
        <v>11</v>
      </c>
      <c r="L41" s="23">
        <f>'[1]LINKED'!$M33/('[1]LINKED'!$F33+'[1]LINKED'!$M33)</f>
        <v>0.21837624756574622</v>
      </c>
      <c r="M41" s="19"/>
      <c r="N41" s="19">
        <f t="shared" si="2"/>
        <v>27</v>
      </c>
      <c r="O41" s="20"/>
      <c r="P41" s="20"/>
      <c r="R41" s="2" t="s">
        <v>41</v>
      </c>
      <c r="S41" s="15">
        <f>'[2]LINKED'!$M47/('[2]LINKED'!$F47+'[2]LINKED'!$M47)</f>
        <v>0.21652088496923205</v>
      </c>
      <c r="T41" s="2"/>
      <c r="U41" s="2">
        <f t="shared" si="1"/>
        <v>28</v>
      </c>
    </row>
    <row r="42" spans="1:21" ht="12.75">
      <c r="A42" s="2">
        <v>21.314613926355406</v>
      </c>
      <c r="B42" s="2" t="s">
        <v>49</v>
      </c>
      <c r="C42" s="2">
        <f t="shared" si="0"/>
        <v>21.31</v>
      </c>
      <c r="D42" s="2">
        <v>23</v>
      </c>
      <c r="E42" s="3"/>
      <c r="F42" s="6" t="s">
        <v>55</v>
      </c>
      <c r="G42" s="13">
        <v>21.725634040613816</v>
      </c>
      <c r="H42" s="6" t="s">
        <v>55</v>
      </c>
      <c r="I42" s="7">
        <v>23</v>
      </c>
      <c r="J42" s="2"/>
      <c r="K42" s="19" t="s">
        <v>19</v>
      </c>
      <c r="L42" s="23">
        <f>'[1]LINKED'!$M20/('[1]LINKED'!$F20+'[1]LINKED'!$M20)</f>
        <v>0.2131721322727918</v>
      </c>
      <c r="M42" s="19"/>
      <c r="N42" s="19">
        <f t="shared" si="2"/>
        <v>30</v>
      </c>
      <c r="O42" s="20"/>
      <c r="P42" s="20"/>
      <c r="R42" s="2" t="s">
        <v>48</v>
      </c>
      <c r="S42" s="15">
        <f>'[2]LINKED'!$M54/('[2]LINKED'!$F54+'[2]LINKED'!$M54)</f>
        <v>0.21389004696432917</v>
      </c>
      <c r="T42" s="2"/>
      <c r="U42" s="2">
        <f t="shared" si="1"/>
        <v>29</v>
      </c>
    </row>
    <row r="43" spans="1:21" ht="12.75">
      <c r="A43" s="2">
        <v>21.22614479156925</v>
      </c>
      <c r="B43" s="2" t="s">
        <v>24</v>
      </c>
      <c r="C43" s="2">
        <f t="shared" si="0"/>
        <v>21.22</v>
      </c>
      <c r="D43" s="2">
        <v>22</v>
      </c>
      <c r="E43" s="3"/>
      <c r="F43" s="6" t="s">
        <v>44</v>
      </c>
      <c r="G43" s="13">
        <v>21.62956603956336</v>
      </c>
      <c r="H43" s="6" t="s">
        <v>44</v>
      </c>
      <c r="I43" s="7">
        <v>22</v>
      </c>
      <c r="J43" s="2"/>
      <c r="K43" s="19" t="s">
        <v>44</v>
      </c>
      <c r="L43" s="23">
        <f>'[1]LINKED'!$M55/('[1]LINKED'!$F55+'[1]LINKED'!$M55)</f>
        <v>0.21453376586643957</v>
      </c>
      <c r="M43" s="19"/>
      <c r="N43" s="19">
        <f t="shared" si="2"/>
        <v>29</v>
      </c>
      <c r="O43" s="20"/>
      <c r="P43" s="20"/>
      <c r="R43" s="2" t="s">
        <v>6</v>
      </c>
      <c r="S43" s="15">
        <f>'[2]LINKED'!$M12/('[2]LINKED'!$F12+'[2]LINKED'!$M12)</f>
        <v>0.21353349669364216</v>
      </c>
      <c r="T43" s="2"/>
      <c r="U43" s="2">
        <f t="shared" si="1"/>
        <v>30</v>
      </c>
    </row>
    <row r="44" spans="1:21" ht="12.75">
      <c r="A44" s="2">
        <v>21.09796909329052</v>
      </c>
      <c r="B44" s="2" t="s">
        <v>8</v>
      </c>
      <c r="C44" s="2">
        <f t="shared" si="0"/>
        <v>21.09</v>
      </c>
      <c r="D44" s="2">
        <v>21</v>
      </c>
      <c r="E44" s="3"/>
      <c r="F44" s="6" t="s">
        <v>25</v>
      </c>
      <c r="G44" s="13">
        <v>21.117838060392824</v>
      </c>
      <c r="H44" s="6" t="s">
        <v>25</v>
      </c>
      <c r="I44" s="7">
        <v>21</v>
      </c>
      <c r="J44" s="2"/>
      <c r="K44" s="19" t="s">
        <v>24</v>
      </c>
      <c r="L44" s="23">
        <f>'[1]LINKED'!$M64/('[1]LINKED'!$F64+'[1]LINKED'!$M64)</f>
        <v>0.21282600512053962</v>
      </c>
      <c r="M44" s="19"/>
      <c r="N44" s="19">
        <f t="shared" si="2"/>
        <v>31</v>
      </c>
      <c r="O44" s="20"/>
      <c r="P44" s="20"/>
      <c r="R44" s="2" t="s">
        <v>11</v>
      </c>
      <c r="S44" s="15">
        <f>'[2]LINKED'!$M17/('[2]LINKED'!$F17+'[2]LINKED'!$M17)</f>
        <v>0.20438905324975382</v>
      </c>
      <c r="T44" s="2"/>
      <c r="U44" s="2">
        <f t="shared" si="1"/>
        <v>31</v>
      </c>
    </row>
    <row r="45" spans="1:21" ht="12.75">
      <c r="A45" s="2">
        <v>20.35785780929425</v>
      </c>
      <c r="B45" s="2" t="s">
        <v>19</v>
      </c>
      <c r="C45" s="2">
        <f t="shared" si="0"/>
        <v>20.35</v>
      </c>
      <c r="D45" s="2">
        <v>20</v>
      </c>
      <c r="E45" s="3"/>
      <c r="F45" s="6" t="s">
        <v>11</v>
      </c>
      <c r="G45" s="13">
        <v>20.02501531250988</v>
      </c>
      <c r="H45" s="6" t="s">
        <v>11</v>
      </c>
      <c r="I45" s="7">
        <v>20</v>
      </c>
      <c r="J45" s="2"/>
      <c r="K45" s="19" t="s">
        <v>6</v>
      </c>
      <c r="L45" s="23">
        <f>'[1]LINKED'!$M34/('[1]LINKED'!$F34+'[1]LINKED'!$M34)</f>
        <v>0.21049714927346427</v>
      </c>
      <c r="M45" s="19"/>
      <c r="N45" s="19">
        <f t="shared" si="2"/>
        <v>32</v>
      </c>
      <c r="O45" s="20"/>
      <c r="P45" s="20"/>
      <c r="R45" s="2" t="s">
        <v>16</v>
      </c>
      <c r="S45" s="15">
        <f>'[2]LINKED'!$M22/('[2]LINKED'!$F22+'[2]LINKED'!$M22)</f>
        <v>0.20063292694656235</v>
      </c>
      <c r="T45" s="2"/>
      <c r="U45" s="2">
        <f t="shared" si="1"/>
        <v>32</v>
      </c>
    </row>
    <row r="46" spans="1:21" ht="12.75">
      <c r="A46" s="2">
        <v>20.258590993808557</v>
      </c>
      <c r="B46" s="2" t="s">
        <v>29</v>
      </c>
      <c r="C46" s="2">
        <f t="shared" si="0"/>
        <v>20.25</v>
      </c>
      <c r="D46" s="2">
        <v>19</v>
      </c>
      <c r="E46" s="3"/>
      <c r="F46" s="6" t="s">
        <v>52</v>
      </c>
      <c r="G46" s="13">
        <v>19.96732994334385</v>
      </c>
      <c r="H46" s="6" t="s">
        <v>52</v>
      </c>
      <c r="I46" s="7">
        <v>19</v>
      </c>
      <c r="J46" s="2"/>
      <c r="K46" s="19" t="s">
        <v>29</v>
      </c>
      <c r="L46" s="23">
        <f>'[1]LINKED'!$M61/('[1]LINKED'!$F61+'[1]LINKED'!$M61)</f>
        <v>0.20818823152123694</v>
      </c>
      <c r="M46" s="19"/>
      <c r="N46" s="19">
        <f t="shared" si="2"/>
        <v>33</v>
      </c>
      <c r="O46" s="20"/>
      <c r="P46" s="20"/>
      <c r="R46" s="2" t="s">
        <v>52</v>
      </c>
      <c r="S46" s="15">
        <f>'[2]LINKED'!$M58/('[2]LINKED'!$F58+'[2]LINKED'!$M58)</f>
        <v>0.1995258836995875</v>
      </c>
      <c r="T46" s="2"/>
      <c r="U46" s="2">
        <f aca="true" t="shared" si="3" ref="U46:U64">RANK(S46,$S$14:$S$64,0)</f>
        <v>33</v>
      </c>
    </row>
    <row r="47" spans="1:21" ht="12.75">
      <c r="A47" s="2">
        <v>20.067841039971725</v>
      </c>
      <c r="B47" s="2" t="s">
        <v>39</v>
      </c>
      <c r="C47" s="2">
        <f t="shared" si="0"/>
        <v>20.06</v>
      </c>
      <c r="D47" s="2">
        <v>18</v>
      </c>
      <c r="E47" s="3"/>
      <c r="F47" s="6" t="s">
        <v>19</v>
      </c>
      <c r="G47" s="13">
        <v>19.925734531846064</v>
      </c>
      <c r="H47" s="6" t="s">
        <v>19</v>
      </c>
      <c r="I47" s="7">
        <v>18</v>
      </c>
      <c r="J47" s="2"/>
      <c r="K47" s="19" t="s">
        <v>52</v>
      </c>
      <c r="L47" s="23">
        <f>'[1]LINKED'!$M53/('[1]LINKED'!$F53+'[1]LINKED'!$M53)</f>
        <v>0.2045489591963345</v>
      </c>
      <c r="M47" s="19"/>
      <c r="N47" s="19">
        <f t="shared" si="2"/>
        <v>34</v>
      </c>
      <c r="O47" s="20"/>
      <c r="P47" s="20"/>
      <c r="R47" s="2" t="s">
        <v>29</v>
      </c>
      <c r="S47" s="15">
        <f>'[2]LINKED'!$M35/('[2]LINKED'!$F35+'[2]LINKED'!$M35)</f>
        <v>0.19905989130170054</v>
      </c>
      <c r="T47" s="2"/>
      <c r="U47" s="2">
        <f t="shared" si="3"/>
        <v>34</v>
      </c>
    </row>
    <row r="48" spans="1:21" ht="12.75">
      <c r="A48" s="2">
        <v>19.61441120779972</v>
      </c>
      <c r="B48" s="2" t="s">
        <v>25</v>
      </c>
      <c r="C48" s="2">
        <f t="shared" si="0"/>
        <v>19.61</v>
      </c>
      <c r="D48" s="2">
        <v>17</v>
      </c>
      <c r="E48" s="3"/>
      <c r="F48" s="6" t="s">
        <v>29</v>
      </c>
      <c r="G48" s="13">
        <v>19.898813459106396</v>
      </c>
      <c r="H48" s="6" t="s">
        <v>29</v>
      </c>
      <c r="I48" s="7">
        <v>17</v>
      </c>
      <c r="J48" s="2"/>
      <c r="K48" s="19" t="s">
        <v>25</v>
      </c>
      <c r="L48" s="23">
        <f>'[1]LINKED'!$M38/('[1]LINKED'!$F38+'[1]LINKED'!$M38)</f>
        <v>0.19785407133166233</v>
      </c>
      <c r="M48" s="19"/>
      <c r="N48" s="19">
        <f t="shared" si="2"/>
        <v>36</v>
      </c>
      <c r="O48" s="20"/>
      <c r="P48" s="20"/>
      <c r="R48" s="2" t="s">
        <v>66</v>
      </c>
      <c r="S48" s="15">
        <f>'[2]LINKED'!$M44/('[2]LINKED'!$F44+'[2]LINKED'!$M44)</f>
        <v>0.19780170595162433</v>
      </c>
      <c r="T48" s="2"/>
      <c r="U48" s="2">
        <f t="shared" si="3"/>
        <v>35</v>
      </c>
    </row>
    <row r="49" spans="1:21" ht="12.75">
      <c r="A49" s="2">
        <v>19.227416127480204</v>
      </c>
      <c r="B49" s="2" t="s">
        <v>11</v>
      </c>
      <c r="C49" s="2">
        <f t="shared" si="0"/>
        <v>19.22</v>
      </c>
      <c r="D49" s="2">
        <v>16</v>
      </c>
      <c r="E49" s="3"/>
      <c r="F49" s="6" t="s">
        <v>39</v>
      </c>
      <c r="G49" s="13">
        <v>19.10262427890305</v>
      </c>
      <c r="H49" s="6" t="s">
        <v>39</v>
      </c>
      <c r="I49" s="7">
        <v>16</v>
      </c>
      <c r="J49" s="2"/>
      <c r="K49" s="19" t="s">
        <v>39</v>
      </c>
      <c r="L49" s="23">
        <f>'[1]LINKED'!$M48/('[1]LINKED'!$F48+'[1]LINKED'!$M48)</f>
        <v>0.1978702754690766</v>
      </c>
      <c r="M49" s="19"/>
      <c r="N49" s="19">
        <f t="shared" si="2"/>
        <v>35</v>
      </c>
      <c r="O49" s="20"/>
      <c r="P49" s="20"/>
      <c r="R49" s="2" t="s">
        <v>46</v>
      </c>
      <c r="S49" s="15">
        <f>'[2]LINKED'!$M52/('[2]LINKED'!$F52+'[2]LINKED'!$M52)</f>
        <v>0.19568932720470258</v>
      </c>
      <c r="T49" s="2"/>
      <c r="U49" s="2">
        <f t="shared" si="3"/>
        <v>36</v>
      </c>
    </row>
    <row r="50" spans="1:21" ht="12.75">
      <c r="A50" s="2">
        <v>17.78692743373544</v>
      </c>
      <c r="B50" s="2" t="s">
        <v>53</v>
      </c>
      <c r="C50" s="2">
        <f t="shared" si="0"/>
        <v>17.78</v>
      </c>
      <c r="D50" s="2">
        <v>15</v>
      </c>
      <c r="E50" s="3"/>
      <c r="F50" s="6" t="s">
        <v>36</v>
      </c>
      <c r="G50" s="13">
        <v>17.59628544302584</v>
      </c>
      <c r="H50" s="6" t="s">
        <v>36</v>
      </c>
      <c r="I50" s="7">
        <v>15</v>
      </c>
      <c r="J50" s="2"/>
      <c r="K50" s="19" t="s">
        <v>67</v>
      </c>
      <c r="L50" s="23">
        <f>'[1]LINKED'!$M62/('[1]LINKED'!$F62+'[1]LINKED'!$M62)</f>
        <v>0.182325917191386</v>
      </c>
      <c r="M50" s="19"/>
      <c r="N50" s="19">
        <f t="shared" si="2"/>
        <v>37</v>
      </c>
      <c r="O50" s="20"/>
      <c r="P50" s="20"/>
      <c r="R50" s="2" t="s">
        <v>67</v>
      </c>
      <c r="S50" s="15">
        <f>'[2]LINKED'!$M59/('[2]LINKED'!$F59+'[2]LINKED'!$M59)</f>
        <v>0.18659836311232175</v>
      </c>
      <c r="T50" s="2"/>
      <c r="U50" s="2">
        <f t="shared" si="3"/>
        <v>37</v>
      </c>
    </row>
    <row r="51" spans="1:21" ht="12.75">
      <c r="A51" s="2">
        <v>17.346821019086956</v>
      </c>
      <c r="B51" s="2" t="s">
        <v>26</v>
      </c>
      <c r="C51" s="2">
        <f t="shared" si="0"/>
        <v>17.34</v>
      </c>
      <c r="D51" s="2">
        <v>14</v>
      </c>
      <c r="E51" s="3"/>
      <c r="F51" s="6" t="s">
        <v>51</v>
      </c>
      <c r="G51" s="13">
        <v>17.525488223369972</v>
      </c>
      <c r="H51" s="6" t="s">
        <v>51</v>
      </c>
      <c r="I51" s="7">
        <v>14</v>
      </c>
      <c r="J51" s="2"/>
      <c r="K51" s="19" t="s">
        <v>36</v>
      </c>
      <c r="L51" s="23">
        <f>'[1]LINKED'!$M47/('[1]LINKED'!$F47+'[1]LINKED'!$M47)</f>
        <v>0.18084685624373686</v>
      </c>
      <c r="M51" s="19"/>
      <c r="N51" s="19">
        <f t="shared" si="2"/>
        <v>38</v>
      </c>
      <c r="O51" s="20"/>
      <c r="P51" s="20"/>
      <c r="R51" s="2" t="s">
        <v>39</v>
      </c>
      <c r="S51" s="15">
        <f>'[2]LINKED'!$M45/('[2]LINKED'!$F45+'[2]LINKED'!$M45)</f>
        <v>0.1812813077191567</v>
      </c>
      <c r="T51" s="2"/>
      <c r="U51" s="2">
        <f t="shared" si="3"/>
        <v>38</v>
      </c>
    </row>
    <row r="52" spans="1:21" ht="12.75">
      <c r="A52" s="2">
        <v>16.568545261480196</v>
      </c>
      <c r="B52" s="2" t="s">
        <v>36</v>
      </c>
      <c r="C52" s="2">
        <f t="shared" si="0"/>
        <v>16.56</v>
      </c>
      <c r="D52" s="2">
        <v>13</v>
      </c>
      <c r="E52" s="3"/>
      <c r="F52" s="6" t="s">
        <v>53</v>
      </c>
      <c r="G52" s="13">
        <v>17.208752161617998</v>
      </c>
      <c r="H52" s="6" t="s">
        <v>53</v>
      </c>
      <c r="I52" s="7">
        <v>13</v>
      </c>
      <c r="J52" s="2"/>
      <c r="K52" s="19" t="s">
        <v>66</v>
      </c>
      <c r="L52" s="23">
        <f>'[1]LINKED'!$M37/('[1]LINKED'!$F37+'[1]LINKED'!$M37)</f>
        <v>0.16697615051264086</v>
      </c>
      <c r="M52" s="19"/>
      <c r="N52" s="19">
        <f t="shared" si="2"/>
        <v>39</v>
      </c>
      <c r="O52" s="20"/>
      <c r="P52" s="20"/>
      <c r="R52" s="2" t="s">
        <v>14</v>
      </c>
      <c r="S52" s="15">
        <f>'[2]LINKED'!$M20/('[2]LINKED'!$F20+'[2]LINKED'!$M20)</f>
        <v>0.16974363593688244</v>
      </c>
      <c r="T52" s="2"/>
      <c r="U52" s="2">
        <f t="shared" si="3"/>
        <v>39</v>
      </c>
    </row>
    <row r="53" spans="1:21" ht="12.75">
      <c r="A53" s="2">
        <v>16.191623448525288</v>
      </c>
      <c r="B53" s="2" t="s">
        <v>12</v>
      </c>
      <c r="C53" s="2">
        <f t="shared" si="0"/>
        <v>16.19</v>
      </c>
      <c r="D53" s="2">
        <v>12</v>
      </c>
      <c r="E53" s="3"/>
      <c r="F53" s="6" t="s">
        <v>26</v>
      </c>
      <c r="G53" s="13">
        <v>16.939871710652906</v>
      </c>
      <c r="H53" s="6" t="s">
        <v>26</v>
      </c>
      <c r="I53" s="7">
        <v>12</v>
      </c>
      <c r="J53" s="2"/>
      <c r="K53" s="19" t="s">
        <v>26</v>
      </c>
      <c r="L53" s="23">
        <f>'[1]LINKED'!$M35/('[1]LINKED'!$F35+'[1]LINKED'!$M35)</f>
        <v>0.16584954006458177</v>
      </c>
      <c r="M53" s="19"/>
      <c r="N53" s="19">
        <f t="shared" si="2"/>
        <v>40</v>
      </c>
      <c r="O53" s="20"/>
      <c r="P53" s="20"/>
      <c r="R53" s="2" t="s">
        <v>36</v>
      </c>
      <c r="S53" s="15">
        <f>'[2]LINKED'!$M42/('[2]LINKED'!$F42+'[2]LINKED'!$M42)</f>
        <v>0.16962661194208287</v>
      </c>
      <c r="T53" s="2"/>
      <c r="U53" s="2">
        <f t="shared" si="3"/>
        <v>40</v>
      </c>
    </row>
    <row r="54" spans="1:21" ht="12.75">
      <c r="A54" s="2">
        <v>15.75276750334688</v>
      </c>
      <c r="B54" s="2" t="s">
        <v>28</v>
      </c>
      <c r="C54" s="2">
        <f t="shared" si="0"/>
        <v>15.75</v>
      </c>
      <c r="D54" s="2">
        <v>11</v>
      </c>
      <c r="E54" s="3"/>
      <c r="F54" s="6" t="s">
        <v>12</v>
      </c>
      <c r="G54" s="13">
        <v>15.77734821020678</v>
      </c>
      <c r="H54" s="6" t="s">
        <v>12</v>
      </c>
      <c r="I54" s="7">
        <v>11</v>
      </c>
      <c r="J54" s="2"/>
      <c r="K54" s="19" t="s">
        <v>14</v>
      </c>
      <c r="L54" s="23">
        <f>'[1]LINKED'!$M45/('[1]LINKED'!$F45+'[1]LINKED'!$M45)</f>
        <v>0.16482565894705845</v>
      </c>
      <c r="M54" s="19"/>
      <c r="N54" s="19">
        <f t="shared" si="2"/>
        <v>41</v>
      </c>
      <c r="O54" s="20"/>
      <c r="P54" s="20"/>
      <c r="R54" s="2" t="s">
        <v>10</v>
      </c>
      <c r="S54" s="15">
        <f>'[2]LINKED'!$M16/('[2]LINKED'!$F16+'[2]LINKED'!$M16)</f>
        <v>0.15767634536747663</v>
      </c>
      <c r="T54" s="2"/>
      <c r="U54" s="2">
        <f t="shared" si="3"/>
        <v>41</v>
      </c>
    </row>
    <row r="55" spans="1:21" ht="12.75">
      <c r="A55" s="2">
        <v>15.509607553756874</v>
      </c>
      <c r="B55" s="2" t="s">
        <v>10</v>
      </c>
      <c r="C55" s="2">
        <f t="shared" si="0"/>
        <v>15.5</v>
      </c>
      <c r="D55" s="2">
        <v>10</v>
      </c>
      <c r="E55" s="3"/>
      <c r="F55" s="6" t="s">
        <v>14</v>
      </c>
      <c r="G55" s="13">
        <v>15.59253564518783</v>
      </c>
      <c r="H55" s="6" t="s">
        <v>14</v>
      </c>
      <c r="I55" s="7">
        <v>10</v>
      </c>
      <c r="J55" s="2"/>
      <c r="K55" s="19" t="s">
        <v>51</v>
      </c>
      <c r="L55" s="23">
        <f>'[1]LINKED'!$M60/('[1]LINKED'!$F60+'[1]LINKED'!$M60)</f>
        <v>0.1639222837698434</v>
      </c>
      <c r="M55" s="19"/>
      <c r="N55" s="19">
        <f t="shared" si="2"/>
        <v>42</v>
      </c>
      <c r="O55" s="20"/>
      <c r="P55" s="20"/>
      <c r="R55" s="2" t="s">
        <v>26</v>
      </c>
      <c r="S55" s="15">
        <f>'[2]LINKED'!$M32/('[2]LINKED'!$F32+'[2]LINKED'!$M32)</f>
        <v>0.15595780196966524</v>
      </c>
      <c r="T55" s="2"/>
      <c r="U55" s="2">
        <f t="shared" si="3"/>
        <v>42</v>
      </c>
    </row>
    <row r="56" spans="1:21" ht="12.75">
      <c r="A56" s="2">
        <v>15.253694163368698</v>
      </c>
      <c r="B56" s="2" t="s">
        <v>38</v>
      </c>
      <c r="C56" s="2">
        <f t="shared" si="0"/>
        <v>15.25</v>
      </c>
      <c r="D56" s="2">
        <v>9</v>
      </c>
      <c r="E56" s="3"/>
      <c r="F56" s="6" t="s">
        <v>28</v>
      </c>
      <c r="G56" s="13">
        <v>15.573008158350667</v>
      </c>
      <c r="H56" s="6" t="s">
        <v>28</v>
      </c>
      <c r="I56" s="7">
        <v>9</v>
      </c>
      <c r="J56" s="2"/>
      <c r="K56" s="19" t="s">
        <v>28</v>
      </c>
      <c r="L56" s="23">
        <f>'[1]LINKED'!$M23/('[1]LINKED'!$F23+'[1]LINKED'!$M23)</f>
        <v>0.16357355083759073</v>
      </c>
      <c r="M56" s="19"/>
      <c r="N56" s="19">
        <f t="shared" si="2"/>
        <v>43</v>
      </c>
      <c r="O56" s="20"/>
      <c r="P56" s="20"/>
      <c r="R56" s="2" t="s">
        <v>12</v>
      </c>
      <c r="S56" s="15">
        <f>'[2]LINKED'!$M18/('[2]LINKED'!$F18+'[2]LINKED'!$M18)</f>
        <v>0.15393964668633642</v>
      </c>
      <c r="T56" s="2"/>
      <c r="U56" s="2">
        <f t="shared" si="3"/>
        <v>43</v>
      </c>
    </row>
    <row r="57" spans="1:21" ht="12.75">
      <c r="A57" s="2">
        <v>14.798924224498142</v>
      </c>
      <c r="B57" s="2" t="s">
        <v>15</v>
      </c>
      <c r="C57" s="2">
        <f t="shared" si="0"/>
        <v>14.79</v>
      </c>
      <c r="D57" s="2">
        <v>8</v>
      </c>
      <c r="E57" s="3"/>
      <c r="F57" s="6" t="s">
        <v>10</v>
      </c>
      <c r="G57" s="13">
        <v>15.270631893207828</v>
      </c>
      <c r="H57" s="6" t="s">
        <v>10</v>
      </c>
      <c r="I57" s="7">
        <v>8</v>
      </c>
      <c r="J57" s="2"/>
      <c r="K57" s="19" t="s">
        <v>10</v>
      </c>
      <c r="L57" s="23">
        <f>'[1]LINKED'!$M24/('[1]LINKED'!$F24+'[1]LINKED'!$M24)</f>
        <v>0.15363828215374542</v>
      </c>
      <c r="M57" s="19"/>
      <c r="N57" s="19">
        <f t="shared" si="2"/>
        <v>44</v>
      </c>
      <c r="O57" s="20"/>
      <c r="P57" s="20"/>
      <c r="R57" s="2" t="s">
        <v>28</v>
      </c>
      <c r="S57" s="15">
        <f>'[2]LINKED'!$M34/('[2]LINKED'!$F34+'[2]LINKED'!$M34)</f>
        <v>0.1500870338401249</v>
      </c>
      <c r="T57" s="2"/>
      <c r="U57" s="2">
        <f t="shared" si="3"/>
        <v>44</v>
      </c>
    </row>
    <row r="58" spans="1:21" ht="12.75">
      <c r="A58" s="2">
        <v>13.581268229967725</v>
      </c>
      <c r="B58" s="2" t="s">
        <v>13</v>
      </c>
      <c r="C58" s="2">
        <f t="shared" si="0"/>
        <v>13.58</v>
      </c>
      <c r="D58" s="2">
        <v>7</v>
      </c>
      <c r="E58" s="3"/>
      <c r="F58" s="6" t="s">
        <v>38</v>
      </c>
      <c r="G58" s="13">
        <v>14.81726507487744</v>
      </c>
      <c r="H58" s="6" t="s">
        <v>38</v>
      </c>
      <c r="I58" s="7">
        <v>7</v>
      </c>
      <c r="J58" s="2"/>
      <c r="K58" s="19" t="s">
        <v>15</v>
      </c>
      <c r="L58" s="23">
        <f>'[1]LINKED'!$M19/('[1]LINKED'!$F19+'[1]LINKED'!$M19)</f>
        <v>0.15154922692477713</v>
      </c>
      <c r="M58" s="19"/>
      <c r="N58" s="19">
        <f t="shared" si="2"/>
        <v>45</v>
      </c>
      <c r="O58" s="20"/>
      <c r="P58" s="20"/>
      <c r="R58" s="2" t="s">
        <v>51</v>
      </c>
      <c r="S58" s="15">
        <f>'[2]LINKED'!$M57/('[2]LINKED'!$F57+'[2]LINKED'!$M57)</f>
        <v>0.14422439374120483</v>
      </c>
      <c r="T58" s="2"/>
      <c r="U58" s="2">
        <f t="shared" si="3"/>
        <v>45</v>
      </c>
    </row>
    <row r="59" spans="1:21" ht="12.75">
      <c r="A59" s="2">
        <v>13.171401441606898</v>
      </c>
      <c r="B59" s="2" t="s">
        <v>51</v>
      </c>
      <c r="C59" s="2">
        <f t="shared" si="0"/>
        <v>13.17</v>
      </c>
      <c r="D59" s="2">
        <v>6</v>
      </c>
      <c r="E59" s="3"/>
      <c r="F59" s="8" t="s">
        <v>15</v>
      </c>
      <c r="G59" s="13">
        <v>14.72276772847771</v>
      </c>
      <c r="H59" s="8" t="s">
        <v>15</v>
      </c>
      <c r="I59" s="7">
        <v>6</v>
      </c>
      <c r="J59" s="2"/>
      <c r="K59" s="19" t="s">
        <v>35</v>
      </c>
      <c r="L59" s="23">
        <f>'[1]LINKED'!$M22/('[1]LINKED'!$F22+'[1]LINKED'!$M22)</f>
        <v>0.12927988721642927</v>
      </c>
      <c r="M59" s="19"/>
      <c r="N59" s="19">
        <f t="shared" si="2"/>
        <v>46</v>
      </c>
      <c r="O59" s="20"/>
      <c r="P59" s="20"/>
      <c r="R59" s="2" t="s">
        <v>15</v>
      </c>
      <c r="S59" s="15">
        <f>'[2]LINKED'!$M21/('[2]LINKED'!$F21+'[2]LINKED'!$M21)</f>
        <v>0.1433359896516407</v>
      </c>
      <c r="T59" s="2"/>
      <c r="U59" s="2">
        <f t="shared" si="3"/>
        <v>46</v>
      </c>
    </row>
    <row r="60" spans="1:21" ht="12.75">
      <c r="A60" s="2">
        <v>13.092941162549094</v>
      </c>
      <c r="B60" s="2" t="s">
        <v>35</v>
      </c>
      <c r="C60" s="2">
        <f t="shared" si="0"/>
        <v>13.09</v>
      </c>
      <c r="D60" s="2">
        <v>5</v>
      </c>
      <c r="E60" s="3"/>
      <c r="F60" s="6" t="s">
        <v>35</v>
      </c>
      <c r="G60" s="13">
        <v>13.128290463759193</v>
      </c>
      <c r="H60" s="6" t="s">
        <v>35</v>
      </c>
      <c r="I60" s="7">
        <v>5</v>
      </c>
      <c r="J60" s="2"/>
      <c r="K60" s="19" t="s">
        <v>13</v>
      </c>
      <c r="L60" s="23">
        <f>'[1]LINKED'!$M22/('[1]LINKED'!$F22+'[1]LINKED'!$M22)</f>
        <v>0.12927988721642927</v>
      </c>
      <c r="M60" s="19"/>
      <c r="N60" s="19">
        <f t="shared" si="2"/>
        <v>46</v>
      </c>
      <c r="O60" s="20"/>
      <c r="P60" s="20"/>
      <c r="R60" s="2" t="s">
        <v>13</v>
      </c>
      <c r="S60" s="15">
        <f>'[2]LINKED'!$M19/('[2]LINKED'!$F19+'[2]LINKED'!$M19)</f>
        <v>0.1400621101481416</v>
      </c>
      <c r="T60" s="2"/>
      <c r="U60" s="2">
        <f t="shared" si="3"/>
        <v>47</v>
      </c>
    </row>
    <row r="61" spans="1:21" ht="12.75">
      <c r="A61" s="2">
        <v>12.838305529080529</v>
      </c>
      <c r="B61" s="2" t="s">
        <v>27</v>
      </c>
      <c r="C61" s="2">
        <f t="shared" si="0"/>
        <v>12.83</v>
      </c>
      <c r="D61" s="2">
        <v>4</v>
      </c>
      <c r="E61" s="3"/>
      <c r="F61" s="6" t="s">
        <v>13</v>
      </c>
      <c r="G61" s="13">
        <v>12.945505918811454</v>
      </c>
      <c r="H61" s="6" t="s">
        <v>13</v>
      </c>
      <c r="I61" s="7">
        <v>4</v>
      </c>
      <c r="J61" s="2"/>
      <c r="K61" s="19" t="s">
        <v>12</v>
      </c>
      <c r="L61" s="23">
        <f>'[1]LINKED'!$M36/('[1]LINKED'!$F36+'[1]LINKED'!$M36)</f>
        <v>0.12799413541762972</v>
      </c>
      <c r="M61" s="19"/>
      <c r="N61" s="19">
        <f t="shared" si="2"/>
        <v>48</v>
      </c>
      <c r="O61" s="20"/>
      <c r="P61" s="20"/>
      <c r="R61" s="2" t="s">
        <v>27</v>
      </c>
      <c r="S61" s="15">
        <f>'[2]LINKED'!$M33/('[2]LINKED'!$F33+'[2]LINKED'!$M33)</f>
        <v>0.12940145318999774</v>
      </c>
      <c r="T61" s="2"/>
      <c r="U61" s="2">
        <f t="shared" si="3"/>
        <v>48</v>
      </c>
    </row>
    <row r="62" spans="1:21" ht="12.75">
      <c r="A62" s="2">
        <v>12.063488127406684</v>
      </c>
      <c r="B62" s="2" t="s">
        <v>14</v>
      </c>
      <c r="C62" s="2">
        <f t="shared" si="0"/>
        <v>12.06</v>
      </c>
      <c r="D62" s="2">
        <v>3</v>
      </c>
      <c r="E62" s="3"/>
      <c r="F62" s="6" t="s">
        <v>27</v>
      </c>
      <c r="G62" s="13">
        <v>12.860500118993587</v>
      </c>
      <c r="H62" s="6" t="s">
        <v>27</v>
      </c>
      <c r="I62" s="7">
        <v>3</v>
      </c>
      <c r="J62" s="2"/>
      <c r="K62" s="19" t="s">
        <v>27</v>
      </c>
      <c r="L62" s="23">
        <f>'[1]LINKED'!$M44/('[1]LINKED'!$F44+'[1]LINKED'!$M44)</f>
        <v>0.12790696217990066</v>
      </c>
      <c r="M62" s="19"/>
      <c r="N62" s="19">
        <f t="shared" si="2"/>
        <v>49</v>
      </c>
      <c r="O62" s="20"/>
      <c r="P62" s="20"/>
      <c r="R62" s="2" t="s">
        <v>45</v>
      </c>
      <c r="S62" s="15">
        <f>'[2]LINKED'!$M51/('[2]LINKED'!$F51+'[2]LINKED'!$M51)</f>
        <v>0.12830254988497558</v>
      </c>
      <c r="T62" s="2"/>
      <c r="U62" s="2">
        <f t="shared" si="3"/>
        <v>49</v>
      </c>
    </row>
    <row r="63" spans="1:21" ht="12.75">
      <c r="A63" s="2">
        <v>12.048950719545559</v>
      </c>
      <c r="B63" s="2" t="s">
        <v>45</v>
      </c>
      <c r="C63" s="2">
        <f t="shared" si="0"/>
        <v>12.04</v>
      </c>
      <c r="D63" s="2">
        <v>2</v>
      </c>
      <c r="E63" s="3"/>
      <c r="F63" s="6" t="s">
        <v>45</v>
      </c>
      <c r="G63" s="13">
        <v>12.129131403510316</v>
      </c>
      <c r="H63" s="6" t="s">
        <v>45</v>
      </c>
      <c r="I63" s="7">
        <v>2</v>
      </c>
      <c r="J63" s="2"/>
      <c r="K63" s="19" t="s">
        <v>45</v>
      </c>
      <c r="L63" s="23">
        <f>'[1]LINKED'!$M21/('[1]LINKED'!$F21+'[1]LINKED'!$M21)</f>
        <v>0.12702129688475175</v>
      </c>
      <c r="M63" s="19"/>
      <c r="N63" s="19">
        <f t="shared" si="2"/>
        <v>50</v>
      </c>
      <c r="O63" s="20"/>
      <c r="P63" s="20"/>
      <c r="R63" s="2" t="s">
        <v>35</v>
      </c>
      <c r="S63" s="15">
        <f>'[2]LINKED'!$M41/('[2]LINKED'!$F41+'[2]LINKED'!$M41)</f>
        <v>0.11831102224183486</v>
      </c>
      <c r="T63" s="2"/>
      <c r="U63" s="2">
        <f t="shared" si="3"/>
        <v>50</v>
      </c>
    </row>
    <row r="64" spans="1:21" ht="12.75">
      <c r="A64" s="2">
        <v>8.092504012046067</v>
      </c>
      <c r="B64" s="2" t="s">
        <v>17</v>
      </c>
      <c r="C64" s="2">
        <f t="shared" si="0"/>
        <v>8.09</v>
      </c>
      <c r="D64" s="2">
        <v>1</v>
      </c>
      <c r="E64" s="3"/>
      <c r="F64" s="6" t="s">
        <v>17</v>
      </c>
      <c r="G64" s="13">
        <v>7.555527127940259</v>
      </c>
      <c r="H64" s="6" t="s">
        <v>17</v>
      </c>
      <c r="I64" s="7">
        <v>1</v>
      </c>
      <c r="J64" s="2"/>
      <c r="K64" s="19" t="s">
        <v>17</v>
      </c>
      <c r="L64" s="23">
        <f>'[1]LINKED'!$M26/('[1]LINKED'!$F26+'[1]LINKED'!$M26)</f>
        <v>0.07644620344227906</v>
      </c>
      <c r="M64" s="19"/>
      <c r="N64" s="19">
        <f t="shared" si="2"/>
        <v>51</v>
      </c>
      <c r="O64" s="20"/>
      <c r="P64" s="20"/>
      <c r="R64" s="2" t="s">
        <v>17</v>
      </c>
      <c r="S64" s="15">
        <f>'[2]LINKED'!$M23/('[2]LINKED'!$F23+'[2]LINKED'!$M23)</f>
        <v>0.10256732506163185</v>
      </c>
      <c r="T64" s="2"/>
      <c r="U64" s="2">
        <f t="shared" si="3"/>
        <v>51</v>
      </c>
    </row>
    <row r="65" spans="1:21" ht="12.75">
      <c r="A65" s="2"/>
      <c r="B65" s="2"/>
      <c r="C65" s="2"/>
      <c r="D65" s="2"/>
      <c r="E65" s="3"/>
      <c r="F65" s="3"/>
      <c r="G65" s="12"/>
      <c r="H65" s="3"/>
      <c r="I65" s="2"/>
      <c r="J65" s="2"/>
      <c r="K65" s="2"/>
      <c r="L65" s="2"/>
      <c r="M65" s="2"/>
      <c r="N65" s="2"/>
      <c r="R65" s="2"/>
      <c r="S65" s="2"/>
      <c r="T65" s="2"/>
      <c r="U65" s="2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2"/>
      <c r="B69" s="2"/>
      <c r="C69" s="2"/>
      <c r="D69" s="2"/>
      <c r="E69" s="2"/>
      <c r="F69" s="2"/>
      <c r="G69" s="2"/>
      <c r="H69" s="2"/>
      <c r="I69" s="9"/>
      <c r="J69" s="2"/>
      <c r="K69" s="2"/>
      <c r="L69" s="2"/>
      <c r="M69" s="2"/>
      <c r="N69" s="2"/>
    </row>
    <row r="70" spans="1:14" ht="12.75">
      <c r="A70" s="2"/>
      <c r="B70" s="2"/>
      <c r="C70" s="2"/>
      <c r="D70" s="2"/>
      <c r="E70" s="2"/>
      <c r="F70" s="2"/>
      <c r="G70" s="2"/>
      <c r="H70" s="2"/>
      <c r="I70" s="9"/>
      <c r="J70" s="2"/>
      <c r="K70" s="2"/>
      <c r="L70" s="2"/>
      <c r="M70" s="2"/>
      <c r="N70" s="2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2.7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2.7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2.7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2.7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2.7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2.7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2.7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2.7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2.7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2.7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2.7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2.7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2.7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2.7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2.7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2.7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2.7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2.7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2.7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2.7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2.7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2.7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2.7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2.7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2.7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2.7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2.7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2.7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2.7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2.7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2.7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2.7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2.7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2.7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2.7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2.7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2.7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2.7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2.7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2.7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2.7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2.7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2.7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2.7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2.7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2.7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2.7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2.7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2.7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2.7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2.7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2.7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2.7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2.7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2.7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2.7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2.7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2.7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2.7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2.7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2.7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2.7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2.7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2.7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2.7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2.75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2.7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2.75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2.7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2.7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2.7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2.7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2.7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2.7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2.7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2.7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2.7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2.75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2.75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2.75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2.7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2.7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2.7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2.7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2.75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2.75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2.75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2.7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2.7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2.7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2.7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2.7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2.7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2.75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2.75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2.75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2.75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2.75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2.7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2.75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2.7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2.7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2.7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2.7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2.75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2.75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2.7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2.75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2.75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2.75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2.75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2.75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2.75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2.75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2.75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2.75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2.75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12.75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2.75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12.75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2.75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2.75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2.75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2.75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12.75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2.75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2.75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2.75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12.75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12.75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12.75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12.75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12.75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2.75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12.75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2.75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2.75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2.75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2.75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2.75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2.75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2.75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2.75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12.75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2.75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2.75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2.75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2.75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12.75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2.75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12.75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12.75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2.75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12.75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2.75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12.75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12.75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12.75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12.75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12.75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12.75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12.75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12.75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12.75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12.75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12.75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12.75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12.75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12.75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12.75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12.75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12.75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12.75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12.75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12.75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12.75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12.75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12.75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12.75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12.75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12.75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12.75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12.75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12.75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12.75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12.75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12.75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12.75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12.75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12.75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12.75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12.75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12.75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12.75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12.75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12.75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12.75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12.75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12.75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12.75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12.75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12.75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12.75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12.75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12.75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2.75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12.75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2.75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12.75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12.75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12.75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12.75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12.75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12.75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12.75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12.75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12.75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12.75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12.75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12.75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12.75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12.75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12.75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12.75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12.75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12.75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12.75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12.75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12.75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12.75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12.75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12.75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12.75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12.75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12.75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12.75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12.75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12.75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12.75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12.75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12.75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12.75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12.75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12.75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12.75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12.75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12.75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12.75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12.75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12.75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12.75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12.75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12.75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12.75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12.75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12.75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12.75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12.75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2.75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12.75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2.75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12.75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12.75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12.75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12.75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12.75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12.75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12.75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12.75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12.75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12.75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12.75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12.75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12.75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12.75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12.75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12.75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12.75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12.75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12.75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12.75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12.75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12.75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12.75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12.75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12.75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12.75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12.75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12.75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12.75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12.75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12.75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12.75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12.75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12.75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12.75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12.75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12.75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12.75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12.75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12.75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12.75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12.75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12.75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12.75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12.75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12.75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12.75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12.75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12.75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12.75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2.75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12.75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2.75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12.75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12.75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12.75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12.75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12.75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12.75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12.75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12.75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12.75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12.75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12.75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12.75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12.75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12.75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12.75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12.75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12.75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12.75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12.75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12.75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12.75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12.75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12.75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12.75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12.75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12.75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12.75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12.75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12.75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12.75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12.75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12.75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12.75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12.75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12.75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12.75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12.75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12.75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12.75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12.75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12.75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12.75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12.75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12.75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12.75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12.75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12.75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12.75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12.75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12.75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2.75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12.75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2.75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12.75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12.75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12.75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12.75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12.75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12.75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12.75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12.75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12.75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12.75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12.75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12.75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12.75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12.75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12.75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12.75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12.75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12.75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12.75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12.75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12.75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12.75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12.75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12.75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12.75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12.75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12.75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12.75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12.75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12.75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12.75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12.75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12.75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12.75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12.75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12.75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12.75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12.75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12.75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12.75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12.75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12.75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12.75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12.75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12.75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12.75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12.75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12.75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12.75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12.75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2.75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12.75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2.75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12.75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12.75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12.75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12.75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12.75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12.75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12.75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12.75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12.75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12.75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12.75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12.75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12.75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12.75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12.75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12.75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12.75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12.75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12.75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12.75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12.75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12.75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12.75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12.75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12.75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12.75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12.75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12.75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12.75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12.75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12.75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12.75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12.75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12.75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12.75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12.75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12.75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12.75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12.75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12.75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12.75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12.75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12.75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12.75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12.75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12.75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12.75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12.75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12.75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12.75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2.75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12.75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2.75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12.75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12.75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12.75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12.75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12.75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12.75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12.75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12.75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12.75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12.75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12.75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12.75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12.75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12.75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12.75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12.75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12.75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12.75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12.75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12.75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12.75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12.75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12.75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12.75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12.75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12.75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12.75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12.75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12.75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12.75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12.75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12.75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12.75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12.75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12.75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12.75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12.75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12.75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12.75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12.75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12.75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12.75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12.75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12.75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12.75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12.75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12.75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12.75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12.75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12.75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12.75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12.75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12.75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12.75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12.75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12.75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12.75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12.75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12.75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12.75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12.75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12.75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12.75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12.75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12.75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12.75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12.75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12.75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12.75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12.75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12.75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12.75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12.75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12.75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12.75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12.75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12.75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12.75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12.75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12.75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12.75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12.75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12.75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12.75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12.75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12.75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12.75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12.75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12.75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12.75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12.75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12.75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12.75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12.75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12.75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12.75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12.75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12.75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12.75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12.75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12.75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12.75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12.75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12.75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12.75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12.75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12.75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12.75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12.75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12.75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12.75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12.75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12.75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12.75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12.75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12.75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12.75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12.75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12.75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12.75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12.75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12.75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12.75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12.75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12.75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12.75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12.75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12.75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12.75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12.75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12.75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12.75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12.75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12.75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12.75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12.75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12.75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12.75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12.75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12.75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12.75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12.75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12.75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12.75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12.75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12.75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12.75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12.75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12.75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12.75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12.75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12.75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12.75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12.75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12.75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12.75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12.75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12.75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12.75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12.75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12.75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12.75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12.75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12.75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12.75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12.75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12.75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12.75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12.75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12.75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12.75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12.75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12.75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12.75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12.75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12.75">
      <c r="A784" s="2"/>
      <c r="B784" s="2"/>
      <c r="C784" s="2"/>
      <c r="D784" s="2"/>
      <c r="E784" s="2"/>
      <c r="F784" s="2"/>
      <c r="G784" s="2"/>
      <c r="H784" s="2"/>
      <c r="I784" s="2"/>
    </row>
    <row r="785" spans="1:9" ht="12.75">
      <c r="A785" s="2"/>
      <c r="B785" s="2"/>
      <c r="C785" s="2"/>
      <c r="D785" s="2"/>
      <c r="E785" s="2"/>
      <c r="F785" s="2"/>
      <c r="G785" s="2"/>
      <c r="H785" s="2"/>
      <c r="I785" s="2"/>
    </row>
    <row r="786" spans="1:9" ht="12.75">
      <c r="A786" s="2"/>
      <c r="B786" s="2"/>
      <c r="C786" s="2"/>
      <c r="D786" s="2"/>
      <c r="E786" s="2"/>
      <c r="F786" s="2"/>
      <c r="G786" s="2"/>
      <c r="H786" s="2"/>
      <c r="I786" s="2"/>
    </row>
    <row r="787" spans="1:9" ht="12.75">
      <c r="A787" s="2"/>
      <c r="B787" s="2"/>
      <c r="C787" s="2"/>
      <c r="D787" s="2"/>
      <c r="E787" s="2"/>
      <c r="F787" s="2"/>
      <c r="G787" s="2"/>
      <c r="H787" s="2"/>
      <c r="I787" s="2"/>
    </row>
    <row r="788" spans="1:9" ht="12.75">
      <c r="A788" s="2"/>
      <c r="B788" s="2"/>
      <c r="C788" s="2"/>
      <c r="D788" s="2"/>
      <c r="E788" s="2"/>
      <c r="F788" s="2"/>
      <c r="G788" s="2"/>
      <c r="H788" s="2"/>
      <c r="I788" s="2"/>
    </row>
    <row r="789" spans="1:9" ht="12.75">
      <c r="A789" s="2"/>
      <c r="B789" s="2"/>
      <c r="C789" s="2"/>
      <c r="D789" s="2"/>
      <c r="E789" s="2"/>
      <c r="F789" s="2"/>
      <c r="G789" s="2"/>
      <c r="H789" s="2"/>
      <c r="I789" s="2"/>
    </row>
    <row r="790" spans="1:9" ht="12.75">
      <c r="A790" s="2"/>
      <c r="B790" s="2"/>
      <c r="C790" s="2"/>
      <c r="D790" s="2"/>
      <c r="E790" s="2"/>
      <c r="F790" s="2"/>
      <c r="G790" s="2"/>
      <c r="H790" s="2"/>
      <c r="I790" s="2"/>
    </row>
    <row r="791" spans="1:9" ht="12.75">
      <c r="A791" s="2"/>
      <c r="B791" s="2"/>
      <c r="C791" s="2"/>
      <c r="D791" s="2"/>
      <c r="E791" s="2"/>
      <c r="F791" s="2"/>
      <c r="G791" s="2"/>
      <c r="H791" s="2"/>
      <c r="I791" s="2"/>
    </row>
    <row r="792" spans="1:9" ht="12.75">
      <c r="A792" s="2"/>
      <c r="B792" s="2"/>
      <c r="C792" s="2"/>
      <c r="D792" s="2"/>
      <c r="E792" s="2"/>
      <c r="F792" s="2"/>
      <c r="G792" s="2"/>
      <c r="H792" s="2"/>
      <c r="I792" s="2"/>
    </row>
    <row r="793" spans="1:9" ht="12.75">
      <c r="A793" s="2"/>
      <c r="B793" s="2"/>
      <c r="C793" s="2"/>
      <c r="D793" s="2"/>
      <c r="E793" s="2"/>
      <c r="F793" s="2"/>
      <c r="G793" s="2"/>
      <c r="H793" s="2"/>
      <c r="I793" s="2"/>
    </row>
    <row r="794" spans="1:9" ht="12.75">
      <c r="A794" s="2"/>
      <c r="B794" s="2"/>
      <c r="C794" s="2"/>
      <c r="D794" s="2"/>
      <c r="E794" s="2"/>
      <c r="F794" s="2"/>
      <c r="G794" s="2"/>
      <c r="H794" s="2"/>
      <c r="I794" s="2"/>
    </row>
    <row r="795" spans="1:9" ht="12.75">
      <c r="A795" s="2"/>
      <c r="B795" s="2"/>
      <c r="C795" s="2"/>
      <c r="D795" s="2"/>
      <c r="E795" s="2"/>
      <c r="F795" s="2"/>
      <c r="G795" s="2"/>
      <c r="H795" s="2"/>
      <c r="I795" s="2"/>
    </row>
    <row r="796" spans="1:9" ht="12.75">
      <c r="A796" s="2"/>
      <c r="B796" s="2"/>
      <c r="C796" s="2"/>
      <c r="D796" s="2"/>
      <c r="E796" s="2"/>
      <c r="F796" s="2"/>
      <c r="G796" s="2"/>
      <c r="H796" s="2"/>
      <c r="I796" s="2"/>
    </row>
    <row r="797" spans="1:9" ht="12.75">
      <c r="A797" s="2"/>
      <c r="B797" s="2"/>
      <c r="C797" s="2"/>
      <c r="D797" s="2"/>
      <c r="E797" s="2"/>
      <c r="F797" s="2"/>
      <c r="G797" s="2"/>
      <c r="H797" s="2"/>
      <c r="I797" s="2"/>
    </row>
    <row r="798" spans="1:9" ht="12.75">
      <c r="A798" s="2"/>
      <c r="B798" s="2"/>
      <c r="C798" s="2"/>
      <c r="D798" s="2"/>
      <c r="E798" s="2"/>
      <c r="F798" s="2"/>
      <c r="G798" s="2"/>
      <c r="H798" s="2"/>
      <c r="I798" s="2"/>
    </row>
    <row r="799" spans="1:9" ht="12.75">
      <c r="A799" s="2"/>
      <c r="B799" s="2"/>
      <c r="C799" s="2"/>
      <c r="D799" s="2"/>
      <c r="E799" s="2"/>
      <c r="F799" s="2"/>
      <c r="G799" s="2"/>
      <c r="H799" s="2"/>
      <c r="I799" s="2"/>
    </row>
    <row r="800" spans="1:9" ht="12.75">
      <c r="A800" s="2"/>
      <c r="B800" s="2"/>
      <c r="C800" s="2"/>
      <c r="D800" s="2"/>
      <c r="E800" s="2"/>
      <c r="F800" s="2"/>
      <c r="G800" s="2"/>
      <c r="H800" s="2"/>
      <c r="I800" s="2"/>
    </row>
    <row r="801" spans="1:9" ht="12.75">
      <c r="A801" s="2"/>
      <c r="B801" s="2"/>
      <c r="C801" s="2"/>
      <c r="D801" s="2"/>
      <c r="E801" s="2"/>
      <c r="F801" s="2"/>
      <c r="G801" s="2"/>
      <c r="H801" s="2"/>
      <c r="I801" s="2"/>
    </row>
    <row r="802" spans="1:9" ht="12.75">
      <c r="A802" s="2"/>
      <c r="B802" s="2"/>
      <c r="C802" s="2"/>
      <c r="D802" s="2"/>
      <c r="E802" s="2"/>
      <c r="F802" s="2"/>
      <c r="G802" s="2"/>
      <c r="H802" s="2"/>
      <c r="I802" s="2"/>
    </row>
    <row r="803" spans="1:9" ht="12.75">
      <c r="A803" s="2"/>
      <c r="B803" s="2"/>
      <c r="C803" s="2"/>
      <c r="D803" s="2"/>
      <c r="E803" s="2"/>
      <c r="F803" s="2"/>
      <c r="G803" s="2"/>
      <c r="H803" s="2"/>
      <c r="I803" s="2"/>
    </row>
    <row r="804" spans="1:9" ht="12.75">
      <c r="A804" s="2"/>
      <c r="B804" s="2"/>
      <c r="C804" s="2"/>
      <c r="D804" s="2"/>
      <c r="E804" s="2"/>
      <c r="F804" s="2"/>
      <c r="G804" s="2"/>
      <c r="H804" s="2"/>
      <c r="I804" s="2"/>
    </row>
    <row r="805" spans="1:9" ht="12.75">
      <c r="A805" s="2"/>
      <c r="B805" s="2"/>
      <c r="C805" s="2"/>
      <c r="D805" s="2"/>
      <c r="E805" s="2"/>
      <c r="F805" s="2"/>
      <c r="G805" s="2"/>
      <c r="H805" s="2"/>
      <c r="I805" s="2"/>
    </row>
    <row r="806" spans="1:9" ht="12.75">
      <c r="A806" s="2"/>
      <c r="B806" s="2"/>
      <c r="C806" s="2"/>
      <c r="D806" s="2"/>
      <c r="E806" s="2"/>
      <c r="F806" s="2"/>
      <c r="G806" s="2"/>
      <c r="H806" s="2"/>
      <c r="I806" s="2"/>
    </row>
    <row r="807" spans="1:9" ht="12.75">
      <c r="A807" s="2"/>
      <c r="B807" s="2"/>
      <c r="C807" s="2"/>
      <c r="D807" s="2"/>
      <c r="E807" s="2"/>
      <c r="F807" s="2"/>
      <c r="G807" s="2"/>
      <c r="H807" s="2"/>
      <c r="I807" s="2"/>
    </row>
    <row r="808" spans="1:9" ht="12.75">
      <c r="A808" s="2"/>
      <c r="B808" s="2"/>
      <c r="C808" s="2"/>
      <c r="D808" s="2"/>
      <c r="E808" s="2"/>
      <c r="F808" s="2"/>
      <c r="G808" s="2"/>
      <c r="H808" s="2"/>
      <c r="I808" s="2"/>
    </row>
    <row r="809" spans="1:9" ht="12.75">
      <c r="A809" s="2"/>
      <c r="B809" s="2"/>
      <c r="C809" s="2"/>
      <c r="D809" s="2"/>
      <c r="E809" s="2"/>
      <c r="F809" s="2"/>
      <c r="G809" s="2"/>
      <c r="H809" s="2"/>
      <c r="I809" s="2"/>
    </row>
    <row r="810" spans="1:9" ht="12.75">
      <c r="A810" s="2"/>
      <c r="B810" s="2"/>
      <c r="C810" s="2"/>
      <c r="D810" s="2"/>
      <c r="E810" s="2"/>
      <c r="F810" s="2"/>
      <c r="G810" s="2"/>
      <c r="H810" s="2"/>
      <c r="I810" s="2"/>
    </row>
    <row r="811" spans="1:9" ht="12.75">
      <c r="A811" s="2"/>
      <c r="B811" s="2"/>
      <c r="C811" s="2"/>
      <c r="D811" s="2"/>
      <c r="E811" s="2"/>
      <c r="F811" s="2"/>
      <c r="G811" s="2"/>
      <c r="H811" s="2"/>
      <c r="I811" s="2"/>
    </row>
    <row r="812" spans="1:9" ht="12.75">
      <c r="A812" s="2"/>
      <c r="B812" s="2"/>
      <c r="C812" s="2"/>
      <c r="D812" s="2"/>
      <c r="E812" s="2"/>
      <c r="F812" s="2"/>
      <c r="G812" s="2"/>
      <c r="H812" s="2"/>
      <c r="I812" s="2"/>
    </row>
    <row r="813" spans="1:9" ht="12.75">
      <c r="A813" s="2"/>
      <c r="B813" s="2"/>
      <c r="C813" s="2"/>
      <c r="D813" s="2"/>
      <c r="E813" s="2"/>
      <c r="F813" s="2"/>
      <c r="G813" s="2"/>
      <c r="H813" s="2"/>
      <c r="I813" s="2"/>
    </row>
    <row r="814" spans="1:9" ht="12.75">
      <c r="A814" s="2"/>
      <c r="B814" s="2"/>
      <c r="C814" s="2"/>
      <c r="D814" s="2"/>
      <c r="E814" s="2"/>
      <c r="F814" s="2"/>
      <c r="G814" s="2"/>
      <c r="H814" s="2"/>
      <c r="I814" s="2"/>
    </row>
    <row r="815" spans="1:9" ht="12.75">
      <c r="A815" s="2"/>
      <c r="B815" s="2"/>
      <c r="C815" s="2"/>
      <c r="D815" s="2"/>
      <c r="E815" s="2"/>
      <c r="F815" s="2"/>
      <c r="G815" s="2"/>
      <c r="H815" s="2"/>
      <c r="I815" s="2"/>
    </row>
    <row r="816" spans="1:9" ht="12.75">
      <c r="A816" s="2"/>
      <c r="B816" s="2"/>
      <c r="C816" s="2"/>
      <c r="D816" s="2"/>
      <c r="E816" s="2"/>
      <c r="F816" s="2"/>
      <c r="G816" s="2"/>
      <c r="H816" s="2"/>
      <c r="I816" s="2"/>
    </row>
    <row r="817" spans="1:9" ht="12.75">
      <c r="A817" s="2"/>
      <c r="B817" s="2"/>
      <c r="C817" s="2"/>
      <c r="D817" s="2"/>
      <c r="E817" s="2"/>
      <c r="F817" s="2"/>
      <c r="G817" s="2"/>
      <c r="H817" s="2"/>
      <c r="I817" s="2"/>
    </row>
    <row r="818" spans="1:9" ht="12.75">
      <c r="A818" s="2"/>
      <c r="B818" s="2"/>
      <c r="C818" s="2"/>
      <c r="D818" s="2"/>
      <c r="E818" s="2"/>
      <c r="F818" s="2"/>
      <c r="G818" s="2"/>
      <c r="H818" s="2"/>
      <c r="I818" s="2"/>
    </row>
    <row r="819" spans="1:9" ht="12.75">
      <c r="A819" s="2"/>
      <c r="B819" s="2"/>
      <c r="C819" s="2"/>
      <c r="D819" s="2"/>
      <c r="E819" s="2"/>
      <c r="F819" s="2"/>
      <c r="G819" s="2"/>
      <c r="H819" s="2"/>
      <c r="I819" s="2"/>
    </row>
    <row r="820" spans="1:9" ht="12.75">
      <c r="A820" s="2"/>
      <c r="B820" s="2"/>
      <c r="C820" s="2"/>
      <c r="D820" s="2"/>
      <c r="E820" s="2"/>
      <c r="F820" s="2"/>
      <c r="G820" s="2"/>
      <c r="H820" s="2"/>
      <c r="I820" s="2"/>
    </row>
    <row r="821" spans="1:9" ht="12.75">
      <c r="A821" s="2"/>
      <c r="B821" s="2"/>
      <c r="C821" s="2"/>
      <c r="D821" s="2"/>
      <c r="E821" s="2"/>
      <c r="F821" s="2"/>
      <c r="G821" s="2"/>
      <c r="H821" s="2"/>
      <c r="I821" s="2"/>
    </row>
    <row r="822" spans="1:9" ht="12.75">
      <c r="A822" s="2"/>
      <c r="B822" s="2"/>
      <c r="C822" s="2"/>
      <c r="D822" s="2"/>
      <c r="E822" s="2"/>
      <c r="F822" s="2"/>
      <c r="G822" s="2"/>
      <c r="H822" s="2"/>
      <c r="I822" s="2"/>
    </row>
    <row r="823" spans="1:9" ht="12.75">
      <c r="A823" s="2"/>
      <c r="B823" s="2"/>
      <c r="C823" s="2"/>
      <c r="D823" s="2"/>
      <c r="E823" s="2"/>
      <c r="F823" s="2"/>
      <c r="G823" s="2"/>
      <c r="H823" s="2"/>
      <c r="I823" s="2"/>
    </row>
    <row r="824" spans="1:9" ht="12.75">
      <c r="A824" s="2"/>
      <c r="B824" s="2"/>
      <c r="C824" s="2"/>
      <c r="D824" s="2"/>
      <c r="E824" s="2"/>
      <c r="F824" s="2"/>
      <c r="G824" s="2"/>
      <c r="H824" s="2"/>
      <c r="I824" s="2"/>
    </row>
    <row r="825" spans="1:9" ht="12.75">
      <c r="A825" s="2"/>
      <c r="B825" s="2"/>
      <c r="C825" s="2"/>
      <c r="D825" s="2"/>
      <c r="E825" s="2"/>
      <c r="F825" s="2"/>
      <c r="G825" s="2"/>
      <c r="H825" s="2"/>
      <c r="I825" s="2"/>
    </row>
    <row r="826" spans="1:9" ht="12.75">
      <c r="A826" s="2"/>
      <c r="B826" s="2"/>
      <c r="C826" s="2"/>
      <c r="D826" s="2"/>
      <c r="E826" s="2"/>
      <c r="F826" s="2"/>
      <c r="G826" s="2"/>
      <c r="H826" s="2"/>
      <c r="I826" s="2"/>
    </row>
    <row r="827" spans="1:9" ht="12.75">
      <c r="A827" s="2"/>
      <c r="B827" s="2"/>
      <c r="C827" s="2"/>
      <c r="D827" s="2"/>
      <c r="E827" s="2"/>
      <c r="F827" s="2"/>
      <c r="G827" s="2"/>
      <c r="H827" s="2"/>
      <c r="I827" s="2"/>
    </row>
    <row r="828" spans="1:9" ht="12.75">
      <c r="A828" s="2"/>
      <c r="B828" s="2"/>
      <c r="C828" s="2"/>
      <c r="D828" s="2"/>
      <c r="E828" s="2"/>
      <c r="F828" s="2"/>
      <c r="G828" s="2"/>
      <c r="H828" s="2"/>
      <c r="I828" s="2"/>
    </row>
    <row r="829" spans="1:9" ht="12.75">
      <c r="A829" s="2"/>
      <c r="B829" s="2"/>
      <c r="C829" s="2"/>
      <c r="D829" s="2"/>
      <c r="E829" s="2"/>
      <c r="F829" s="2"/>
      <c r="G829" s="2"/>
      <c r="H829" s="2"/>
      <c r="I829" s="2"/>
    </row>
    <row r="830" spans="1:9" ht="12.75">
      <c r="A830" s="2"/>
      <c r="B830" s="2"/>
      <c r="C830" s="2"/>
      <c r="D830" s="2"/>
      <c r="E830" s="2"/>
      <c r="F830" s="2"/>
      <c r="G830" s="2"/>
      <c r="H830" s="2"/>
      <c r="I830" s="2"/>
    </row>
    <row r="831" spans="1:9" ht="12.75">
      <c r="A831" s="2"/>
      <c r="B831" s="2"/>
      <c r="C831" s="2"/>
      <c r="D831" s="2"/>
      <c r="E831" s="2"/>
      <c r="F831" s="2"/>
      <c r="G831" s="2"/>
      <c r="H831" s="2"/>
      <c r="I831" s="2"/>
    </row>
    <row r="832" spans="1:9" ht="12.75">
      <c r="A832" s="2"/>
      <c r="B832" s="2"/>
      <c r="C832" s="2"/>
      <c r="D832" s="2"/>
      <c r="E832" s="2"/>
      <c r="F832" s="2"/>
      <c r="G832" s="2"/>
      <c r="H832" s="2"/>
      <c r="I832" s="2"/>
    </row>
    <row r="833" spans="1:9" ht="12.75">
      <c r="A833" s="2"/>
      <c r="B833" s="2"/>
      <c r="C833" s="2"/>
      <c r="D833" s="2"/>
      <c r="E833" s="2"/>
      <c r="F833" s="2"/>
      <c r="G833" s="2"/>
      <c r="H833" s="2"/>
      <c r="I833" s="2"/>
    </row>
    <row r="834" spans="1:9" ht="12.75">
      <c r="A834" s="2"/>
      <c r="B834" s="2"/>
      <c r="C834" s="2"/>
      <c r="D834" s="2"/>
      <c r="E834" s="2"/>
      <c r="F834" s="2"/>
      <c r="G834" s="2"/>
      <c r="H834" s="2"/>
      <c r="I834" s="2"/>
    </row>
    <row r="835" spans="1:9" ht="12.75">
      <c r="A835" s="2"/>
      <c r="B835" s="2"/>
      <c r="C835" s="2"/>
      <c r="D835" s="2"/>
      <c r="E835" s="2"/>
      <c r="F835" s="2"/>
      <c r="G835" s="2"/>
      <c r="H835" s="2"/>
      <c r="I835" s="2"/>
    </row>
    <row r="836" spans="1:9" ht="12.75">
      <c r="A836" s="2"/>
      <c r="B836" s="2"/>
      <c r="C836" s="2"/>
      <c r="D836" s="2"/>
      <c r="E836" s="2"/>
      <c r="F836" s="2"/>
      <c r="G836" s="2"/>
      <c r="H836" s="2"/>
      <c r="I836" s="2"/>
    </row>
    <row r="837" spans="1:9" ht="12.75">
      <c r="A837" s="2"/>
      <c r="B837" s="2"/>
      <c r="C837" s="2"/>
      <c r="D837" s="2"/>
      <c r="E837" s="2"/>
      <c r="F837" s="2"/>
      <c r="G837" s="2"/>
      <c r="H837" s="2"/>
      <c r="I837" s="2"/>
    </row>
    <row r="838" spans="1:9" ht="12.75">
      <c r="A838" s="2"/>
      <c r="B838" s="2"/>
      <c r="C838" s="2"/>
      <c r="D838" s="2"/>
      <c r="E838" s="2"/>
      <c r="F838" s="2"/>
      <c r="G838" s="2"/>
      <c r="H838" s="2"/>
      <c r="I838" s="2"/>
    </row>
    <row r="839" spans="1:9" ht="12.75">
      <c r="A839" s="2"/>
      <c r="B839" s="2"/>
      <c r="C839" s="2"/>
      <c r="D839" s="2"/>
      <c r="E839" s="2"/>
      <c r="F839" s="2"/>
      <c r="G839" s="2"/>
      <c r="H839" s="2"/>
      <c r="I839" s="2"/>
    </row>
    <row r="840" spans="1:9" ht="12.75">
      <c r="A840" s="2"/>
      <c r="B840" s="2"/>
      <c r="C840" s="2"/>
      <c r="D840" s="2"/>
      <c r="E840" s="2"/>
      <c r="F840" s="2"/>
      <c r="G840" s="2"/>
      <c r="H840" s="2"/>
      <c r="I840" s="2"/>
    </row>
    <row r="841" spans="1:9" ht="12.75">
      <c r="A841" s="2"/>
      <c r="B841" s="2"/>
      <c r="C841" s="2"/>
      <c r="D841" s="2"/>
      <c r="E841" s="2"/>
      <c r="F841" s="2"/>
      <c r="G841" s="2"/>
      <c r="H841" s="2"/>
      <c r="I841" s="2"/>
    </row>
    <row r="842" spans="1:9" ht="12.75">
      <c r="A842" s="2"/>
      <c r="B842" s="2"/>
      <c r="C842" s="2"/>
      <c r="D842" s="2"/>
      <c r="E842" s="2"/>
      <c r="F842" s="2"/>
      <c r="G842" s="2"/>
      <c r="H842" s="2"/>
      <c r="I842" s="2"/>
    </row>
    <row r="843" spans="1:9" ht="12.75">
      <c r="A843" s="2"/>
      <c r="B843" s="2"/>
      <c r="C843" s="2"/>
      <c r="D843" s="2"/>
      <c r="E843" s="2"/>
      <c r="F843" s="2"/>
      <c r="G843" s="2"/>
      <c r="H843" s="2"/>
      <c r="I843" s="2"/>
    </row>
    <row r="844" spans="1:9" ht="12.75">
      <c r="A844" s="2"/>
      <c r="B844" s="2"/>
      <c r="C844" s="2"/>
      <c r="D844" s="2"/>
      <c r="E844" s="2"/>
      <c r="F844" s="2"/>
      <c r="G844" s="2"/>
      <c r="H844" s="2"/>
      <c r="I844" s="2"/>
    </row>
    <row r="845" spans="1:9" ht="12.75">
      <c r="A845" s="2"/>
      <c r="B845" s="2"/>
      <c r="C845" s="2"/>
      <c r="D845" s="2"/>
      <c r="E845" s="2"/>
      <c r="F845" s="2"/>
      <c r="G845" s="2"/>
      <c r="H845" s="2"/>
      <c r="I845" s="2"/>
    </row>
    <row r="846" spans="1:9" ht="12.75">
      <c r="A846" s="2"/>
      <c r="B846" s="2"/>
      <c r="C846" s="2"/>
      <c r="D846" s="2"/>
      <c r="E846" s="2"/>
      <c r="F846" s="2"/>
      <c r="G846" s="2"/>
      <c r="H846" s="2"/>
      <c r="I846" s="2"/>
    </row>
    <row r="847" spans="1:9" ht="12.75">
      <c r="A847" s="2"/>
      <c r="B847" s="2"/>
      <c r="C847" s="2"/>
      <c r="D847" s="2"/>
      <c r="E847" s="2"/>
      <c r="F847" s="2"/>
      <c r="G847" s="2"/>
      <c r="H847" s="2"/>
      <c r="I847" s="2"/>
    </row>
    <row r="848" spans="1:9" ht="12.75">
      <c r="A848" s="2"/>
      <c r="B848" s="2"/>
      <c r="C848" s="2"/>
      <c r="D848" s="2"/>
      <c r="E848" s="2"/>
      <c r="F848" s="2"/>
      <c r="G848" s="2"/>
      <c r="H848" s="2"/>
      <c r="I848" s="2"/>
    </row>
    <row r="849" spans="1:9" ht="12.75">
      <c r="A849" s="2"/>
      <c r="B849" s="2"/>
      <c r="C849" s="2"/>
      <c r="D849" s="2"/>
      <c r="E849" s="2"/>
      <c r="F849" s="2"/>
      <c r="G849" s="2"/>
      <c r="H849" s="2"/>
      <c r="I849" s="2"/>
    </row>
    <row r="850" spans="1:9" ht="12.75">
      <c r="A850" s="2"/>
      <c r="B850" s="2"/>
      <c r="C850" s="2"/>
      <c r="D850" s="2"/>
      <c r="E850" s="2"/>
      <c r="F850" s="2"/>
      <c r="G850" s="2"/>
      <c r="H850" s="2"/>
      <c r="I850" s="2"/>
    </row>
    <row r="851" spans="1:9" ht="12.75">
      <c r="A851" s="2"/>
      <c r="B851" s="2"/>
      <c r="C851" s="2"/>
      <c r="D851" s="2"/>
      <c r="E851" s="2"/>
      <c r="F851" s="2"/>
      <c r="G851" s="2"/>
      <c r="H851" s="2"/>
      <c r="I851" s="2"/>
    </row>
    <row r="852" spans="1:9" ht="12.75">
      <c r="A852" s="2"/>
      <c r="B852" s="2"/>
      <c r="C852" s="2"/>
      <c r="D852" s="2"/>
      <c r="E852" s="2"/>
      <c r="F852" s="2"/>
      <c r="G852" s="2"/>
      <c r="H852" s="2"/>
      <c r="I852" s="2"/>
    </row>
    <row r="853" spans="1:9" ht="12.75">
      <c r="A853" s="2"/>
      <c r="B853" s="2"/>
      <c r="C853" s="2"/>
      <c r="D853" s="2"/>
      <c r="E853" s="2"/>
      <c r="F853" s="2"/>
      <c r="G853" s="2"/>
      <c r="H853" s="2"/>
      <c r="I853" s="2"/>
    </row>
    <row r="854" spans="1:9" ht="12.75">
      <c r="A854" s="2"/>
      <c r="B854" s="2"/>
      <c r="C854" s="2"/>
      <c r="D854" s="2"/>
      <c r="E854" s="2"/>
      <c r="F854" s="2"/>
      <c r="G854" s="2"/>
      <c r="H854" s="2"/>
      <c r="I854" s="2"/>
    </row>
    <row r="855" spans="1:9" ht="12.75">
      <c r="A855" s="2"/>
      <c r="B855" s="2"/>
      <c r="C855" s="2"/>
      <c r="D855" s="2"/>
      <c r="E855" s="2"/>
      <c r="F855" s="2"/>
      <c r="G855" s="2"/>
      <c r="H855" s="2"/>
      <c r="I855" s="2"/>
    </row>
    <row r="856" spans="1:9" ht="12.75">
      <c r="A856" s="2"/>
      <c r="B856" s="2"/>
      <c r="C856" s="2"/>
      <c r="D856" s="2"/>
      <c r="E856" s="2"/>
      <c r="F856" s="2"/>
      <c r="G856" s="2"/>
      <c r="H856" s="2"/>
      <c r="I856" s="2"/>
    </row>
    <row r="857" spans="1:9" ht="12.75">
      <c r="A857" s="2"/>
      <c r="B857" s="2"/>
      <c r="C857" s="2"/>
      <c r="D857" s="2"/>
      <c r="E857" s="2"/>
      <c r="F857" s="2"/>
      <c r="G857" s="2"/>
      <c r="H857" s="2"/>
      <c r="I857" s="2"/>
    </row>
    <row r="858" spans="1:9" ht="12.75">
      <c r="A858" s="2"/>
      <c r="B858" s="2"/>
      <c r="C858" s="2"/>
      <c r="D858" s="2"/>
      <c r="E858" s="2"/>
      <c r="F858" s="2"/>
      <c r="G858" s="2"/>
      <c r="H858" s="2"/>
      <c r="I858" s="2"/>
    </row>
    <row r="859" spans="1:9" ht="12.75">
      <c r="A859" s="2"/>
      <c r="B859" s="2"/>
      <c r="C859" s="2"/>
      <c r="D859" s="2"/>
      <c r="E859" s="2"/>
      <c r="F859" s="2"/>
      <c r="G859" s="2"/>
      <c r="H859" s="2"/>
      <c r="I859" s="2"/>
    </row>
    <row r="860" spans="1:9" ht="12.75">
      <c r="A860" s="2"/>
      <c r="B860" s="2"/>
      <c r="C860" s="2"/>
      <c r="D860" s="2"/>
      <c r="E860" s="2"/>
      <c r="F860" s="2"/>
      <c r="G860" s="2"/>
      <c r="H860" s="2"/>
      <c r="I860" s="2"/>
    </row>
    <row r="861" spans="1:9" ht="12.75">
      <c r="A861" s="2"/>
      <c r="B861" s="2"/>
      <c r="C861" s="2"/>
      <c r="D861" s="2"/>
      <c r="E861" s="2"/>
      <c r="F861" s="2"/>
      <c r="G861" s="2"/>
      <c r="H861" s="2"/>
      <c r="I861" s="2"/>
    </row>
    <row r="862" spans="1:9" ht="12.75">
      <c r="A862" s="2"/>
      <c r="B862" s="2"/>
      <c r="C862" s="2"/>
      <c r="D862" s="2"/>
      <c r="E862" s="2"/>
      <c r="F862" s="2"/>
      <c r="G862" s="2"/>
      <c r="H862" s="2"/>
      <c r="I862" s="2"/>
    </row>
    <row r="863" spans="1:9" ht="12.75">
      <c r="A863" s="2"/>
      <c r="B863" s="2"/>
      <c r="C863" s="2"/>
      <c r="D863" s="2"/>
      <c r="E863" s="2"/>
      <c r="F863" s="2"/>
      <c r="G863" s="2"/>
      <c r="H863" s="2"/>
      <c r="I863" s="2"/>
    </row>
    <row r="864" spans="1:9" ht="12.75">
      <c r="A864" s="2"/>
      <c r="B864" s="2"/>
      <c r="C864" s="2"/>
      <c r="D864" s="2"/>
      <c r="E864" s="2"/>
      <c r="F864" s="2"/>
      <c r="G864" s="2"/>
      <c r="H864" s="2"/>
      <c r="I864" s="2"/>
    </row>
    <row r="865" spans="1:9" ht="12.75">
      <c r="A865" s="2"/>
      <c r="B865" s="2"/>
      <c r="C865" s="2"/>
      <c r="D865" s="2"/>
      <c r="E865" s="2"/>
      <c r="F865" s="2"/>
      <c r="G865" s="2"/>
      <c r="H865" s="2"/>
      <c r="I865" s="2"/>
    </row>
    <row r="866" spans="1:9" ht="12.75">
      <c r="A866" s="2"/>
      <c r="B866" s="2"/>
      <c r="C866" s="2"/>
      <c r="D866" s="2"/>
      <c r="E866" s="2"/>
      <c r="F866" s="2"/>
      <c r="G866" s="2"/>
      <c r="H866" s="2"/>
      <c r="I866" s="2"/>
    </row>
    <row r="867" spans="1:9" ht="12.75">
      <c r="A867" s="2"/>
      <c r="B867" s="2"/>
      <c r="C867" s="2"/>
      <c r="D867" s="2"/>
      <c r="E867" s="2"/>
      <c r="F867" s="2"/>
      <c r="G867" s="2"/>
      <c r="H867" s="2"/>
      <c r="I867" s="2"/>
    </row>
    <row r="868" spans="1:9" ht="12.75">
      <c r="A868" s="2"/>
      <c r="B868" s="2"/>
      <c r="C868" s="2"/>
      <c r="D868" s="2"/>
      <c r="E868" s="2"/>
      <c r="F868" s="2"/>
      <c r="G868" s="2"/>
      <c r="H868" s="2"/>
      <c r="I868" s="2"/>
    </row>
    <row r="869" spans="1:9" ht="12.75">
      <c r="A869" s="2"/>
      <c r="B869" s="2"/>
      <c r="C869" s="2"/>
      <c r="D869" s="2"/>
      <c r="E869" s="2"/>
      <c r="F869" s="2"/>
      <c r="G869" s="2"/>
      <c r="H869" s="2"/>
      <c r="I869" s="2"/>
    </row>
    <row r="870" spans="1:9" ht="12.75">
      <c r="A870" s="2"/>
      <c r="B870" s="2"/>
      <c r="C870" s="2"/>
      <c r="D870" s="2"/>
      <c r="E870" s="2"/>
      <c r="F870" s="2"/>
      <c r="G870" s="2"/>
      <c r="H870" s="2"/>
      <c r="I870" s="2"/>
    </row>
    <row r="871" spans="1:9" ht="12.75">
      <c r="A871" s="2"/>
      <c r="B871" s="2"/>
      <c r="C871" s="2"/>
      <c r="D871" s="2"/>
      <c r="E871" s="2"/>
      <c r="F871" s="2"/>
      <c r="G871" s="2"/>
      <c r="H871" s="2"/>
      <c r="I871" s="2"/>
    </row>
    <row r="872" spans="1:9" ht="12.75">
      <c r="A872" s="2"/>
      <c r="B872" s="2"/>
      <c r="C872" s="2"/>
      <c r="D872" s="2"/>
      <c r="E872" s="2"/>
      <c r="F872" s="2"/>
      <c r="G872" s="2"/>
      <c r="H872" s="2"/>
      <c r="I872" s="2"/>
    </row>
    <row r="873" spans="1:9" ht="12.75">
      <c r="A873" s="2"/>
      <c r="B873" s="2"/>
      <c r="C873" s="2"/>
      <c r="D873" s="2"/>
      <c r="E873" s="2"/>
      <c r="F873" s="2"/>
      <c r="G873" s="2"/>
      <c r="H873" s="2"/>
      <c r="I873" s="2"/>
    </row>
    <row r="874" spans="1:9" ht="12.75">
      <c r="A874" s="2"/>
      <c r="B874" s="2"/>
      <c r="C874" s="2"/>
      <c r="D874" s="2"/>
      <c r="E874" s="2"/>
      <c r="F874" s="2"/>
      <c r="G874" s="2"/>
      <c r="H874" s="2"/>
      <c r="I874" s="2"/>
    </row>
    <row r="875" spans="1:9" ht="12.75">
      <c r="A875" s="2"/>
      <c r="B875" s="2"/>
      <c r="C875" s="2"/>
      <c r="D875" s="2"/>
      <c r="E875" s="2"/>
      <c r="F875" s="2"/>
      <c r="G875" s="2"/>
      <c r="H875" s="2"/>
      <c r="I875" s="2"/>
    </row>
    <row r="876" spans="1:9" ht="12.75">
      <c r="A876" s="2"/>
      <c r="B876" s="2"/>
      <c r="C876" s="2"/>
      <c r="D876" s="2"/>
      <c r="E876" s="2"/>
      <c r="F876" s="2"/>
      <c r="G876" s="2"/>
      <c r="H876" s="2"/>
      <c r="I876" s="2"/>
    </row>
    <row r="877" spans="1:9" ht="12.75">
      <c r="A877" s="2"/>
      <c r="B877" s="2"/>
      <c r="C877" s="2"/>
      <c r="D877" s="2"/>
      <c r="E877" s="2"/>
      <c r="F877" s="2"/>
      <c r="G877" s="2"/>
      <c r="H877" s="2"/>
      <c r="I877" s="2"/>
    </row>
    <row r="878" spans="1:9" ht="12.75">
      <c r="A878" s="2"/>
      <c r="B878" s="2"/>
      <c r="C878" s="2"/>
      <c r="D878" s="2"/>
      <c r="E878" s="2"/>
      <c r="F878" s="2"/>
      <c r="G878" s="2"/>
      <c r="H878" s="2"/>
      <c r="I878" s="2"/>
    </row>
    <row r="879" spans="1:9" ht="12.75">
      <c r="A879" s="2"/>
      <c r="B879" s="2"/>
      <c r="C879" s="2"/>
      <c r="D879" s="2"/>
      <c r="E879" s="2"/>
      <c r="F879" s="2"/>
      <c r="G879" s="2"/>
      <c r="H879" s="2"/>
      <c r="I879" s="2"/>
    </row>
    <row r="880" spans="1:9" ht="12.75">
      <c r="A880" s="2"/>
      <c r="B880" s="2"/>
      <c r="C880" s="2"/>
      <c r="D880" s="2"/>
      <c r="E880" s="2"/>
      <c r="F880" s="2"/>
      <c r="G880" s="2"/>
      <c r="H880" s="2"/>
      <c r="I880" s="2"/>
    </row>
    <row r="881" spans="1:9" ht="12.75">
      <c r="A881" s="2"/>
      <c r="B881" s="2"/>
      <c r="C881" s="2"/>
      <c r="D881" s="2"/>
      <c r="E881" s="2"/>
      <c r="F881" s="2"/>
      <c r="G881" s="2"/>
      <c r="H881" s="2"/>
      <c r="I881" s="2"/>
    </row>
    <row r="882" spans="1:9" ht="12.75">
      <c r="A882" s="2"/>
      <c r="B882" s="2"/>
      <c r="C882" s="2"/>
      <c r="D882" s="2"/>
      <c r="E882" s="2"/>
      <c r="F882" s="2"/>
      <c r="G882" s="2"/>
      <c r="H882" s="2"/>
      <c r="I882" s="2"/>
    </row>
    <row r="883" spans="1:9" ht="12.75">
      <c r="A883" s="2"/>
      <c r="B883" s="2"/>
      <c r="C883" s="2"/>
      <c r="D883" s="2"/>
      <c r="E883" s="2"/>
      <c r="F883" s="2"/>
      <c r="G883" s="2"/>
      <c r="H883" s="2"/>
      <c r="I883" s="2"/>
    </row>
    <row r="884" spans="1:9" ht="12.75">
      <c r="A884" s="2"/>
      <c r="B884" s="2"/>
      <c r="C884" s="2"/>
      <c r="D884" s="2"/>
      <c r="E884" s="2"/>
      <c r="F884" s="2"/>
      <c r="G884" s="2"/>
      <c r="H884" s="2"/>
      <c r="I884" s="2"/>
    </row>
    <row r="885" spans="1:9" ht="12.75">
      <c r="A885" s="2"/>
      <c r="B885" s="2"/>
      <c r="C885" s="2"/>
      <c r="D885" s="2"/>
      <c r="E885" s="2"/>
      <c r="F885" s="2"/>
      <c r="G885" s="2"/>
      <c r="H885" s="2"/>
      <c r="I885" s="2"/>
    </row>
    <row r="886" spans="1:9" ht="12.75">
      <c r="A886" s="2"/>
      <c r="B886" s="2"/>
      <c r="C886" s="2"/>
      <c r="D886" s="2"/>
      <c r="E886" s="2"/>
      <c r="F886" s="2"/>
      <c r="G886" s="2"/>
      <c r="H886" s="2"/>
      <c r="I886" s="2"/>
    </row>
    <row r="887" spans="1:9" ht="12.75">
      <c r="A887" s="2"/>
      <c r="B887" s="2"/>
      <c r="C887" s="2"/>
      <c r="D887" s="2"/>
      <c r="E887" s="2"/>
      <c r="F887" s="2"/>
      <c r="G887" s="2"/>
      <c r="H887" s="2"/>
      <c r="I887" s="2"/>
    </row>
    <row r="888" spans="1:9" ht="12.75">
      <c r="A888" s="2"/>
      <c r="B888" s="2"/>
      <c r="C888" s="2"/>
      <c r="D888" s="2"/>
      <c r="E888" s="2"/>
      <c r="F888" s="2"/>
      <c r="G888" s="2"/>
      <c r="H888" s="2"/>
      <c r="I888" s="2"/>
    </row>
    <row r="889" spans="1:9" ht="12.75">
      <c r="A889" s="2"/>
      <c r="B889" s="2"/>
      <c r="C889" s="2"/>
      <c r="D889" s="2"/>
      <c r="E889" s="2"/>
      <c r="F889" s="2"/>
      <c r="G889" s="2"/>
      <c r="H889" s="2"/>
      <c r="I889" s="2"/>
    </row>
    <row r="890" spans="1:9" ht="12.75">
      <c r="A890" s="2"/>
      <c r="B890" s="2"/>
      <c r="C890" s="2"/>
      <c r="D890" s="2"/>
      <c r="E890" s="2"/>
      <c r="F890" s="2"/>
      <c r="G890" s="2"/>
      <c r="H890" s="2"/>
      <c r="I890" s="2"/>
    </row>
    <row r="891" spans="1:9" ht="12.75">
      <c r="A891" s="2"/>
      <c r="B891" s="2"/>
      <c r="C891" s="2"/>
      <c r="D891" s="2"/>
      <c r="E891" s="2"/>
      <c r="F891" s="2"/>
      <c r="G891" s="2"/>
      <c r="H891" s="2"/>
      <c r="I891" s="2"/>
    </row>
    <row r="892" spans="1:9" ht="12.75">
      <c r="A892" s="2"/>
      <c r="B892" s="2"/>
      <c r="C892" s="2"/>
      <c r="D892" s="2"/>
      <c r="E892" s="2"/>
      <c r="F892" s="2"/>
      <c r="G892" s="2"/>
      <c r="H892" s="2"/>
      <c r="I892" s="2"/>
    </row>
    <row r="893" spans="1:9" ht="12.75">
      <c r="A893" s="2"/>
      <c r="B893" s="2"/>
      <c r="C893" s="2"/>
      <c r="D893" s="2"/>
      <c r="E893" s="2"/>
      <c r="F893" s="2"/>
      <c r="G893" s="2"/>
      <c r="H893" s="2"/>
      <c r="I893" s="2"/>
    </row>
    <row r="894" spans="1:9" ht="12.75">
      <c r="A894" s="2"/>
      <c r="B894" s="2"/>
      <c r="C894" s="2"/>
      <c r="D894" s="2"/>
      <c r="E894" s="2"/>
      <c r="F894" s="2"/>
      <c r="G894" s="2"/>
      <c r="H894" s="2"/>
      <c r="I894" s="2"/>
    </row>
    <row r="895" spans="1:9" ht="12.75">
      <c r="A895" s="2"/>
      <c r="B895" s="2"/>
      <c r="C895" s="2"/>
      <c r="D895" s="2"/>
      <c r="E895" s="2"/>
      <c r="F895" s="2"/>
      <c r="G895" s="2"/>
      <c r="H895" s="2"/>
      <c r="I895" s="2"/>
    </row>
    <row r="896" spans="1:9" ht="12.75">
      <c r="A896" s="2"/>
      <c r="B896" s="2"/>
      <c r="C896" s="2"/>
      <c r="D896" s="2"/>
      <c r="E896" s="2"/>
      <c r="F896" s="2"/>
      <c r="G896" s="2"/>
      <c r="H896" s="2"/>
      <c r="I896" s="2"/>
    </row>
    <row r="897" spans="1:9" ht="12.75">
      <c r="A897" s="2"/>
      <c r="B897" s="2"/>
      <c r="C897" s="2"/>
      <c r="D897" s="2"/>
      <c r="E897" s="2"/>
      <c r="F897" s="2"/>
      <c r="G897" s="2"/>
      <c r="H897" s="2"/>
      <c r="I897" s="2"/>
    </row>
    <row r="898" spans="1:9" ht="12.75">
      <c r="A898" s="2"/>
      <c r="B898" s="2"/>
      <c r="C898" s="2"/>
      <c r="D898" s="2"/>
      <c r="E898" s="2"/>
      <c r="F898" s="2"/>
      <c r="G898" s="2"/>
      <c r="H898" s="2"/>
      <c r="I898" s="2"/>
    </row>
    <row r="899" spans="1:9" ht="12.75">
      <c r="A899" s="2"/>
      <c r="B899" s="2"/>
      <c r="C899" s="2"/>
      <c r="D899" s="2"/>
      <c r="E899" s="2"/>
      <c r="F899" s="2"/>
      <c r="G899" s="2"/>
      <c r="H899" s="2"/>
      <c r="I899" s="2"/>
    </row>
    <row r="900" spans="1:9" ht="12.75">
      <c r="A900" s="2"/>
      <c r="B900" s="2"/>
      <c r="C900" s="2"/>
      <c r="D900" s="2"/>
      <c r="E900" s="2"/>
      <c r="F900" s="2"/>
      <c r="G900" s="2"/>
      <c r="H900" s="2"/>
      <c r="I900" s="2"/>
    </row>
    <row r="901" spans="1:9" ht="12.75">
      <c r="A901" s="2"/>
      <c r="B901" s="2"/>
      <c r="C901" s="2"/>
      <c r="D901" s="2"/>
      <c r="E901" s="2"/>
      <c r="F901" s="2"/>
      <c r="G901" s="2"/>
      <c r="H901" s="2"/>
      <c r="I901" s="2"/>
    </row>
    <row r="902" spans="1:9" ht="12.75">
      <c r="A902" s="2"/>
      <c r="B902" s="2"/>
      <c r="C902" s="2"/>
      <c r="D902" s="2"/>
      <c r="E902" s="2"/>
      <c r="F902" s="2"/>
      <c r="G902" s="2"/>
      <c r="H902" s="2"/>
      <c r="I902" s="2"/>
    </row>
    <row r="903" spans="1:9" ht="12.75">
      <c r="A903" s="2"/>
      <c r="B903" s="2"/>
      <c r="C903" s="2"/>
      <c r="D903" s="2"/>
      <c r="E903" s="2"/>
      <c r="F903" s="2"/>
      <c r="G903" s="2"/>
      <c r="H903" s="2"/>
      <c r="I903" s="2"/>
    </row>
    <row r="904" spans="1:9" ht="12.75">
      <c r="A904" s="2"/>
      <c r="B904" s="2"/>
      <c r="C904" s="2"/>
      <c r="D904" s="2"/>
      <c r="E904" s="2"/>
      <c r="F904" s="2"/>
      <c r="G904" s="2"/>
      <c r="H904" s="2"/>
      <c r="I904" s="2"/>
    </row>
    <row r="905" spans="1:9" ht="12.75">
      <c r="A905" s="2"/>
      <c r="B905" s="2"/>
      <c r="C905" s="2"/>
      <c r="D905" s="2"/>
      <c r="E905" s="2"/>
      <c r="F905" s="2"/>
      <c r="G905" s="2"/>
      <c r="H905" s="2"/>
      <c r="I905" s="2"/>
    </row>
    <row r="906" spans="1:9" ht="12.75">
      <c r="A906" s="2"/>
      <c r="B906" s="2"/>
      <c r="C906" s="2"/>
      <c r="D906" s="2"/>
      <c r="E906" s="2"/>
      <c r="F906" s="2"/>
      <c r="G906" s="2"/>
      <c r="H906" s="2"/>
      <c r="I906" s="2"/>
    </row>
    <row r="907" spans="1:9" ht="12.75">
      <c r="A907" s="2"/>
      <c r="B907" s="2"/>
      <c r="C907" s="2"/>
      <c r="D907" s="2"/>
      <c r="E907" s="2"/>
      <c r="F907" s="2"/>
      <c r="G907" s="2"/>
      <c r="H907" s="2"/>
      <c r="I907" s="2"/>
    </row>
    <row r="908" spans="1:9" ht="12.75">
      <c r="A908" s="2"/>
      <c r="B908" s="2"/>
      <c r="C908" s="2"/>
      <c r="D908" s="2"/>
      <c r="E908" s="2"/>
      <c r="F908" s="2"/>
      <c r="G908" s="2"/>
      <c r="H908" s="2"/>
      <c r="I908" s="2"/>
    </row>
    <row r="909" spans="1:9" ht="12.75">
      <c r="A909" s="2"/>
      <c r="B909" s="2"/>
      <c r="C909" s="2"/>
      <c r="D909" s="2"/>
      <c r="E909" s="2"/>
      <c r="F909" s="2"/>
      <c r="G909" s="2"/>
      <c r="H909" s="2"/>
      <c r="I909" s="2"/>
    </row>
    <row r="910" spans="1:9" ht="12.75">
      <c r="A910" s="2"/>
      <c r="B910" s="2"/>
      <c r="C910" s="2"/>
      <c r="D910" s="2"/>
      <c r="E910" s="2"/>
      <c r="F910" s="2"/>
      <c r="G910" s="2"/>
      <c r="H910" s="2"/>
      <c r="I910" s="2"/>
    </row>
    <row r="911" spans="1:9" ht="12.75">
      <c r="A911" s="2"/>
      <c r="B911" s="2"/>
      <c r="C911" s="2"/>
      <c r="D911" s="2"/>
      <c r="E911" s="2"/>
      <c r="F911" s="2"/>
      <c r="G911" s="2"/>
      <c r="H911" s="2"/>
      <c r="I911" s="2"/>
    </row>
    <row r="912" spans="1:9" ht="12.75">
      <c r="A912" s="2"/>
      <c r="B912" s="2"/>
      <c r="C912" s="2"/>
      <c r="D912" s="2"/>
      <c r="E912" s="2"/>
      <c r="F912" s="2"/>
      <c r="G912" s="2"/>
      <c r="H912" s="2"/>
      <c r="I912" s="2"/>
    </row>
    <row r="913" spans="1:9" ht="12.75">
      <c r="A913" s="2"/>
      <c r="B913" s="2"/>
      <c r="C913" s="2"/>
      <c r="D913" s="2"/>
      <c r="E913" s="2"/>
      <c r="F913" s="2"/>
      <c r="G913" s="2"/>
      <c r="H913" s="2"/>
      <c r="I913" s="2"/>
    </row>
    <row r="914" spans="1:9" ht="12.75">
      <c r="A914" s="2"/>
      <c r="B914" s="2"/>
      <c r="C914" s="2"/>
      <c r="D914" s="2"/>
      <c r="E914" s="2"/>
      <c r="F914" s="2"/>
      <c r="G914" s="2"/>
      <c r="H914" s="2"/>
      <c r="I914" s="2"/>
    </row>
    <row r="915" spans="1:9" ht="12.75">
      <c r="A915" s="2"/>
      <c r="B915" s="2"/>
      <c r="C915" s="2"/>
      <c r="D915" s="2"/>
      <c r="E915" s="2"/>
      <c r="F915" s="2"/>
      <c r="G915" s="2"/>
      <c r="H915" s="2"/>
      <c r="I915" s="2"/>
    </row>
    <row r="916" spans="1:9" ht="12.75">
      <c r="A916" s="2"/>
      <c r="B916" s="2"/>
      <c r="C916" s="2"/>
      <c r="D916" s="2"/>
      <c r="E916" s="2"/>
      <c r="F916" s="2"/>
      <c r="G916" s="2"/>
      <c r="H916" s="2"/>
      <c r="I916" s="2"/>
    </row>
    <row r="917" spans="1:9" ht="12.75">
      <c r="A917" s="2"/>
      <c r="B917" s="2"/>
      <c r="C917" s="2"/>
      <c r="D917" s="2"/>
      <c r="E917" s="2"/>
      <c r="F917" s="2"/>
      <c r="G917" s="2"/>
      <c r="H917" s="2"/>
      <c r="I917" s="2"/>
    </row>
    <row r="918" spans="1:9" ht="12.75">
      <c r="A918" s="2"/>
      <c r="B918" s="2"/>
      <c r="C918" s="2"/>
      <c r="D918" s="2"/>
      <c r="E918" s="2"/>
      <c r="F918" s="2"/>
      <c r="G918" s="2"/>
      <c r="H918" s="2"/>
      <c r="I918" s="2"/>
    </row>
    <row r="919" spans="1:9" ht="12.75">
      <c r="A919" s="2"/>
      <c r="B919" s="2"/>
      <c r="C919" s="2"/>
      <c r="D919" s="2"/>
      <c r="E919" s="2"/>
      <c r="F919" s="2"/>
      <c r="G919" s="2"/>
      <c r="H919" s="2"/>
      <c r="I919" s="2"/>
    </row>
    <row r="920" spans="1:9" ht="12.75">
      <c r="A920" s="2"/>
      <c r="B920" s="2"/>
      <c r="C920" s="2"/>
      <c r="D920" s="2"/>
      <c r="E920" s="2"/>
      <c r="F920" s="2"/>
      <c r="G920" s="2"/>
      <c r="H920" s="2"/>
      <c r="I920" s="2"/>
    </row>
    <row r="921" spans="1:9" ht="12.75">
      <c r="A921" s="2"/>
      <c r="B921" s="2"/>
      <c r="C921" s="2"/>
      <c r="D921" s="2"/>
      <c r="E921" s="2"/>
      <c r="F921" s="2"/>
      <c r="G921" s="2"/>
      <c r="H921" s="2"/>
      <c r="I921" s="2"/>
    </row>
    <row r="922" spans="1:9" ht="12.75">
      <c r="A922" s="2"/>
      <c r="B922" s="2"/>
      <c r="C922" s="2"/>
      <c r="D922" s="2"/>
      <c r="E922" s="2"/>
      <c r="F922" s="2"/>
      <c r="G922" s="2"/>
      <c r="H922" s="2"/>
      <c r="I922" s="2"/>
    </row>
    <row r="923" spans="1:9" ht="12.75">
      <c r="A923" s="2"/>
      <c r="B923" s="2"/>
      <c r="C923" s="2"/>
      <c r="D923" s="2"/>
      <c r="E923" s="2"/>
      <c r="F923" s="2"/>
      <c r="G923" s="2"/>
      <c r="H923" s="2"/>
      <c r="I923" s="2"/>
    </row>
    <row r="924" spans="1:9" ht="12.75">
      <c r="A924" s="2"/>
      <c r="B924" s="2"/>
      <c r="C924" s="2"/>
      <c r="D924" s="2"/>
      <c r="E924" s="2"/>
      <c r="F924" s="2"/>
      <c r="G924" s="2"/>
      <c r="H924" s="2"/>
      <c r="I924" s="2"/>
    </row>
    <row r="925" spans="1:9" ht="12.75">
      <c r="A925" s="2"/>
      <c r="B925" s="2"/>
      <c r="C925" s="2"/>
      <c r="D925" s="2"/>
      <c r="E925" s="2"/>
      <c r="F925" s="2"/>
      <c r="G925" s="2"/>
      <c r="H925" s="2"/>
      <c r="I925" s="2"/>
    </row>
    <row r="926" spans="1:9" ht="12.75">
      <c r="A926" s="2"/>
      <c r="B926" s="2"/>
      <c r="C926" s="2"/>
      <c r="D926" s="2"/>
      <c r="E926" s="2"/>
      <c r="F926" s="2"/>
      <c r="G926" s="2"/>
      <c r="H926" s="2"/>
      <c r="I926" s="2"/>
    </row>
    <row r="927" spans="1:9" ht="12.75">
      <c r="A927" s="2"/>
      <c r="B927" s="2"/>
      <c r="C927" s="2"/>
      <c r="D927" s="2"/>
      <c r="E927" s="2"/>
      <c r="F927" s="2"/>
      <c r="G927" s="2"/>
      <c r="H927" s="2"/>
      <c r="I927" s="2"/>
    </row>
    <row r="928" spans="1:9" ht="12.75">
      <c r="A928" s="2"/>
      <c r="B928" s="2"/>
      <c r="C928" s="2"/>
      <c r="D928" s="2"/>
      <c r="E928" s="2"/>
      <c r="F928" s="2"/>
      <c r="G928" s="2"/>
      <c r="H928" s="2"/>
      <c r="I928" s="2"/>
    </row>
    <row r="929" spans="1:9" ht="12.75">
      <c r="A929" s="2"/>
      <c r="B929" s="2"/>
      <c r="C929" s="2"/>
      <c r="D929" s="2"/>
      <c r="E929" s="2"/>
      <c r="F929" s="2"/>
      <c r="G929" s="2"/>
      <c r="H929" s="2"/>
      <c r="I929" s="2"/>
    </row>
    <row r="930" spans="1:9" ht="12.75">
      <c r="A930" s="2"/>
      <c r="B930" s="2"/>
      <c r="C930" s="2"/>
      <c r="D930" s="2"/>
      <c r="E930" s="2"/>
      <c r="F930" s="2"/>
      <c r="G930" s="2"/>
      <c r="H930" s="2"/>
      <c r="I930" s="2"/>
    </row>
    <row r="931" spans="1:9" ht="12.75">
      <c r="A931" s="2"/>
      <c r="B931" s="2"/>
      <c r="C931" s="2"/>
      <c r="D931" s="2"/>
      <c r="E931" s="2"/>
      <c r="F931" s="2"/>
      <c r="G931" s="2"/>
      <c r="H931" s="2"/>
      <c r="I931" s="2"/>
    </row>
    <row r="932" spans="1:9" ht="12.75">
      <c r="A932" s="2"/>
      <c r="B932" s="2"/>
      <c r="C932" s="2"/>
      <c r="D932" s="2"/>
      <c r="E932" s="2"/>
      <c r="F932" s="2"/>
      <c r="G932" s="2"/>
      <c r="H932" s="2"/>
      <c r="I932" s="2"/>
    </row>
    <row r="933" spans="1:9" ht="12.75">
      <c r="A933" s="2"/>
      <c r="B933" s="2"/>
      <c r="C933" s="2"/>
      <c r="D933" s="2"/>
      <c r="E933" s="2"/>
      <c r="F933" s="2"/>
      <c r="G933" s="2"/>
      <c r="H933" s="2"/>
      <c r="I933" s="2"/>
    </row>
    <row r="934" spans="1:9" ht="12.75">
      <c r="A934" s="2"/>
      <c r="B934" s="2"/>
      <c r="C934" s="2"/>
      <c r="D934" s="2"/>
      <c r="E934" s="2"/>
      <c r="F934" s="2"/>
      <c r="G934" s="2"/>
      <c r="H934" s="2"/>
      <c r="I934" s="2"/>
    </row>
    <row r="935" spans="1:9" ht="12.75">
      <c r="A935" s="2"/>
      <c r="B935" s="2"/>
      <c r="C935" s="2"/>
      <c r="D935" s="2"/>
      <c r="E935" s="2"/>
      <c r="F935" s="2"/>
      <c r="G935" s="2"/>
      <c r="H935" s="2"/>
      <c r="I935" s="2"/>
    </row>
    <row r="936" spans="1:9" ht="12.75">
      <c r="A936" s="2"/>
      <c r="B936" s="2"/>
      <c r="C936" s="2"/>
      <c r="D936" s="2"/>
      <c r="E936" s="2"/>
      <c r="F936" s="2"/>
      <c r="G936" s="2"/>
      <c r="H936" s="2"/>
      <c r="I936" s="2"/>
    </row>
    <row r="937" spans="1:9" ht="12.75">
      <c r="A937" s="2"/>
      <c r="B937" s="2"/>
      <c r="C937" s="2"/>
      <c r="D937" s="2"/>
      <c r="E937" s="2"/>
      <c r="F937" s="2"/>
      <c r="G937" s="2"/>
      <c r="H937" s="2"/>
      <c r="I937" s="2"/>
    </row>
    <row r="938" spans="1:9" ht="12.75">
      <c r="A938" s="2"/>
      <c r="B938" s="2"/>
      <c r="C938" s="2"/>
      <c r="D938" s="2"/>
      <c r="E938" s="2"/>
      <c r="F938" s="2"/>
      <c r="G938" s="2"/>
      <c r="H938" s="2"/>
      <c r="I938" s="2"/>
    </row>
    <row r="939" spans="1:9" ht="12.75">
      <c r="A939" s="2"/>
      <c r="B939" s="2"/>
      <c r="C939" s="2"/>
      <c r="D939" s="2"/>
      <c r="E939" s="2"/>
      <c r="F939" s="2"/>
      <c r="G939" s="2"/>
      <c r="H939" s="2"/>
      <c r="I939" s="2"/>
    </row>
    <row r="940" spans="1:9" ht="12.75">
      <c r="A940" s="2"/>
      <c r="B940" s="2"/>
      <c r="C940" s="2"/>
      <c r="D940" s="2"/>
      <c r="E940" s="2"/>
      <c r="F940" s="2"/>
      <c r="G940" s="2"/>
      <c r="H940" s="2"/>
      <c r="I940" s="2"/>
    </row>
    <row r="941" spans="1:9" ht="12.75">
      <c r="A941" s="2"/>
      <c r="B941" s="2"/>
      <c r="C941" s="2"/>
      <c r="D941" s="2"/>
      <c r="E941" s="2"/>
      <c r="F941" s="2"/>
      <c r="G941" s="2"/>
      <c r="H941" s="2"/>
      <c r="I941" s="2"/>
    </row>
    <row r="942" spans="1:9" ht="12.75">
      <c r="A942" s="2"/>
      <c r="B942" s="2"/>
      <c r="C942" s="2"/>
      <c r="D942" s="2"/>
      <c r="E942" s="2"/>
      <c r="F942" s="2"/>
      <c r="G942" s="2"/>
      <c r="H942" s="2"/>
      <c r="I942" s="2"/>
    </row>
    <row r="943" spans="1:9" ht="12.75">
      <c r="A943" s="2"/>
      <c r="B943" s="2"/>
      <c r="C943" s="2"/>
      <c r="D943" s="2"/>
      <c r="E943" s="2"/>
      <c r="F943" s="2"/>
      <c r="G943" s="2"/>
      <c r="H943" s="2"/>
      <c r="I943" s="2"/>
    </row>
    <row r="944" spans="1:9" ht="12.75">
      <c r="A944" s="2"/>
      <c r="B944" s="2"/>
      <c r="C944" s="2"/>
      <c r="D944" s="2"/>
      <c r="E944" s="2"/>
      <c r="F944" s="2"/>
      <c r="G944" s="2"/>
      <c r="H944" s="2"/>
      <c r="I944" s="2"/>
    </row>
    <row r="945" spans="1:9" ht="12.75">
      <c r="A945" s="2"/>
      <c r="B945" s="2"/>
      <c r="C945" s="2"/>
      <c r="D945" s="2"/>
      <c r="E945" s="2"/>
      <c r="F945" s="2"/>
      <c r="G945" s="2"/>
      <c r="H945" s="2"/>
      <c r="I945" s="2"/>
    </row>
    <row r="946" spans="1:9" ht="12.75">
      <c r="A946" s="2"/>
      <c r="B946" s="2"/>
      <c r="C946" s="2"/>
      <c r="D946" s="2"/>
      <c r="E946" s="2"/>
      <c r="F946" s="2"/>
      <c r="G946" s="2"/>
      <c r="H946" s="2"/>
      <c r="I946" s="2"/>
    </row>
    <row r="947" spans="1:9" ht="12.75">
      <c r="A947" s="2"/>
      <c r="B947" s="2"/>
      <c r="C947" s="2"/>
      <c r="D947" s="2"/>
      <c r="E947" s="2"/>
      <c r="F947" s="2"/>
      <c r="G947" s="2"/>
      <c r="H947" s="2"/>
      <c r="I947" s="2"/>
    </row>
    <row r="948" spans="1:9" ht="12.75">
      <c r="A948" s="2"/>
      <c r="B948" s="2"/>
      <c r="C948" s="2"/>
      <c r="D948" s="2"/>
      <c r="E948" s="2"/>
      <c r="F948" s="2"/>
      <c r="G948" s="2"/>
      <c r="H948" s="2"/>
      <c r="I948" s="2"/>
    </row>
    <row r="949" spans="1:9" ht="12.75">
      <c r="A949" s="2"/>
      <c r="B949" s="2"/>
      <c r="C949" s="2"/>
      <c r="D949" s="2"/>
      <c r="E949" s="2"/>
      <c r="F949" s="2"/>
      <c r="G949" s="2"/>
      <c r="H949" s="2"/>
      <c r="I949" s="2"/>
    </row>
    <row r="950" spans="1:9" ht="12.75">
      <c r="A950" s="2"/>
      <c r="B950" s="2"/>
      <c r="C950" s="2"/>
      <c r="D950" s="2"/>
      <c r="E950" s="2"/>
      <c r="F950" s="2"/>
      <c r="G950" s="2"/>
      <c r="H950" s="2"/>
      <c r="I950" s="2"/>
    </row>
    <row r="951" spans="1:9" ht="12.75">
      <c r="A951" s="2"/>
      <c r="B951" s="2"/>
      <c r="C951" s="2"/>
      <c r="D951" s="2"/>
      <c r="E951" s="2"/>
      <c r="F951" s="2"/>
      <c r="G951" s="2"/>
      <c r="H951" s="2"/>
      <c r="I951" s="2"/>
    </row>
    <row r="952" spans="1:9" ht="12.75">
      <c r="A952" s="2"/>
      <c r="B952" s="2"/>
      <c r="C952" s="2"/>
      <c r="D952" s="2"/>
      <c r="E952" s="2"/>
      <c r="F952" s="2"/>
      <c r="G952" s="2"/>
      <c r="H952" s="2"/>
      <c r="I952" s="2"/>
    </row>
    <row r="953" spans="1:9" ht="12.75">
      <c r="A953" s="2"/>
      <c r="B953" s="2"/>
      <c r="C953" s="2"/>
      <c r="D953" s="2"/>
      <c r="E953" s="2"/>
      <c r="F953" s="2"/>
      <c r="G953" s="2"/>
      <c r="H953" s="2"/>
      <c r="I953" s="2"/>
    </row>
    <row r="954" spans="1:9" ht="12.75">
      <c r="A954" s="2"/>
      <c r="B954" s="2"/>
      <c r="C954" s="2"/>
      <c r="D954" s="2"/>
      <c r="E954" s="2"/>
      <c r="F954" s="2"/>
      <c r="G954" s="2"/>
      <c r="H954" s="2"/>
      <c r="I954" s="2"/>
    </row>
    <row r="955" spans="1:9" ht="12.75">
      <c r="A955" s="2"/>
      <c r="B955" s="2"/>
      <c r="C955" s="2"/>
      <c r="D955" s="2"/>
      <c r="E955" s="2"/>
      <c r="F955" s="2"/>
      <c r="G955" s="2"/>
      <c r="H955" s="2"/>
      <c r="I955" s="2"/>
    </row>
    <row r="956" spans="1:9" ht="12.75">
      <c r="A956" s="2"/>
      <c r="B956" s="2"/>
      <c r="C956" s="2"/>
      <c r="D956" s="2"/>
      <c r="E956" s="2"/>
      <c r="F956" s="2"/>
      <c r="G956" s="2"/>
      <c r="H956" s="2"/>
      <c r="I956" s="2"/>
    </row>
    <row r="957" spans="1:9" ht="12.75">
      <c r="A957" s="2"/>
      <c r="B957" s="2"/>
      <c r="C957" s="2"/>
      <c r="D957" s="2"/>
      <c r="E957" s="2"/>
      <c r="F957" s="2"/>
      <c r="G957" s="2"/>
      <c r="H957" s="2"/>
      <c r="I957" s="2"/>
    </row>
    <row r="958" spans="1:9" ht="12.75">
      <c r="A958" s="2"/>
      <c r="B958" s="2"/>
      <c r="C958" s="2"/>
      <c r="D958" s="2"/>
      <c r="E958" s="2"/>
      <c r="F958" s="2"/>
      <c r="G958" s="2"/>
      <c r="H958" s="2"/>
      <c r="I958" s="2"/>
    </row>
    <row r="959" spans="1:9" ht="12.75">
      <c r="A959" s="2"/>
      <c r="B959" s="2"/>
      <c r="C959" s="2"/>
      <c r="D959" s="2"/>
      <c r="E959" s="2"/>
      <c r="F959" s="2"/>
      <c r="G959" s="2"/>
      <c r="H959" s="2"/>
      <c r="I959" s="2"/>
    </row>
    <row r="960" spans="1:9" ht="12.75">
      <c r="A960" s="2"/>
      <c r="B960" s="2"/>
      <c r="C960" s="2"/>
      <c r="D960" s="2"/>
      <c r="E960" s="2"/>
      <c r="F960" s="2"/>
      <c r="G960" s="2"/>
      <c r="H960" s="2"/>
      <c r="I960" s="2"/>
    </row>
    <row r="961" spans="1:9" ht="12.75">
      <c r="A961" s="2"/>
      <c r="B961" s="2"/>
      <c r="C961" s="2"/>
      <c r="D961" s="2"/>
      <c r="E961" s="2"/>
      <c r="F961" s="2"/>
      <c r="G961" s="2"/>
      <c r="H961" s="2"/>
      <c r="I961" s="2"/>
    </row>
    <row r="962" spans="1:9" ht="12.75">
      <c r="A962" s="2"/>
      <c r="B962" s="2"/>
      <c r="C962" s="2"/>
      <c r="D962" s="2"/>
      <c r="E962" s="2"/>
      <c r="F962" s="2"/>
      <c r="G962" s="2"/>
      <c r="H962" s="2"/>
      <c r="I962" s="2"/>
    </row>
    <row r="963" spans="1:9" ht="12.75">
      <c r="A963" s="2"/>
      <c r="B963" s="2"/>
      <c r="C963" s="2"/>
      <c r="D963" s="2"/>
      <c r="E963" s="2"/>
      <c r="F963" s="2"/>
      <c r="G963" s="2"/>
      <c r="H963" s="2"/>
      <c r="I963" s="2"/>
    </row>
    <row r="964" spans="1:9" ht="12.75">
      <c r="A964" s="2"/>
      <c r="B964" s="2"/>
      <c r="C964" s="2"/>
      <c r="D964" s="2"/>
      <c r="E964" s="2"/>
      <c r="F964" s="2"/>
      <c r="G964" s="2"/>
      <c r="H964" s="2"/>
      <c r="I964" s="2"/>
    </row>
    <row r="965" spans="1:9" ht="12.75">
      <c r="A965" s="2"/>
      <c r="B965" s="2"/>
      <c r="C965" s="2"/>
      <c r="D965" s="2"/>
      <c r="E965" s="2"/>
      <c r="F965" s="2"/>
      <c r="G965" s="2"/>
      <c r="H965" s="2"/>
      <c r="I965" s="2"/>
    </row>
    <row r="966" spans="1:9" ht="12.75">
      <c r="A966" s="2"/>
      <c r="B966" s="2"/>
      <c r="C966" s="2"/>
      <c r="D966" s="2"/>
      <c r="E966" s="2"/>
      <c r="F966" s="2"/>
      <c r="G966" s="2"/>
      <c r="H966" s="2"/>
      <c r="I966" s="2"/>
    </row>
    <row r="967" spans="1:9" ht="12.75">
      <c r="A967" s="2"/>
      <c r="B967" s="2"/>
      <c r="C967" s="2"/>
      <c r="D967" s="2"/>
      <c r="E967" s="2"/>
      <c r="F967" s="2"/>
      <c r="G967" s="2"/>
      <c r="H967" s="2"/>
      <c r="I967" s="2"/>
    </row>
    <row r="968" spans="1:9" ht="12.75">
      <c r="A968" s="2"/>
      <c r="B968" s="2"/>
      <c r="C968" s="2"/>
      <c r="D968" s="2"/>
      <c r="E968" s="2"/>
      <c r="F968" s="2"/>
      <c r="G968" s="2"/>
      <c r="H968" s="2"/>
      <c r="I968" s="2"/>
    </row>
    <row r="969" spans="1:9" ht="12.75">
      <c r="A969" s="2"/>
      <c r="B969" s="2"/>
      <c r="C969" s="2"/>
      <c r="D969" s="2"/>
      <c r="E969" s="2"/>
      <c r="F969" s="2"/>
      <c r="G969" s="2"/>
      <c r="H969" s="2"/>
      <c r="I969" s="2"/>
    </row>
    <row r="970" spans="1:9" ht="12.75">
      <c r="A970" s="2"/>
      <c r="B970" s="2"/>
      <c r="C970" s="2"/>
      <c r="D970" s="2"/>
      <c r="E970" s="2"/>
      <c r="F970" s="2"/>
      <c r="G970" s="2"/>
      <c r="H970" s="2"/>
      <c r="I970" s="2"/>
    </row>
    <row r="971" spans="1:9" ht="12.75">
      <c r="A971" s="2"/>
      <c r="B971" s="2"/>
      <c r="C971" s="2"/>
      <c r="D971" s="2"/>
      <c r="E971" s="2"/>
      <c r="F971" s="2"/>
      <c r="G971" s="2"/>
      <c r="H971" s="2"/>
      <c r="I971" s="2"/>
    </row>
    <row r="972" spans="1:9" ht="12.75">
      <c r="A972" s="2"/>
      <c r="B972" s="2"/>
      <c r="C972" s="2"/>
      <c r="D972" s="2"/>
      <c r="E972" s="2"/>
      <c r="F972" s="2"/>
      <c r="G972" s="2"/>
      <c r="H972" s="2"/>
      <c r="I972" s="2"/>
    </row>
    <row r="973" spans="1:9" ht="12.75">
      <c r="A973" s="2"/>
      <c r="B973" s="2"/>
      <c r="C973" s="2"/>
      <c r="D973" s="2"/>
      <c r="E973" s="2"/>
      <c r="F973" s="2"/>
      <c r="G973" s="2"/>
      <c r="H973" s="2"/>
      <c r="I973" s="2"/>
    </row>
    <row r="974" spans="1:9" ht="12.75">
      <c r="A974" s="2"/>
      <c r="B974" s="2"/>
      <c r="C974" s="2"/>
      <c r="D974" s="2"/>
      <c r="E974" s="2"/>
      <c r="F974" s="2"/>
      <c r="G974" s="2"/>
      <c r="H974" s="2"/>
      <c r="I974" s="2"/>
    </row>
    <row r="975" spans="1:9" ht="12.75">
      <c r="A975" s="2"/>
      <c r="B975" s="2"/>
      <c r="C975" s="2"/>
      <c r="D975" s="2"/>
      <c r="E975" s="2"/>
      <c r="F975" s="2"/>
      <c r="G975" s="2"/>
      <c r="H975" s="2"/>
      <c r="I975" s="2"/>
    </row>
    <row r="976" spans="1:9" ht="12.75">
      <c r="A976" s="2"/>
      <c r="B976" s="2"/>
      <c r="C976" s="2"/>
      <c r="D976" s="2"/>
      <c r="E976" s="2"/>
      <c r="F976" s="2"/>
      <c r="G976" s="2"/>
      <c r="H976" s="2"/>
      <c r="I976" s="2"/>
    </row>
    <row r="977" spans="1:9" ht="12.75">
      <c r="A977" s="2"/>
      <c r="B977" s="2"/>
      <c r="C977" s="2"/>
      <c r="D977" s="2"/>
      <c r="E977" s="2"/>
      <c r="F977" s="2"/>
      <c r="G977" s="2"/>
      <c r="H977" s="2"/>
      <c r="I977" s="2"/>
    </row>
    <row r="978" spans="1:9" ht="12.75">
      <c r="A978" s="2"/>
      <c r="B978" s="2"/>
      <c r="C978" s="2"/>
      <c r="D978" s="2"/>
      <c r="E978" s="2"/>
      <c r="F978" s="2"/>
      <c r="G978" s="2"/>
      <c r="H978" s="2"/>
      <c r="I978" s="2"/>
    </row>
    <row r="979" spans="1:9" ht="12.75">
      <c r="A979" s="2"/>
      <c r="B979" s="2"/>
      <c r="C979" s="2"/>
      <c r="D979" s="2"/>
      <c r="E979" s="2"/>
      <c r="F979" s="2"/>
      <c r="G979" s="2"/>
      <c r="H979" s="2"/>
      <c r="I979" s="2"/>
    </row>
    <row r="980" spans="1:9" ht="12.75">
      <c r="A980" s="2"/>
      <c r="B980" s="2"/>
      <c r="C980" s="2"/>
      <c r="D980" s="2"/>
      <c r="E980" s="2"/>
      <c r="F980" s="2"/>
      <c r="G980" s="2"/>
      <c r="H980" s="2"/>
      <c r="I980" s="2"/>
    </row>
    <row r="981" spans="1:9" ht="12.75">
      <c r="A981" s="2"/>
      <c r="B981" s="2"/>
      <c r="C981" s="2"/>
      <c r="D981" s="2"/>
      <c r="E981" s="2"/>
      <c r="F981" s="2"/>
      <c r="G981" s="2"/>
      <c r="H981" s="2"/>
      <c r="I981" s="2"/>
    </row>
    <row r="982" spans="1:9" ht="12.75">
      <c r="A982" s="2"/>
      <c r="B982" s="2"/>
      <c r="C982" s="2"/>
      <c r="D982" s="2"/>
      <c r="E982" s="2"/>
      <c r="F982" s="2"/>
      <c r="G982" s="2"/>
      <c r="H982" s="2"/>
      <c r="I982" s="2"/>
    </row>
    <row r="983" spans="1:9" ht="12.75">
      <c r="A983" s="2"/>
      <c r="B983" s="2"/>
      <c r="C983" s="2"/>
      <c r="D983" s="2"/>
      <c r="E983" s="2"/>
      <c r="F983" s="2"/>
      <c r="G983" s="2"/>
      <c r="H983" s="2"/>
      <c r="I983" s="2"/>
    </row>
    <row r="984" spans="1:9" ht="12.75">
      <c r="A984" s="2"/>
      <c r="B984" s="2"/>
      <c r="C984" s="2"/>
      <c r="D984" s="2"/>
      <c r="E984" s="2"/>
      <c r="F984" s="2"/>
      <c r="G984" s="2"/>
      <c r="H984" s="2"/>
      <c r="I984" s="2"/>
    </row>
    <row r="985" spans="1:9" ht="12.75">
      <c r="A985" s="2"/>
      <c r="B985" s="2"/>
      <c r="C985" s="2"/>
      <c r="D985" s="2"/>
      <c r="E985" s="2"/>
      <c r="F985" s="2"/>
      <c r="G985" s="2"/>
      <c r="H985" s="2"/>
      <c r="I985" s="2"/>
    </row>
    <row r="986" spans="1:9" ht="12.75">
      <c r="A986" s="2"/>
      <c r="B986" s="2"/>
      <c r="C986" s="2"/>
      <c r="D986" s="2"/>
      <c r="E986" s="2"/>
      <c r="F986" s="2"/>
      <c r="G986" s="2"/>
      <c r="H986" s="2"/>
      <c r="I986" s="2"/>
    </row>
    <row r="987" spans="1:9" ht="12.75">
      <c r="A987" s="2"/>
      <c r="B987" s="2"/>
      <c r="C987" s="2"/>
      <c r="D987" s="2"/>
      <c r="E987" s="2"/>
      <c r="F987" s="2"/>
      <c r="G987" s="2"/>
      <c r="H987" s="2"/>
      <c r="I987" s="2"/>
    </row>
    <row r="988" spans="1:9" ht="12.75">
      <c r="A988" s="2"/>
      <c r="B988" s="2"/>
      <c r="C988" s="2"/>
      <c r="D988" s="2"/>
      <c r="E988" s="2"/>
      <c r="F988" s="2"/>
      <c r="G988" s="2"/>
      <c r="H988" s="2"/>
      <c r="I988" s="2"/>
    </row>
    <row r="989" spans="1:9" ht="12.75">
      <c r="A989" s="2"/>
      <c r="B989" s="2"/>
      <c r="C989" s="2"/>
      <c r="D989" s="2"/>
      <c r="E989" s="2"/>
      <c r="F989" s="2"/>
      <c r="G989" s="2"/>
      <c r="H989" s="2"/>
      <c r="I989" s="2"/>
    </row>
    <row r="990" spans="1:9" ht="12.75">
      <c r="A990" s="2"/>
      <c r="B990" s="2"/>
      <c r="C990" s="2"/>
      <c r="D990" s="2"/>
      <c r="E990" s="2"/>
      <c r="F990" s="2"/>
      <c r="G990" s="2"/>
      <c r="H990" s="2"/>
      <c r="I990" s="2"/>
    </row>
    <row r="991" spans="1:9" ht="12.75">
      <c r="A991" s="2"/>
      <c r="B991" s="2"/>
      <c r="C991" s="2"/>
      <c r="D991" s="2"/>
      <c r="E991" s="2"/>
      <c r="F991" s="2"/>
      <c r="G991" s="2"/>
      <c r="H991" s="2"/>
      <c r="I991" s="2"/>
    </row>
    <row r="992" spans="1:9" ht="12.75">
      <c r="A992" s="2"/>
      <c r="B992" s="2"/>
      <c r="C992" s="2"/>
      <c r="D992" s="2"/>
      <c r="E992" s="2"/>
      <c r="F992" s="2"/>
      <c r="G992" s="2"/>
      <c r="H992" s="2"/>
      <c r="I992" s="2"/>
    </row>
    <row r="993" spans="1:9" ht="12.75">
      <c r="A993" s="2"/>
      <c r="B993" s="2"/>
      <c r="C993" s="2"/>
      <c r="D993" s="2"/>
      <c r="E993" s="2"/>
      <c r="F993" s="2"/>
      <c r="G993" s="2"/>
      <c r="H993" s="2"/>
      <c r="I993" s="2"/>
    </row>
    <row r="994" spans="1:9" ht="12.75">
      <c r="A994" s="2"/>
      <c r="B994" s="2"/>
      <c r="C994" s="2"/>
      <c r="D994" s="2"/>
      <c r="E994" s="2"/>
      <c r="F994" s="2"/>
      <c r="G994" s="2"/>
      <c r="H994" s="2"/>
      <c r="I994" s="2"/>
    </row>
    <row r="995" spans="1:9" ht="12.75">
      <c r="A995" s="2"/>
      <c r="B995" s="2"/>
      <c r="C995" s="2"/>
      <c r="D995" s="2"/>
      <c r="E995" s="2"/>
      <c r="F995" s="2"/>
      <c r="G995" s="2"/>
      <c r="H995" s="2"/>
      <c r="I995" s="2"/>
    </row>
    <row r="996" spans="1:9" ht="12.75">
      <c r="A996" s="2"/>
      <c r="B996" s="2"/>
      <c r="C996" s="2"/>
      <c r="D996" s="2"/>
      <c r="E996" s="2"/>
      <c r="F996" s="2"/>
      <c r="G996" s="2"/>
      <c r="H996" s="2"/>
      <c r="I996" s="2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rcericks</dc:creator>
  <cp:keywords/>
  <dc:description/>
  <cp:lastModifiedBy>USDOT User</cp:lastModifiedBy>
  <cp:lastPrinted>2010-11-03T14:53:17Z</cp:lastPrinted>
  <dcterms:created xsi:type="dcterms:W3CDTF">2001-09-12T14:43:44Z</dcterms:created>
  <dcterms:modified xsi:type="dcterms:W3CDTF">2010-11-24T13:25:02Z</dcterms:modified>
  <cp:category/>
  <cp:version/>
  <cp:contentType/>
  <cp:contentStatus/>
</cp:coreProperties>
</file>