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hare\HPM30\VM-1 backup\201805Update\07UpdatedVM1\finaL-web-posting_version\"/>
    </mc:Choice>
  </mc:AlternateContent>
  <bookViews>
    <workbookView xWindow="19620" yWindow="380" windowWidth="17280" windowHeight="11630"/>
  </bookViews>
  <sheets>
    <sheet name="2010Rev" sheetId="14" r:id="rId1"/>
  </sheets>
  <definedNames>
    <definedName name="_xlnm.Print_Area" localSheetId="0">'2010Rev'!$A$1:$K$42</definedName>
  </definedNames>
  <calcPr calcId="171027"/>
</workbook>
</file>

<file path=xl/calcChain.xml><?xml version="1.0" encoding="utf-8"?>
<calcChain xmlns="http://schemas.openxmlformats.org/spreadsheetml/2006/main">
  <c r="D32" i="14" l="1"/>
  <c r="D31" i="14"/>
</calcChain>
</file>

<file path=xl/comments1.xml><?xml version="1.0" encoding="utf-8"?>
<comments xmlns="http://schemas.openxmlformats.org/spreadsheetml/2006/main">
  <authors>
    <author>patrick.zhang</author>
    <author>kd3</author>
  </authors>
  <commentList>
    <comment ref="C39" authorId="0" shapeId="0">
      <text>
        <r>
          <rPr>
            <sz val="9"/>
            <color indexed="81"/>
            <rFont val="Tahoma"/>
            <family val="2"/>
          </rPr>
          <t>Last Updated: 1/19/2012 3:03:19 PM</t>
        </r>
      </text>
    </comment>
    <comment ref="D39" authorId="0" shapeId="0">
      <text>
        <r>
          <rPr>
            <sz val="9"/>
            <color indexed="81"/>
            <rFont val="Tahoma"/>
            <family val="2"/>
          </rPr>
          <t>Last Updated: 1/19/2012 3:03:19 PM</t>
        </r>
      </text>
    </comment>
    <comment ref="E39" authorId="0" shapeId="0">
      <text>
        <r>
          <rPr>
            <sz val="9"/>
            <color indexed="81"/>
            <rFont val="Tahoma"/>
            <family val="2"/>
          </rPr>
          <t>Last Updated: 1/19/2012 3:03:19 PM</t>
        </r>
      </text>
    </comment>
    <comment ref="F39" authorId="0" shapeId="0">
      <text>
        <r>
          <rPr>
            <sz val="9"/>
            <color indexed="81"/>
            <rFont val="Tahoma"/>
            <family val="2"/>
          </rPr>
          <t>Last Updated: 1/19/2012 3:03:19 PM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Last Updated: 1/19/2012 3:03:19 PM</t>
        </r>
      </text>
    </comment>
    <comment ref="H39" authorId="0" shapeId="0">
      <text>
        <r>
          <rPr>
            <sz val="9"/>
            <color indexed="81"/>
            <rFont val="Tahoma"/>
            <family val="2"/>
          </rPr>
          <t>Last Updated: 1/19/2012 3:03:19 PM</t>
        </r>
      </text>
    </comment>
    <comment ref="C40" authorId="1" shapeId="0">
      <text>
        <r>
          <rPr>
            <sz val="8"/>
            <color indexed="81"/>
            <rFont val="Tahoma"/>
            <family val="2"/>
          </rPr>
          <t>Last Updated: 2/14/2011 12:18:04 PM</t>
        </r>
      </text>
    </comment>
    <comment ref="D40" authorId="1" shapeId="0">
      <text>
        <r>
          <rPr>
            <sz val="8"/>
            <color indexed="81"/>
            <rFont val="Tahoma"/>
            <family val="2"/>
          </rPr>
          <t>Last Updated: 2/14/2011 12:18:04 PM</t>
        </r>
      </text>
    </comment>
    <comment ref="E40" authorId="1" shapeId="0">
      <text>
        <r>
          <rPr>
            <sz val="8"/>
            <color indexed="81"/>
            <rFont val="Tahoma"/>
            <family val="2"/>
          </rPr>
          <t>Last Updated: 2/14/2011 12:18:04 PM</t>
        </r>
      </text>
    </comment>
    <comment ref="F40" authorId="1" shapeId="0">
      <text>
        <r>
          <rPr>
            <sz val="8"/>
            <color indexed="81"/>
            <rFont val="Tahoma"/>
            <family val="2"/>
          </rPr>
          <t>Last Updated: 2/14/2011 12:18:04 PM</t>
        </r>
      </text>
    </comment>
    <comment ref="G40" authorId="1" shapeId="0">
      <text>
        <r>
          <rPr>
            <sz val="8"/>
            <color indexed="81"/>
            <rFont val="Tahoma"/>
            <family val="2"/>
          </rPr>
          <t>Last Updated: 2/14/2011 12:18:04 PM</t>
        </r>
      </text>
    </comment>
    <comment ref="H40" authorId="1" shapeId="0">
      <text>
        <r>
          <rPr>
            <sz val="8"/>
            <color indexed="81"/>
            <rFont val="Tahoma"/>
            <family val="2"/>
          </rPr>
          <t>Last Updated: 2/14/2011 12:18:04 PM</t>
        </r>
      </text>
    </comment>
    <comment ref="I40" authorId="1" shapeId="0">
      <text>
        <r>
          <rPr>
            <sz val="8"/>
            <color indexed="81"/>
            <rFont val="Tahoma"/>
            <family val="2"/>
          </rPr>
          <t>Last Updated: 2/14/2011 12:18:04 PM</t>
        </r>
      </text>
    </comment>
    <comment ref="J40" authorId="1" shapeId="0">
      <text>
        <r>
          <rPr>
            <sz val="8"/>
            <color indexed="81"/>
            <rFont val="Tahoma"/>
            <family val="2"/>
          </rPr>
          <t>Last Updated: 2/14/2011 12:18:04 PM</t>
        </r>
      </text>
    </comment>
    <comment ref="K40" authorId="1" shapeId="0">
      <text>
        <r>
          <rPr>
            <sz val="8"/>
            <color indexed="81"/>
            <rFont val="Tahoma"/>
            <family val="2"/>
          </rPr>
          <t>Last Updated: 2/14/2011 12:18:04 PM</t>
        </r>
      </text>
    </comment>
  </commentList>
</comments>
</file>

<file path=xl/sharedStrings.xml><?xml version="1.0" encoding="utf-8"?>
<sst xmlns="http://schemas.openxmlformats.org/spreadsheetml/2006/main" count="54" uniqueCount="47">
  <si>
    <t>BY HIGHWAY CATEGORY AND VEHICLE TYPE</t>
  </si>
  <si>
    <t>SUBTOTALS</t>
  </si>
  <si>
    <t>SINGLE-UNIT</t>
  </si>
  <si>
    <t>ALL</t>
  </si>
  <si>
    <t xml:space="preserve">YEAR </t>
  </si>
  <si>
    <t>ITEM</t>
  </si>
  <si>
    <t>2-AXLE 6-TIRE</t>
  </si>
  <si>
    <t>MOTOR</t>
  </si>
  <si>
    <t>MOTOR-</t>
  </si>
  <si>
    <t>BUSES</t>
  </si>
  <si>
    <t>COMBINATION</t>
  </si>
  <si>
    <t>OR MORE AND</t>
  </si>
  <si>
    <t>VEHICLES</t>
  </si>
  <si>
    <t>CYCLES</t>
  </si>
  <si>
    <t>TRUCKS</t>
  </si>
  <si>
    <t xml:space="preserve"> Motor-Vehicle Travel:</t>
  </si>
  <si>
    <t xml:space="preserve">     (millions of vehicle-miles)</t>
  </si>
  <si>
    <t xml:space="preserve">  Interstate Rural</t>
  </si>
  <si>
    <t xml:space="preserve">  Other Arterial Rural</t>
  </si>
  <si>
    <t xml:space="preserve">  Other Rural</t>
  </si>
  <si>
    <t xml:space="preserve"> All Rural</t>
  </si>
  <si>
    <t xml:space="preserve">  Interstate Urban</t>
  </si>
  <si>
    <t xml:space="preserve">  Other Urban</t>
  </si>
  <si>
    <t xml:space="preserve"> Number of motor vehicles</t>
  </si>
  <si>
    <t xml:space="preserve"> Average miles traveled</t>
  </si>
  <si>
    <t xml:space="preserve">  per vehicle</t>
  </si>
  <si>
    <t xml:space="preserve">  (millions)</t>
  </si>
  <si>
    <t xml:space="preserve">  (thousand gallons)</t>
  </si>
  <si>
    <t xml:space="preserve"> Average fuel consumption per</t>
  </si>
  <si>
    <t xml:space="preserve"> Average miles traveled per</t>
  </si>
  <si>
    <t xml:space="preserve"> All Urban  </t>
  </si>
  <si>
    <t xml:space="preserve">  registered  2/</t>
  </si>
  <si>
    <t xml:space="preserve">LIGHT DUTY </t>
  </si>
  <si>
    <t>LIGHT DUTY</t>
  </si>
  <si>
    <t>TRUCKS  3/</t>
  </si>
  <si>
    <t xml:space="preserve"> Person-miles of travel  4/</t>
  </si>
  <si>
    <t xml:space="preserve"> Fuel consumed </t>
  </si>
  <si>
    <t xml:space="preserve">  vehicle (gallons)</t>
  </si>
  <si>
    <t xml:space="preserve">  gallon of fuel consumed</t>
  </si>
  <si>
    <t>Table VM-1</t>
  </si>
  <si>
    <t xml:space="preserve"> Total Rural and Urban  5/</t>
  </si>
  <si>
    <t>SHORT WB 2/</t>
  </si>
  <si>
    <t>LONG WB 2/</t>
  </si>
  <si>
    <t>VEHICLES /2</t>
  </si>
  <si>
    <t>ANNUAL VEHICLE DISTANCE TRAVELED IN MILES AND RELATED DATA - 2010  1/</t>
  </si>
  <si>
    <t>Revised: May 2018</t>
  </si>
  <si>
    <t xml:space="preserve">1/ The FHWA estimates national trends by using State reported Highway Performance and Monitoring System (HPMS) data, fuel consumption data (MF-21 and MF-27), vehicle registration data (MV-1, MV-9, and MV-10), other data such as the R. L. Polk vehicle data, and a host of modeling techniques. 
2/ Light Duty Vehicles Short WB - passenger cars, light trucks, vans and sport utility vehicles with a wheelbase (WB) equal to or less than 121 inches.  Light Duty Vehicles Long WB - large passenger cars, vans, pickup trucks, and sport/utility vehicles with wheelbases (WB) larger than 121 inches.  All Light Duty Vehicles - passenger cars, light trucks, vans and sport utility vehicles regardless of wheelbase.
3/ Single-Unit - single frame trucks that have 2-Axles and at least 6 tires or a gross vehicle weight rating exceeding 10,000 lbs.
4/  Starting with 2009 VM-1, vehicle occupancy is estimated by the FHWA from the 2009 National Household Travel Survey (NHTS) and the annual RL Polk Vehicle registration data; For  single unit truck and heavy trucks, 1 motor vehicle miles travelled = 1 person-miles traveled.
5/ VMT data are based on the latest HPMS data available; it may not match previous published results.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</si>
</sst>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_(* #,##0_);_(* \(#,##0\);_(* &quot;-&quot;??_);_(@_)"/>
    <numFmt numFmtId="167" formatCode="0.0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vantGarde"/>
      <family val="2"/>
    </font>
    <font>
      <sz val="10"/>
      <color indexed="8"/>
      <name val="AvantGarde"/>
      <family val="2"/>
    </font>
    <font>
      <b/>
      <sz val="10"/>
      <color indexed="8"/>
      <name val="AvantGarde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vantGarde"/>
      <family val="2"/>
    </font>
    <font>
      <b/>
      <sz val="20"/>
      <color indexed="8"/>
      <name val="AvantGarde"/>
      <family val="2"/>
    </font>
    <font>
      <b/>
      <sz val="14"/>
      <color rgb="FFFF9999"/>
      <name val="AvantGarde"/>
      <family val="2"/>
    </font>
    <font>
      <sz val="10"/>
      <color rgb="FFFF9999"/>
      <name val="AvantGarde"/>
      <family val="2"/>
    </font>
    <font>
      <sz val="10"/>
      <color theme="1"/>
      <name val="AvantGarde"/>
      <family val="2"/>
    </font>
    <font>
      <sz val="9.9"/>
      <color indexed="8"/>
      <name val="Arial"/>
      <family val="2"/>
    </font>
    <font>
      <sz val="11"/>
      <color indexed="8"/>
      <name val="Calibri"/>
      <family val="2"/>
    </font>
    <font>
      <sz val="8"/>
      <color indexed="81"/>
      <name val="Tahoma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8"/>
      <name val="P-AVGARD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indexed="8"/>
      </bottom>
      <diagonal/>
    </border>
    <border>
      <left/>
      <right style="double">
        <color auto="1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</borders>
  <cellStyleXfs count="27">
    <xf numFmtId="0" fontId="0" fillId="0" borderId="0"/>
    <xf numFmtId="43" fontId="5" fillId="0" borderId="0" applyFont="0" applyFill="0" applyBorder="0" applyAlignment="0" applyProtection="0"/>
    <xf numFmtId="0" fontId="9" fillId="0" borderId="0"/>
    <xf numFmtId="0" fontId="9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5" fillId="0" borderId="0" applyFont="0" applyFill="0" applyBorder="0" applyAlignment="0" applyProtection="0"/>
    <xf numFmtId="0" fontId="5" fillId="0" borderId="0"/>
  </cellStyleXfs>
  <cellXfs count="126">
    <xf numFmtId="0" fontId="0" fillId="0" borderId="0" xfId="0"/>
    <xf numFmtId="0" fontId="0" fillId="0" borderId="0" xfId="0" applyBorder="1"/>
    <xf numFmtId="0" fontId="9" fillId="0" borderId="0" xfId="0" applyFont="1"/>
    <xf numFmtId="166" fontId="0" fillId="0" borderId="0" xfId="0" applyNumberFormat="1"/>
    <xf numFmtId="0" fontId="7" fillId="3" borderId="10" xfId="0" applyFont="1" applyFill="1" applyBorder="1" applyProtection="1"/>
    <xf numFmtId="0" fontId="7" fillId="4" borderId="6" xfId="0" applyFont="1" applyFill="1" applyBorder="1" applyProtection="1"/>
    <xf numFmtId="0" fontId="0" fillId="0" borderId="8" xfId="0" applyBorder="1"/>
    <xf numFmtId="0" fontId="7" fillId="3" borderId="0" xfId="0" applyFont="1" applyFill="1" applyBorder="1" applyAlignment="1" applyProtection="1">
      <alignment vertical="top"/>
    </xf>
    <xf numFmtId="0" fontId="7" fillId="3" borderId="8" xfId="0" applyFont="1" applyFill="1" applyBorder="1" applyAlignment="1" applyProtection="1">
      <alignment vertical="top"/>
    </xf>
    <xf numFmtId="0" fontId="7" fillId="3" borderId="9" xfId="0" applyFont="1" applyFill="1" applyBorder="1" applyProtection="1"/>
    <xf numFmtId="0" fontId="7" fillId="3" borderId="0" xfId="0" applyFont="1" applyFill="1" applyBorder="1" applyProtection="1"/>
    <xf numFmtId="0" fontId="7" fillId="4" borderId="19" xfId="0" applyFont="1" applyFill="1" applyBorder="1" applyProtection="1"/>
    <xf numFmtId="0" fontId="0" fillId="0" borderId="21" xfId="0" applyBorder="1"/>
    <xf numFmtId="0" fontId="0" fillId="0" borderId="23" xfId="0" applyBorder="1"/>
    <xf numFmtId="0" fontId="7" fillId="4" borderId="22" xfId="0" applyFont="1" applyFill="1" applyBorder="1" applyProtection="1"/>
    <xf numFmtId="0" fontId="5" fillId="0" borderId="0" xfId="0" applyFont="1"/>
    <xf numFmtId="0" fontId="7" fillId="3" borderId="9" xfId="0" applyFont="1" applyFill="1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 vertical="top"/>
    </xf>
    <xf numFmtId="164" fontId="7" fillId="3" borderId="9" xfId="0" applyNumberFormat="1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left"/>
    </xf>
    <xf numFmtId="164" fontId="7" fillId="3" borderId="8" xfId="0" applyNumberFormat="1" applyFont="1" applyFill="1" applyBorder="1" applyAlignment="1" applyProtection="1">
      <alignment horizontal="center" vertical="top"/>
    </xf>
    <xf numFmtId="0" fontId="7" fillId="3" borderId="0" xfId="0" applyFont="1" applyFill="1" applyBorder="1" applyAlignment="1" applyProtection="1">
      <alignment horizontal="left" vertical="top"/>
    </xf>
    <xf numFmtId="164" fontId="7" fillId="3" borderId="8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Alignment="1" applyProtection="1">
      <alignment horizontal="center" vertical="top"/>
    </xf>
    <xf numFmtId="0" fontId="7" fillId="3" borderId="1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Continuous"/>
    </xf>
    <xf numFmtId="0" fontId="7" fillId="3" borderId="0" xfId="0" applyFont="1" applyFill="1" applyBorder="1" applyAlignment="1" applyProtection="1">
      <alignment horizontal="centerContinuous"/>
    </xf>
    <xf numFmtId="0" fontId="8" fillId="3" borderId="0" xfId="0" applyFont="1" applyFill="1" applyBorder="1" applyAlignment="1" applyProtection="1">
      <alignment horizontal="centerContinuous"/>
    </xf>
    <xf numFmtId="0" fontId="0" fillId="4" borderId="0" xfId="0" applyFill="1"/>
    <xf numFmtId="0" fontId="6" fillId="3" borderId="0" xfId="0" applyFont="1" applyFill="1" applyBorder="1" applyAlignment="1" applyProtection="1">
      <alignment horizontal="centerContinuous" vertical="top"/>
    </xf>
    <xf numFmtId="0" fontId="7" fillId="3" borderId="0" xfId="0" applyFont="1" applyFill="1" applyBorder="1" applyAlignment="1" applyProtection="1">
      <alignment horizontal="centerContinuous" vertical="top"/>
    </xf>
    <xf numFmtId="0" fontId="8" fillId="3" borderId="0" xfId="0" applyFont="1" applyFill="1" applyBorder="1" applyAlignment="1" applyProtection="1">
      <alignment horizontal="centerContinuous" vertical="top"/>
    </xf>
    <xf numFmtId="0" fontId="6" fillId="3" borderId="0" xfId="0" quotePrefix="1" applyFont="1" applyFill="1" applyBorder="1" applyAlignment="1" applyProtection="1">
      <alignment horizontal="centerContinuous" vertical="top"/>
    </xf>
    <xf numFmtId="0" fontId="12" fillId="3" borderId="0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vertical="center"/>
    </xf>
    <xf numFmtId="0" fontId="13" fillId="3" borderId="12" xfId="0" applyFont="1" applyFill="1" applyBorder="1" applyAlignment="1" applyProtection="1">
      <alignment vertical="center"/>
    </xf>
    <xf numFmtId="0" fontId="14" fillId="3" borderId="12" xfId="0" applyFont="1" applyFill="1" applyBorder="1" applyAlignment="1" applyProtection="1">
      <alignment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/>
    </xf>
    <xf numFmtId="0" fontId="7" fillId="3" borderId="8" xfId="0" applyFont="1" applyFill="1" applyBorder="1" applyAlignment="1" applyProtection="1">
      <alignment horizontal="centerContinuous" vertical="center"/>
    </xf>
    <xf numFmtId="0" fontId="7" fillId="3" borderId="0" xfId="0" applyFont="1" applyFill="1" applyBorder="1" applyAlignment="1" applyProtection="1">
      <alignment horizontal="centerContinuous" vertical="center"/>
    </xf>
    <xf numFmtId="0" fontId="7" fillId="3" borderId="8" xfId="0" applyFont="1" applyFill="1" applyBorder="1" applyAlignment="1" applyProtection="1">
      <alignment vertical="center"/>
    </xf>
    <xf numFmtId="0" fontId="7" fillId="3" borderId="24" xfId="0" applyFont="1" applyFill="1" applyBorder="1" applyAlignment="1" applyProtection="1">
      <alignment horizontal="centerContinuous" vertical="center"/>
    </xf>
    <xf numFmtId="0" fontId="7" fillId="3" borderId="25" xfId="0" applyFont="1" applyFill="1" applyBorder="1" applyAlignment="1" applyProtection="1">
      <alignment horizontal="centerContinuous" vertical="center"/>
    </xf>
    <xf numFmtId="0" fontId="7" fillId="3" borderId="4" xfId="0" applyFont="1" applyFill="1" applyBorder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left"/>
    </xf>
    <xf numFmtId="0" fontId="7" fillId="3" borderId="12" xfId="0" applyFont="1" applyFill="1" applyBorder="1" applyAlignment="1" applyProtection="1">
      <alignment horizontal="left" vertical="top"/>
    </xf>
    <xf numFmtId="0" fontId="7" fillId="3" borderId="12" xfId="0" applyFont="1" applyFill="1" applyBorder="1" applyAlignment="1" applyProtection="1">
      <alignment horizontal="right" vertical="center"/>
    </xf>
    <xf numFmtId="37" fontId="15" fillId="4" borderId="22" xfId="0" applyNumberFormat="1" applyFont="1" applyFill="1" applyBorder="1" applyAlignment="1" applyProtection="1"/>
    <xf numFmtId="37" fontId="15" fillId="4" borderId="19" xfId="0" applyNumberFormat="1" applyFont="1" applyFill="1" applyBorder="1" applyAlignment="1" applyProtection="1"/>
    <xf numFmtId="37" fontId="15" fillId="3" borderId="8" xfId="0" applyNumberFormat="1" applyFont="1" applyFill="1" applyBorder="1" applyAlignment="1" applyProtection="1">
      <alignment vertical="top"/>
    </xf>
    <xf numFmtId="37" fontId="15" fillId="3" borderId="0" xfId="0" applyNumberFormat="1" applyFont="1" applyFill="1" applyBorder="1" applyAlignment="1" applyProtection="1">
      <alignment vertical="top"/>
    </xf>
    <xf numFmtId="37" fontId="15" fillId="4" borderId="6" xfId="0" applyNumberFormat="1" applyFont="1" applyFill="1" applyBorder="1" applyAlignment="1" applyProtection="1"/>
    <xf numFmtId="37" fontId="15" fillId="4" borderId="7" xfId="0" applyNumberFormat="1" applyFont="1" applyFill="1" applyBorder="1" applyAlignment="1" applyProtection="1"/>
    <xf numFmtId="37" fontId="15" fillId="3" borderId="8" xfId="0" applyNumberFormat="1" applyFont="1" applyFill="1" applyBorder="1" applyAlignment="1" applyProtection="1"/>
    <xf numFmtId="37" fontId="15" fillId="3" borderId="0" xfId="0" applyNumberFormat="1" applyFont="1" applyFill="1" applyBorder="1" applyAlignment="1" applyProtection="1"/>
    <xf numFmtId="37" fontId="15" fillId="4" borderId="14" xfId="0" applyNumberFormat="1" applyFont="1" applyFill="1" applyBorder="1" applyAlignment="1" applyProtection="1"/>
    <xf numFmtId="37" fontId="15" fillId="4" borderId="26" xfId="0" applyNumberFormat="1" applyFont="1" applyFill="1" applyBorder="1" applyAlignment="1" applyProtection="1"/>
    <xf numFmtId="37" fontId="15" fillId="3" borderId="15" xfId="0" applyNumberFormat="1" applyFont="1" applyFill="1" applyBorder="1" applyAlignment="1" applyProtection="1"/>
    <xf numFmtId="37" fontId="15" fillId="3" borderId="6" xfId="0" applyNumberFormat="1" applyFont="1" applyFill="1" applyBorder="1" applyAlignment="1" applyProtection="1"/>
    <xf numFmtId="37" fontId="15" fillId="3" borderId="6" xfId="0" applyNumberFormat="1" applyFont="1" applyFill="1" applyBorder="1" applyAlignment="1" applyProtection="1">
      <alignment vertical="top"/>
    </xf>
    <xf numFmtId="164" fontId="7" fillId="3" borderId="2" xfId="0" applyNumberFormat="1" applyFont="1" applyFill="1" applyBorder="1" applyAlignment="1" applyProtection="1">
      <alignment horizontal="left" vertical="top"/>
    </xf>
    <xf numFmtId="0" fontId="7" fillId="4" borderId="15" xfId="0" applyFont="1" applyFill="1" applyBorder="1" applyProtection="1"/>
    <xf numFmtId="37" fontId="15" fillId="4" borderId="15" xfId="0" applyNumberFormat="1" applyFont="1" applyFill="1" applyBorder="1" applyAlignment="1" applyProtection="1"/>
    <xf numFmtId="166" fontId="0" fillId="0" borderId="0" xfId="0" applyNumberFormat="1" applyBorder="1"/>
    <xf numFmtId="166" fontId="0" fillId="0" borderId="8" xfId="0" applyNumberFormat="1" applyBorder="1"/>
    <xf numFmtId="17" fontId="10" fillId="3" borderId="12" xfId="0" quotePrefix="1" applyNumberFormat="1" applyFont="1" applyFill="1" applyBorder="1" applyAlignment="1" applyProtection="1">
      <alignment horizontal="left" vertical="center"/>
    </xf>
    <xf numFmtId="167" fontId="5" fillId="0" borderId="0" xfId="0" applyNumberFormat="1" applyFont="1"/>
    <xf numFmtId="165" fontId="5" fillId="0" borderId="0" xfId="0" applyNumberFormat="1" applyFont="1"/>
    <xf numFmtId="165" fontId="7" fillId="3" borderId="11" xfId="0" applyNumberFormat="1" applyFont="1" applyFill="1" applyBorder="1" applyAlignment="1" applyProtection="1">
      <alignment horizontal="right"/>
    </xf>
    <xf numFmtId="166" fontId="7" fillId="3" borderId="0" xfId="1" applyNumberFormat="1" applyFont="1" applyFill="1" applyBorder="1" applyAlignment="1" applyProtection="1">
      <alignment vertical="top"/>
    </xf>
    <xf numFmtId="166" fontId="7" fillId="3" borderId="0" xfId="1" applyNumberFormat="1" applyFont="1" applyFill="1" applyBorder="1" applyProtection="1"/>
    <xf numFmtId="166" fontId="15" fillId="3" borderId="8" xfId="1" applyNumberFormat="1" applyFont="1" applyFill="1" applyBorder="1" applyAlignment="1" applyProtection="1"/>
    <xf numFmtId="166" fontId="7" fillId="3" borderId="8" xfId="1" applyNumberFormat="1" applyFont="1" applyFill="1" applyBorder="1" applyAlignment="1" applyProtection="1">
      <alignment vertical="top"/>
    </xf>
    <xf numFmtId="166" fontId="7" fillId="3" borderId="8" xfId="1" applyNumberFormat="1" applyFont="1" applyFill="1" applyBorder="1" applyProtection="1"/>
    <xf numFmtId="166" fontId="7" fillId="3" borderId="6" xfId="1" applyNumberFormat="1" applyFont="1" applyFill="1" applyBorder="1" applyAlignment="1" applyProtection="1">
      <alignment vertical="top"/>
    </xf>
    <xf numFmtId="166" fontId="7" fillId="3" borderId="9" xfId="1" applyNumberFormat="1" applyFont="1" applyFill="1" applyBorder="1" applyAlignment="1" applyProtection="1">
      <alignment vertical="top"/>
    </xf>
    <xf numFmtId="166" fontId="7" fillId="3" borderId="10" xfId="1" applyNumberFormat="1" applyFont="1" applyFill="1" applyBorder="1" applyAlignment="1" applyProtection="1">
      <alignment vertical="top"/>
    </xf>
    <xf numFmtId="166" fontId="7" fillId="3" borderId="11" xfId="1" applyNumberFormat="1" applyFont="1" applyFill="1" applyBorder="1" applyAlignment="1" applyProtection="1">
      <alignment vertical="top"/>
    </xf>
    <xf numFmtId="166" fontId="7" fillId="3" borderId="12" xfId="1" applyNumberFormat="1" applyFont="1" applyFill="1" applyBorder="1" applyAlignment="1" applyProtection="1">
      <alignment vertical="top"/>
    </xf>
    <xf numFmtId="165" fontId="7" fillId="3" borderId="7" xfId="0" applyNumberFormat="1" applyFont="1" applyFill="1" applyBorder="1" applyAlignment="1" applyProtection="1">
      <alignment horizontal="right"/>
    </xf>
    <xf numFmtId="165" fontId="7" fillId="3" borderId="3" xfId="10" applyNumberFormat="1" applyFont="1" applyFill="1" applyBorder="1" applyAlignment="1" applyProtection="1">
      <alignment horizontal="right"/>
    </xf>
    <xf numFmtId="165" fontId="7" fillId="3" borderId="4" xfId="10" applyNumberFormat="1" applyFont="1" applyFill="1" applyBorder="1" applyProtection="1"/>
    <xf numFmtId="0" fontId="7" fillId="3" borderId="28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Continuous" vertical="center"/>
    </xf>
    <xf numFmtId="0" fontId="7" fillId="3" borderId="29" xfId="0" applyFont="1" applyFill="1" applyBorder="1" applyAlignment="1" applyProtection="1">
      <alignment horizontal="centerContinuous" vertical="center"/>
    </xf>
    <xf numFmtId="0" fontId="0" fillId="4" borderId="0" xfId="0" applyFill="1" applyBorder="1"/>
    <xf numFmtId="10" fontId="0" fillId="4" borderId="0" xfId="9" applyNumberFormat="1" applyFont="1" applyFill="1" applyBorder="1"/>
    <xf numFmtId="0" fontId="7" fillId="4" borderId="30" xfId="0" applyFont="1" applyFill="1" applyBorder="1" applyProtection="1"/>
    <xf numFmtId="166" fontId="7" fillId="3" borderId="15" xfId="1" applyNumberFormat="1" applyFont="1" applyFill="1" applyBorder="1" applyAlignment="1" applyProtection="1">
      <alignment vertical="top"/>
    </xf>
    <xf numFmtId="37" fontId="15" fillId="4" borderId="31" xfId="0" applyNumberFormat="1" applyFont="1" applyFill="1" applyBorder="1" applyAlignment="1" applyProtection="1"/>
    <xf numFmtId="166" fontId="7" fillId="3" borderId="32" xfId="1" applyNumberFormat="1" applyFont="1" applyFill="1" applyBorder="1" applyAlignment="1" applyProtection="1">
      <alignment vertical="top"/>
    </xf>
    <xf numFmtId="166" fontId="15" fillId="3" borderId="32" xfId="1" applyNumberFormat="1" applyFont="1" applyFill="1" applyBorder="1" applyAlignment="1" applyProtection="1"/>
    <xf numFmtId="37" fontId="15" fillId="3" borderId="32" xfId="0" applyNumberFormat="1" applyFont="1" applyFill="1" applyBorder="1" applyAlignment="1" applyProtection="1"/>
    <xf numFmtId="165" fontId="7" fillId="3" borderId="33" xfId="0" applyNumberFormat="1" applyFont="1" applyFill="1" applyBorder="1" applyAlignment="1" applyProtection="1">
      <alignment horizontal="right"/>
    </xf>
    <xf numFmtId="165" fontId="7" fillId="3" borderId="26" xfId="0" applyNumberFormat="1" applyFont="1" applyFill="1" applyBorder="1" applyAlignment="1" applyProtection="1">
      <alignment horizontal="right"/>
    </xf>
    <xf numFmtId="165" fontId="7" fillId="3" borderId="31" xfId="0" applyNumberFormat="1" applyFont="1" applyFill="1" applyBorder="1" applyAlignment="1" applyProtection="1">
      <alignment horizontal="right"/>
    </xf>
    <xf numFmtId="0" fontId="7" fillId="4" borderId="34" xfId="0" applyFont="1" applyFill="1" applyBorder="1" applyProtection="1"/>
    <xf numFmtId="37" fontId="15" fillId="4" borderId="34" xfId="0" applyNumberFormat="1" applyFont="1" applyFill="1" applyBorder="1" applyAlignment="1" applyProtection="1"/>
    <xf numFmtId="37" fontId="15" fillId="3" borderId="34" xfId="0" applyNumberFormat="1" applyFont="1" applyFill="1" applyBorder="1" applyAlignment="1" applyProtection="1"/>
    <xf numFmtId="166" fontId="7" fillId="3" borderId="34" xfId="1" applyNumberFormat="1" applyFont="1" applyFill="1" applyBorder="1" applyAlignment="1" applyProtection="1">
      <alignment vertical="top"/>
    </xf>
    <xf numFmtId="37" fontId="15" fillId="4" borderId="35" xfId="0" applyNumberFormat="1" applyFont="1" applyFill="1" applyBorder="1" applyAlignment="1" applyProtection="1"/>
    <xf numFmtId="0" fontId="11" fillId="3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/>
    <xf numFmtId="164" fontId="7" fillId="3" borderId="0" xfId="0" applyNumberFormat="1" applyFont="1" applyFill="1" applyBorder="1" applyAlignment="1" applyProtection="1">
      <alignment horizontal="left" vertical="top"/>
    </xf>
    <xf numFmtId="0" fontId="9" fillId="0" borderId="0" xfId="0" applyFont="1" applyBorder="1"/>
    <xf numFmtId="165" fontId="7" fillId="3" borderId="36" xfId="10" applyNumberFormat="1" applyFont="1" applyFill="1" applyBorder="1" applyAlignment="1" applyProtection="1">
      <alignment horizontal="right"/>
    </xf>
    <xf numFmtId="37" fontId="15" fillId="4" borderId="20" xfId="0" applyNumberFormat="1" applyFont="1" applyFill="1" applyBorder="1" applyAlignment="1" applyProtection="1"/>
    <xf numFmtId="37" fontId="15" fillId="3" borderId="35" xfId="0" applyNumberFormat="1" applyFont="1" applyFill="1" applyBorder="1" applyAlignment="1" applyProtection="1"/>
    <xf numFmtId="165" fontId="7" fillId="3" borderId="13" xfId="10" applyNumberFormat="1" applyFont="1" applyFill="1" applyBorder="1" applyProtection="1"/>
    <xf numFmtId="165" fontId="7" fillId="3" borderId="37" xfId="10" applyNumberFormat="1" applyFont="1" applyFill="1" applyBorder="1" applyProtection="1"/>
    <xf numFmtId="166" fontId="0" fillId="4" borderId="0" xfId="1" applyNumberFormat="1" applyFont="1" applyFill="1" applyAlignment="1"/>
    <xf numFmtId="0" fontId="5" fillId="4" borderId="0" xfId="0" applyFont="1" applyFill="1" applyBorder="1" applyAlignment="1">
      <alignment horizontal="center"/>
    </xf>
    <xf numFmtId="0" fontId="16" fillId="2" borderId="16" xfId="0" applyFont="1" applyFill="1" applyBorder="1" applyAlignment="1" applyProtection="1">
      <alignment horizontal="left" vertical="center" wrapText="1"/>
    </xf>
    <xf numFmtId="0" fontId="16" fillId="2" borderId="17" xfId="0" applyFont="1" applyFill="1" applyBorder="1" applyAlignment="1" applyProtection="1">
      <alignment horizontal="left" vertical="center"/>
    </xf>
    <xf numFmtId="0" fontId="16" fillId="2" borderId="18" xfId="0" applyFont="1" applyFill="1" applyBorder="1" applyAlignment="1" applyProtection="1">
      <alignment horizontal="left" vertical="center"/>
    </xf>
    <xf numFmtId="167" fontId="19" fillId="2" borderId="10" xfId="0" applyNumberFormat="1" applyFont="1" applyFill="1" applyBorder="1" applyAlignment="1" applyProtection="1">
      <alignment horizontal="left" vertical="center" wrapText="1"/>
    </xf>
    <xf numFmtId="167" fontId="19" fillId="2" borderId="10" xfId="0" applyNumberFormat="1" applyFont="1" applyFill="1" applyBorder="1" applyAlignment="1" applyProtection="1">
      <alignment horizontal="left" vertical="center"/>
    </xf>
  </cellXfs>
  <cellStyles count="27">
    <cellStyle name="Comma" xfId="1" builtinId="3"/>
    <cellStyle name="Comma 2" xfId="5"/>
    <cellStyle name="Comma 2 2" xfId="13"/>
    <cellStyle name="Comma 3" xfId="8"/>
    <cellStyle name="Comma 4" xfId="12"/>
    <cellStyle name="Comma 5" xfId="21"/>
    <cellStyle name="Comma 6" xfId="25"/>
    <cellStyle name="Currency 2" xfId="22"/>
    <cellStyle name="Normal" xfId="0" builtinId="0"/>
    <cellStyle name="Normal 2" xfId="2"/>
    <cellStyle name="Normal 2 2" xfId="14"/>
    <cellStyle name="Normal 2 3" xfId="24"/>
    <cellStyle name="Normal 3" xfId="3"/>
    <cellStyle name="Normal 3 2" xfId="15"/>
    <cellStyle name="Normal 4" xfId="4"/>
    <cellStyle name="Normal 4 2" xfId="16"/>
    <cellStyle name="Normal 5" xfId="7"/>
    <cellStyle name="Normal 5 2" xfId="17"/>
    <cellStyle name="Normal 6" xfId="11"/>
    <cellStyle name="Normal 7" xfId="10"/>
    <cellStyle name="Normal 8" xfId="20"/>
    <cellStyle name="Normal 9" xfId="26"/>
    <cellStyle name="Percent" xfId="9" builtinId="5"/>
    <cellStyle name="Percent 2" xfId="6"/>
    <cellStyle name="Percent 2 2" xfId="18"/>
    <cellStyle name="Percent 3" xfId="19"/>
    <cellStyle name="Percent 4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57"/>
  <sheetViews>
    <sheetView tabSelected="1" topLeftCell="A34" zoomScaleNormal="100" workbookViewId="0">
      <selection activeCell="C44" sqref="C44"/>
    </sheetView>
  </sheetViews>
  <sheetFormatPr defaultRowHeight="12.5"/>
  <cols>
    <col min="1" max="1" width="10.7265625" style="6" customWidth="1"/>
    <col min="2" max="2" width="29" customWidth="1"/>
    <col min="3" max="3" width="13.7265625" style="6" customWidth="1"/>
    <col min="4" max="4" width="11.54296875" customWidth="1"/>
    <col min="5" max="5" width="11" style="6" customWidth="1"/>
    <col min="6" max="6" width="14.7265625" customWidth="1"/>
    <col min="7" max="7" width="13.81640625" style="6" customWidth="1"/>
    <col min="8" max="8" width="14.453125" customWidth="1"/>
    <col min="9" max="9" width="17" style="12" customWidth="1"/>
    <col min="10" max="10" width="16.7265625" style="13" customWidth="1"/>
    <col min="11" max="11" width="14.7265625" customWidth="1"/>
    <col min="12" max="12" width="28.54296875" bestFit="1" customWidth="1"/>
    <col min="13" max="13" width="12.54296875" customWidth="1"/>
    <col min="16" max="16" width="12.54296875" customWidth="1"/>
    <col min="20" max="20" width="16" customWidth="1"/>
  </cols>
  <sheetData>
    <row r="1" spans="1:21" s="28" customFormat="1" ht="18">
      <c r="A1" s="25" t="s">
        <v>44</v>
      </c>
      <c r="B1" s="26"/>
      <c r="C1" s="26"/>
      <c r="D1" s="26"/>
      <c r="E1" s="26"/>
      <c r="F1" s="27"/>
      <c r="G1" s="27"/>
      <c r="H1" s="27"/>
      <c r="I1" s="26"/>
      <c r="J1" s="26"/>
      <c r="K1" s="26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s="28" customFormat="1" ht="18">
      <c r="A2" s="29" t="s">
        <v>0</v>
      </c>
      <c r="B2" s="30"/>
      <c r="C2" s="30"/>
      <c r="D2" s="30"/>
      <c r="E2" s="30"/>
      <c r="F2" s="31"/>
      <c r="G2" s="31"/>
      <c r="H2" s="31"/>
      <c r="I2" s="30"/>
      <c r="J2" s="30"/>
      <c r="K2" s="30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s="28" customFormat="1" ht="18.75" customHeight="1">
      <c r="A3" s="32"/>
      <c r="B3" s="30"/>
      <c r="C3" s="30"/>
      <c r="D3" s="30"/>
      <c r="E3" s="30"/>
      <c r="F3" s="33"/>
      <c r="G3" s="31"/>
      <c r="H3" s="31"/>
      <c r="I3" s="30"/>
      <c r="J3" s="30"/>
      <c r="K3" s="30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s="28" customFormat="1" ht="18">
      <c r="A4" s="71" t="s">
        <v>45</v>
      </c>
      <c r="B4" s="34"/>
      <c r="C4" s="35"/>
      <c r="D4" s="36"/>
      <c r="E4" s="36"/>
      <c r="F4" s="35"/>
      <c r="G4" s="34"/>
      <c r="H4" s="34"/>
      <c r="I4" s="34"/>
      <c r="J4" s="34"/>
      <c r="K4" s="52" t="s">
        <v>39</v>
      </c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21" s="28" customFormat="1">
      <c r="A5" s="37"/>
      <c r="B5" s="38"/>
      <c r="C5" s="39"/>
      <c r="D5" s="40"/>
      <c r="E5" s="41"/>
      <c r="F5" s="38"/>
      <c r="G5" s="41"/>
      <c r="H5" s="38"/>
      <c r="I5" s="42" t="s">
        <v>1</v>
      </c>
      <c r="J5" s="43"/>
      <c r="K5" s="44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1" s="28" customFormat="1">
      <c r="A6" s="37"/>
      <c r="B6" s="45"/>
      <c r="C6" s="39"/>
      <c r="D6" s="40"/>
      <c r="E6" s="41"/>
      <c r="F6" s="38"/>
      <c r="G6" s="37"/>
      <c r="H6" s="38"/>
      <c r="I6" s="88"/>
      <c r="J6" s="89" t="s">
        <v>2</v>
      </c>
      <c r="K6" s="46" t="s">
        <v>3</v>
      </c>
      <c r="L6" s="94"/>
      <c r="M6" s="94"/>
      <c r="N6" s="40"/>
      <c r="O6" s="38"/>
      <c r="P6" s="38"/>
      <c r="Q6" s="48"/>
      <c r="R6" s="38"/>
      <c r="S6" s="48"/>
      <c r="T6" s="48"/>
      <c r="U6" s="48"/>
    </row>
    <row r="7" spans="1:21" s="28" customFormat="1">
      <c r="A7" s="37" t="s">
        <v>4</v>
      </c>
      <c r="B7" s="47" t="s">
        <v>5</v>
      </c>
      <c r="C7" s="37" t="s">
        <v>33</v>
      </c>
      <c r="D7" s="45"/>
      <c r="E7" s="41"/>
      <c r="F7" s="48" t="s">
        <v>32</v>
      </c>
      <c r="G7" s="37"/>
      <c r="H7" s="40"/>
      <c r="I7" s="90" t="s">
        <v>3</v>
      </c>
      <c r="J7" s="91" t="s">
        <v>6</v>
      </c>
      <c r="K7" s="46" t="s">
        <v>7</v>
      </c>
      <c r="L7" s="94"/>
      <c r="M7" s="48"/>
      <c r="N7" s="38"/>
      <c r="O7" s="38"/>
      <c r="P7" s="48"/>
      <c r="Q7" s="48"/>
      <c r="R7" s="40"/>
      <c r="S7" s="48"/>
      <c r="T7" s="48"/>
      <c r="U7" s="48"/>
    </row>
    <row r="8" spans="1:21" s="28" customFormat="1">
      <c r="A8" s="37"/>
      <c r="B8" s="45"/>
      <c r="C8" s="37" t="s">
        <v>12</v>
      </c>
      <c r="D8" s="47" t="s">
        <v>8</v>
      </c>
      <c r="E8" s="37" t="s">
        <v>9</v>
      </c>
      <c r="F8" s="40" t="s">
        <v>12</v>
      </c>
      <c r="G8" s="37" t="s">
        <v>2</v>
      </c>
      <c r="H8" s="48" t="s">
        <v>10</v>
      </c>
      <c r="I8" s="90" t="s">
        <v>33</v>
      </c>
      <c r="J8" s="91" t="s">
        <v>11</v>
      </c>
      <c r="K8" s="46" t="s">
        <v>12</v>
      </c>
      <c r="L8" s="94"/>
      <c r="M8" s="48"/>
      <c r="N8" s="48"/>
      <c r="O8" s="48"/>
      <c r="P8" s="40"/>
      <c r="Q8" s="48"/>
      <c r="R8" s="48"/>
      <c r="S8" s="48"/>
      <c r="T8" s="48"/>
      <c r="U8" s="48"/>
    </row>
    <row r="9" spans="1:21" s="28" customFormat="1">
      <c r="A9" s="37"/>
      <c r="B9" s="45"/>
      <c r="C9" s="49" t="s">
        <v>41</v>
      </c>
      <c r="D9" s="47" t="s">
        <v>13</v>
      </c>
      <c r="E9" s="41"/>
      <c r="F9" s="40" t="s">
        <v>42</v>
      </c>
      <c r="G9" s="39" t="s">
        <v>34</v>
      </c>
      <c r="H9" s="40" t="s">
        <v>14</v>
      </c>
      <c r="I9" s="90" t="s">
        <v>43</v>
      </c>
      <c r="J9" s="91" t="s">
        <v>10</v>
      </c>
      <c r="K9" s="44"/>
      <c r="L9" s="94"/>
      <c r="M9" s="110"/>
      <c r="N9" s="48"/>
      <c r="O9" s="38"/>
      <c r="P9" s="40"/>
      <c r="Q9" s="40"/>
      <c r="R9" s="40"/>
      <c r="S9" s="48"/>
      <c r="T9" s="48"/>
      <c r="U9" s="38"/>
    </row>
    <row r="10" spans="1:21" s="28" customFormat="1">
      <c r="A10" s="37"/>
      <c r="B10" s="38"/>
      <c r="C10" s="41"/>
      <c r="D10" s="38"/>
      <c r="E10" s="41"/>
      <c r="F10" s="40"/>
      <c r="G10" s="39"/>
      <c r="H10" s="40"/>
      <c r="I10" s="92"/>
      <c r="J10" s="93" t="s">
        <v>14</v>
      </c>
      <c r="K10" s="44"/>
      <c r="L10" s="94"/>
      <c r="M10" s="38"/>
      <c r="N10" s="38"/>
      <c r="O10" s="38"/>
      <c r="P10" s="40"/>
      <c r="Q10" s="40"/>
      <c r="R10" s="40"/>
      <c r="S10" s="40"/>
      <c r="T10" s="40"/>
      <c r="U10" s="38"/>
    </row>
    <row r="11" spans="1:21" s="28" customFormat="1">
      <c r="A11" s="16"/>
      <c r="B11" s="50" t="s">
        <v>15</v>
      </c>
      <c r="C11" s="9"/>
      <c r="D11" s="4"/>
      <c r="E11" s="9"/>
      <c r="F11" s="4"/>
      <c r="G11" s="9"/>
      <c r="H11" s="4"/>
      <c r="I11" s="96"/>
      <c r="J11" s="14"/>
      <c r="K11" s="11"/>
      <c r="L11" s="19"/>
      <c r="M11" s="111"/>
      <c r="N11" s="94"/>
      <c r="O11" s="94"/>
      <c r="P11" s="94"/>
      <c r="Q11" s="94"/>
      <c r="R11" s="94"/>
      <c r="S11" s="94"/>
      <c r="T11" s="94"/>
      <c r="U11" s="94"/>
    </row>
    <row r="12" spans="1:21" s="28" customFormat="1">
      <c r="A12" s="17"/>
      <c r="B12" s="21" t="s">
        <v>16</v>
      </c>
      <c r="C12" s="8"/>
      <c r="D12" s="7"/>
      <c r="E12" s="8"/>
      <c r="F12" s="7"/>
      <c r="G12" s="8"/>
      <c r="H12" s="10"/>
      <c r="I12" s="67"/>
      <c r="J12" s="105"/>
      <c r="K12" s="5"/>
      <c r="L12" s="21"/>
      <c r="M12" s="94"/>
      <c r="N12" s="94"/>
      <c r="O12" s="94"/>
      <c r="P12" s="94"/>
      <c r="Q12" s="94"/>
      <c r="R12" s="94"/>
      <c r="S12" s="94"/>
      <c r="T12" s="94"/>
      <c r="U12" s="94"/>
    </row>
    <row r="13" spans="1:21" s="28" customFormat="1">
      <c r="A13" s="22">
        <v>2010</v>
      </c>
      <c r="B13" s="19" t="s">
        <v>17</v>
      </c>
      <c r="C13" s="70">
        <v>138324.34314147398</v>
      </c>
      <c r="D13" s="69">
        <v>1524.4771195519932</v>
      </c>
      <c r="E13" s="70">
        <v>1552.608475199228</v>
      </c>
      <c r="F13" s="69">
        <v>43964.726624907074</v>
      </c>
      <c r="G13" s="70">
        <v>11217.320762693331</v>
      </c>
      <c r="H13" s="3">
        <v>49104.012010694438</v>
      </c>
      <c r="I13" s="68">
        <v>182289.06976638106</v>
      </c>
      <c r="J13" s="106">
        <v>60321.332773387767</v>
      </c>
      <c r="K13" s="57">
        <v>245687.48813452007</v>
      </c>
      <c r="L13" s="19"/>
      <c r="M13" s="95"/>
      <c r="N13" s="95"/>
      <c r="O13" s="95"/>
      <c r="P13" s="95"/>
      <c r="Q13" s="95"/>
      <c r="R13" s="95"/>
      <c r="S13" s="95"/>
      <c r="T13" s="95"/>
      <c r="U13" s="95"/>
    </row>
    <row r="14" spans="1:21" s="28" customFormat="1">
      <c r="A14" s="20">
        <v>2009</v>
      </c>
      <c r="B14" s="21"/>
      <c r="C14" s="55">
        <v>139799.03994463346</v>
      </c>
      <c r="D14" s="56">
        <v>1481.714442895089</v>
      </c>
      <c r="E14" s="55">
        <v>1602.7112924515288</v>
      </c>
      <c r="F14" s="56">
        <v>42055.103799656754</v>
      </c>
      <c r="G14" s="55">
        <v>11013.422661956656</v>
      </c>
      <c r="H14" s="56">
        <v>46226.486338926523</v>
      </c>
      <c r="I14" s="68">
        <v>181854.14374429022</v>
      </c>
      <c r="J14" s="106">
        <v>57239.909000883177</v>
      </c>
      <c r="K14" s="65">
        <v>242178.47848052002</v>
      </c>
      <c r="L14" s="21"/>
      <c r="M14" s="94"/>
      <c r="N14" s="94"/>
      <c r="O14" s="94"/>
      <c r="P14" s="94"/>
      <c r="Q14" s="94"/>
      <c r="R14" s="94"/>
      <c r="S14" s="94"/>
      <c r="T14" s="94"/>
      <c r="U14" s="94"/>
    </row>
    <row r="15" spans="1:21" s="28" customFormat="1">
      <c r="A15" s="22">
        <v>2010</v>
      </c>
      <c r="B15" s="19" t="s">
        <v>18</v>
      </c>
      <c r="C15" s="70">
        <v>229775.20175836724</v>
      </c>
      <c r="D15" s="69">
        <v>2889.5845076999681</v>
      </c>
      <c r="E15" s="70">
        <v>2033.746716698827</v>
      </c>
      <c r="F15" s="69">
        <v>89585.123979131095</v>
      </c>
      <c r="G15" s="70">
        <v>18933.781563370703</v>
      </c>
      <c r="H15" s="69">
        <v>33064.375175412111</v>
      </c>
      <c r="I15" s="68">
        <v>319360.32573749835</v>
      </c>
      <c r="J15" s="106">
        <v>51998.156738782811</v>
      </c>
      <c r="K15" s="57">
        <v>376281.81370067998</v>
      </c>
      <c r="L15" s="19"/>
      <c r="M15" s="95"/>
      <c r="N15" s="95"/>
      <c r="O15" s="95"/>
      <c r="P15" s="95"/>
      <c r="Q15" s="95"/>
      <c r="R15" s="95"/>
      <c r="S15" s="95"/>
      <c r="T15" s="95"/>
      <c r="U15" s="95"/>
    </row>
    <row r="16" spans="1:21" s="28" customFormat="1">
      <c r="A16" s="20">
        <v>2009</v>
      </c>
      <c r="B16" s="21"/>
      <c r="C16" s="78">
        <v>229576.4479083787</v>
      </c>
      <c r="D16" s="78">
        <v>3298.2330004896112</v>
      </c>
      <c r="E16" s="78">
        <v>2074.6850004261373</v>
      </c>
      <c r="F16" s="78">
        <v>89306.473441264257</v>
      </c>
      <c r="G16" s="78">
        <v>19386.834860346007</v>
      </c>
      <c r="H16" s="99">
        <v>29217.428919930273</v>
      </c>
      <c r="I16" s="68">
        <v>318882.92134964297</v>
      </c>
      <c r="J16" s="106">
        <v>48604.263780276277</v>
      </c>
      <c r="K16" s="80">
        <v>372860.10313083499</v>
      </c>
      <c r="L16" s="21"/>
      <c r="M16" s="94"/>
      <c r="N16" s="94"/>
      <c r="O16" s="94"/>
      <c r="P16" s="94"/>
      <c r="Q16" s="94"/>
      <c r="R16" s="94"/>
      <c r="S16" s="94"/>
      <c r="T16" s="94"/>
      <c r="U16" s="94"/>
    </row>
    <row r="17" spans="1:21" s="28" customFormat="1">
      <c r="A17" s="22">
        <v>2010</v>
      </c>
      <c r="B17" s="19" t="s">
        <v>19</v>
      </c>
      <c r="C17" s="79">
        <v>230210.12384042382</v>
      </c>
      <c r="D17" s="76">
        <v>2805.9940178464885</v>
      </c>
      <c r="E17" s="79">
        <v>2048.437687858117</v>
      </c>
      <c r="F17" s="76">
        <v>92755.29352914833</v>
      </c>
      <c r="G17" s="79">
        <v>18058.070737368271</v>
      </c>
      <c r="H17" s="76">
        <v>16218.254393190524</v>
      </c>
      <c r="I17" s="68">
        <v>322965.41736957215</v>
      </c>
      <c r="J17" s="106">
        <v>34276.325130558791</v>
      </c>
      <c r="K17" s="57">
        <v>362096.17420583556</v>
      </c>
      <c r="L17" s="19"/>
      <c r="M17" s="95"/>
      <c r="N17" s="95"/>
      <c r="O17" s="95"/>
      <c r="P17" s="95"/>
      <c r="Q17" s="95"/>
      <c r="R17" s="95"/>
      <c r="S17" s="95"/>
      <c r="T17" s="95"/>
      <c r="U17" s="95"/>
    </row>
    <row r="18" spans="1:21" s="28" customFormat="1">
      <c r="A18" s="20">
        <v>2009</v>
      </c>
      <c r="B18" s="21"/>
      <c r="C18" s="78">
        <v>227578.89079527083</v>
      </c>
      <c r="D18" s="78">
        <v>3519.418082067783</v>
      </c>
      <c r="E18" s="78">
        <v>2539.7075110600545</v>
      </c>
      <c r="F18" s="78">
        <v>98046.918865231768</v>
      </c>
      <c r="G18" s="78">
        <v>19110.681458693645</v>
      </c>
      <c r="H18" s="99">
        <v>16346.14991809586</v>
      </c>
      <c r="I18" s="68">
        <v>325625.80966050259</v>
      </c>
      <c r="J18" s="106">
        <v>35456.831376789502</v>
      </c>
      <c r="K18" s="57">
        <v>367141.76663041988</v>
      </c>
      <c r="L18" s="21"/>
      <c r="M18" s="94"/>
      <c r="N18" s="94"/>
      <c r="O18" s="94"/>
      <c r="P18" s="94"/>
      <c r="Q18" s="94"/>
      <c r="R18" s="94"/>
      <c r="S18" s="94"/>
      <c r="T18" s="94"/>
      <c r="U18" s="94"/>
    </row>
    <row r="19" spans="1:21" s="28" customFormat="1">
      <c r="A19" s="18">
        <v>2010</v>
      </c>
      <c r="B19" s="24" t="s">
        <v>20</v>
      </c>
      <c r="C19" s="81">
        <v>598309.66874026507</v>
      </c>
      <c r="D19" s="82">
        <v>7220.0556450984495</v>
      </c>
      <c r="E19" s="81">
        <v>5634.7928797561717</v>
      </c>
      <c r="F19" s="82">
        <v>226305.14413318649</v>
      </c>
      <c r="G19" s="81">
        <v>48209.173063432303</v>
      </c>
      <c r="H19" s="82">
        <v>98386.64157929708</v>
      </c>
      <c r="I19" s="61">
        <v>824614.8128734515</v>
      </c>
      <c r="J19" s="53">
        <v>146595.81464272938</v>
      </c>
      <c r="K19" s="54">
        <v>984065.47604103573</v>
      </c>
      <c r="L19" s="19"/>
      <c r="M19" s="95"/>
      <c r="N19" s="95"/>
      <c r="O19" s="95"/>
      <c r="P19" s="95"/>
      <c r="Q19" s="95"/>
      <c r="R19" s="95"/>
      <c r="S19" s="95"/>
      <c r="T19" s="95"/>
      <c r="U19" s="95"/>
    </row>
    <row r="20" spans="1:21" s="28" customFormat="1">
      <c r="A20" s="20">
        <v>2009</v>
      </c>
      <c r="B20" s="21"/>
      <c r="C20" s="83">
        <v>596954.37864828296</v>
      </c>
      <c r="D20" s="84">
        <v>8299.365525452482</v>
      </c>
      <c r="E20" s="83">
        <v>6217.1038039377208</v>
      </c>
      <c r="F20" s="84">
        <v>229408.49610615277</v>
      </c>
      <c r="G20" s="83">
        <v>49510.93898099631</v>
      </c>
      <c r="H20" s="84">
        <v>91790.065176952659</v>
      </c>
      <c r="I20" s="62">
        <v>826362.87475443573</v>
      </c>
      <c r="J20" s="98">
        <v>141301.00415794898</v>
      </c>
      <c r="K20" s="58">
        <v>982180.34824177483</v>
      </c>
      <c r="L20" s="21"/>
      <c r="M20" s="94"/>
      <c r="N20" s="94"/>
      <c r="O20" s="94"/>
      <c r="P20" s="94"/>
      <c r="Q20" s="94"/>
      <c r="R20" s="94"/>
      <c r="S20" s="94"/>
      <c r="T20" s="94"/>
      <c r="U20" s="94"/>
    </row>
    <row r="21" spans="1:21" s="28" customFormat="1">
      <c r="A21" s="18">
        <v>2010</v>
      </c>
      <c r="B21" s="24" t="s">
        <v>21</v>
      </c>
      <c r="C21" s="78">
        <v>339569.95495557733</v>
      </c>
      <c r="D21" s="75">
        <v>2223.1020322003724</v>
      </c>
      <c r="E21" s="78">
        <v>2011.3475248820455</v>
      </c>
      <c r="F21" s="75">
        <v>83722.885921823166</v>
      </c>
      <c r="G21" s="78">
        <v>14497.709983869539</v>
      </c>
      <c r="H21" s="75">
        <v>35806.90912614746</v>
      </c>
      <c r="I21" s="68">
        <v>423292.84087740048</v>
      </c>
      <c r="J21" s="106">
        <v>50304.619110016996</v>
      </c>
      <c r="K21" s="57">
        <v>477831.90954449988</v>
      </c>
      <c r="L21" s="19"/>
      <c r="M21" s="95"/>
      <c r="N21" s="95"/>
      <c r="O21" s="95"/>
      <c r="P21" s="95"/>
      <c r="Q21" s="95"/>
      <c r="R21" s="95"/>
      <c r="S21" s="95"/>
      <c r="T21" s="95"/>
      <c r="U21" s="95"/>
    </row>
    <row r="22" spans="1:21" s="28" customFormat="1">
      <c r="A22" s="20">
        <v>2009</v>
      </c>
      <c r="B22" s="21"/>
      <c r="C22" s="78">
        <v>334717.68068372417</v>
      </c>
      <c r="D22" s="75">
        <v>2318.1258299596066</v>
      </c>
      <c r="E22" s="78">
        <v>2171.001688936261</v>
      </c>
      <c r="F22" s="75">
        <v>87097.519994343194</v>
      </c>
      <c r="G22" s="78">
        <v>15576.628011116809</v>
      </c>
      <c r="H22" s="75">
        <v>32917.430158119998</v>
      </c>
      <c r="I22" s="68">
        <v>421815.2006780674</v>
      </c>
      <c r="J22" s="106">
        <v>48494.058169236807</v>
      </c>
      <c r="K22" s="57">
        <v>474798.38636619999</v>
      </c>
      <c r="L22" s="21"/>
      <c r="M22" s="94"/>
      <c r="N22" s="94"/>
      <c r="O22" s="94"/>
      <c r="P22" s="94"/>
      <c r="Q22" s="94"/>
      <c r="R22" s="94"/>
      <c r="S22" s="94"/>
      <c r="T22" s="94"/>
      <c r="U22" s="94"/>
    </row>
    <row r="23" spans="1:21" s="28" customFormat="1">
      <c r="A23" s="22">
        <v>2010</v>
      </c>
      <c r="B23" s="19" t="s">
        <v>22</v>
      </c>
      <c r="C23" s="78">
        <v>1087864.9401373116</v>
      </c>
      <c r="D23" s="75">
        <v>9069.7442985881316</v>
      </c>
      <c r="E23" s="78">
        <v>6123.3900179840075</v>
      </c>
      <c r="F23" s="75">
        <v>312683.72334149311</v>
      </c>
      <c r="G23" s="78">
        <v>48031.362159099757</v>
      </c>
      <c r="H23" s="75">
        <v>41595.42103170637</v>
      </c>
      <c r="I23" s="68">
        <v>1400548.6634788048</v>
      </c>
      <c r="J23" s="106">
        <v>89626.783190806134</v>
      </c>
      <c r="K23" s="57">
        <v>1505368.5809861827</v>
      </c>
      <c r="L23" s="19"/>
      <c r="M23" s="95"/>
      <c r="N23" s="95"/>
      <c r="O23" s="95"/>
      <c r="P23" s="95"/>
      <c r="Q23" s="95"/>
      <c r="R23" s="95"/>
      <c r="S23" s="95"/>
      <c r="T23" s="95"/>
      <c r="U23" s="95"/>
    </row>
    <row r="24" spans="1:21" s="28" customFormat="1">
      <c r="A24" s="20">
        <v>2009</v>
      </c>
      <c r="B24" s="21"/>
      <c r="C24" s="78">
        <v>1084042.0110828741</v>
      </c>
      <c r="D24" s="75">
        <v>10204.550944818837</v>
      </c>
      <c r="E24" s="78">
        <v>5999.3657380395534</v>
      </c>
      <c r="F24" s="75">
        <v>301027.62670048029</v>
      </c>
      <c r="G24" s="78">
        <v>55119.189920763194</v>
      </c>
      <c r="H24" s="75">
        <v>43392.03900391834</v>
      </c>
      <c r="I24" s="68">
        <v>1385069.6377833544</v>
      </c>
      <c r="J24" s="106">
        <v>98511.228924681534</v>
      </c>
      <c r="K24" s="57">
        <v>1499784.7833908945</v>
      </c>
      <c r="L24" s="21"/>
      <c r="M24" s="94"/>
      <c r="N24" s="94"/>
      <c r="O24" s="94"/>
      <c r="P24" s="94"/>
      <c r="Q24" s="94"/>
      <c r="R24" s="94"/>
      <c r="S24" s="94"/>
      <c r="T24" s="94"/>
      <c r="U24" s="94"/>
    </row>
    <row r="25" spans="1:21" s="28" customFormat="1">
      <c r="A25" s="18">
        <v>2010</v>
      </c>
      <c r="B25" s="24" t="s">
        <v>30</v>
      </c>
      <c r="C25" s="81">
        <v>1427434.895092889</v>
      </c>
      <c r="D25" s="82">
        <v>11292.846330788503</v>
      </c>
      <c r="E25" s="81">
        <v>8134.7375428660525</v>
      </c>
      <c r="F25" s="82">
        <v>396406.60926331626</v>
      </c>
      <c r="G25" s="81">
        <v>62529.072142969293</v>
      </c>
      <c r="H25" s="82">
        <v>77402.330157853838</v>
      </c>
      <c r="I25" s="61">
        <v>1823841.5043562052</v>
      </c>
      <c r="J25" s="53">
        <v>139931.40230082313</v>
      </c>
      <c r="K25" s="54">
        <v>1983200.490530683</v>
      </c>
      <c r="L25" s="19"/>
      <c r="M25" s="95"/>
      <c r="N25" s="95"/>
      <c r="O25" s="95"/>
      <c r="P25" s="95"/>
      <c r="Q25" s="95"/>
      <c r="R25" s="95"/>
      <c r="S25" s="95"/>
      <c r="T25" s="95"/>
      <c r="U25" s="95"/>
    </row>
    <row r="26" spans="1:21" s="28" customFormat="1">
      <c r="A26" s="20">
        <v>2009</v>
      </c>
      <c r="B26" s="21"/>
      <c r="C26" s="83">
        <v>1418759.6917665983</v>
      </c>
      <c r="D26" s="84">
        <v>12522.676774778443</v>
      </c>
      <c r="E26" s="83">
        <v>8170.3674269758139</v>
      </c>
      <c r="F26" s="84">
        <v>388125.14669482352</v>
      </c>
      <c r="G26" s="83">
        <v>70695.81793188001</v>
      </c>
      <c r="H26" s="84">
        <v>76309.469162038338</v>
      </c>
      <c r="I26" s="62">
        <v>1806884.8384614219</v>
      </c>
      <c r="J26" s="98">
        <v>147005.28709391836</v>
      </c>
      <c r="K26" s="58">
        <v>1974583.1697570942</v>
      </c>
      <c r="L26" s="21"/>
      <c r="M26" s="94"/>
      <c r="N26" s="94"/>
      <c r="O26" s="94"/>
      <c r="P26" s="94"/>
      <c r="Q26" s="94"/>
      <c r="R26" s="94"/>
      <c r="S26" s="94"/>
      <c r="T26" s="94"/>
      <c r="U26" s="94"/>
    </row>
    <row r="27" spans="1:21" s="28" customFormat="1">
      <c r="A27" s="18">
        <v>2010</v>
      </c>
      <c r="B27" s="24" t="s">
        <v>40</v>
      </c>
      <c r="C27" s="81">
        <v>2025744.563833154</v>
      </c>
      <c r="D27" s="82">
        <v>18512.901975886954</v>
      </c>
      <c r="E27" s="81">
        <v>13769.530422622225</v>
      </c>
      <c r="F27" s="82">
        <v>622711.7533965027</v>
      </c>
      <c r="G27" s="81">
        <v>110738.2452064016</v>
      </c>
      <c r="H27" s="82">
        <v>175788.97173715092</v>
      </c>
      <c r="I27" s="61">
        <v>2648456.3172296565</v>
      </c>
      <c r="J27" s="53">
        <v>286527.21694355248</v>
      </c>
      <c r="K27" s="54">
        <v>2967265.9665717185</v>
      </c>
      <c r="L27" s="19"/>
      <c r="M27" s="95"/>
      <c r="N27" s="95"/>
      <c r="O27" s="95"/>
      <c r="P27" s="95"/>
      <c r="Q27" s="95"/>
      <c r="R27" s="95"/>
      <c r="S27" s="95"/>
      <c r="T27" s="95"/>
      <c r="U27" s="95"/>
    </row>
    <row r="28" spans="1:21" s="28" customFormat="1">
      <c r="A28" s="20">
        <v>2009</v>
      </c>
      <c r="B28" s="21"/>
      <c r="C28" s="83">
        <v>2015714.0704148812</v>
      </c>
      <c r="D28" s="84">
        <v>20822.042300230925</v>
      </c>
      <c r="E28" s="83">
        <v>14387.471230913536</v>
      </c>
      <c r="F28" s="84">
        <v>617533.64280097629</v>
      </c>
      <c r="G28" s="83">
        <v>120206.75691287633</v>
      </c>
      <c r="H28" s="84">
        <v>168099.53433899098</v>
      </c>
      <c r="I28" s="62">
        <v>2633247.7132158577</v>
      </c>
      <c r="J28" s="98">
        <v>288306.29125186731</v>
      </c>
      <c r="K28" s="58">
        <v>2956763.5179988691</v>
      </c>
      <c r="L28" s="21"/>
      <c r="M28" s="94"/>
      <c r="N28" s="94"/>
      <c r="O28" s="94"/>
      <c r="P28" s="94"/>
      <c r="Q28" s="94"/>
      <c r="R28" s="94"/>
      <c r="S28" s="94"/>
      <c r="T28" s="94"/>
      <c r="U28" s="94"/>
    </row>
    <row r="29" spans="1:21" s="28" customFormat="1">
      <c r="A29" s="18">
        <v>2010</v>
      </c>
      <c r="B29" s="24" t="s">
        <v>23</v>
      </c>
      <c r="C29" s="78">
        <v>190202782.40511477</v>
      </c>
      <c r="D29" s="75">
        <v>8009503</v>
      </c>
      <c r="E29" s="78">
        <v>846050.82077729516</v>
      </c>
      <c r="F29" s="75">
        <v>40241657.960588463</v>
      </c>
      <c r="G29" s="78">
        <v>8217189.0707723014</v>
      </c>
      <c r="H29" s="75">
        <v>2552865.0093565886</v>
      </c>
      <c r="I29" s="61">
        <v>230444440.36570323</v>
      </c>
      <c r="J29" s="115">
        <v>10770054.08012889</v>
      </c>
      <c r="K29" s="54">
        <v>250070048.2666094</v>
      </c>
      <c r="L29" s="19"/>
      <c r="M29" s="95"/>
      <c r="N29" s="95"/>
      <c r="O29" s="95"/>
      <c r="P29" s="95"/>
      <c r="Q29" s="95"/>
      <c r="R29" s="95"/>
      <c r="S29" s="95"/>
      <c r="T29" s="95"/>
      <c r="U29" s="95"/>
    </row>
    <row r="30" spans="1:21" s="28" customFormat="1" ht="14.25" customHeight="1">
      <c r="A30" s="20">
        <v>2009</v>
      </c>
      <c r="B30" s="66" t="s">
        <v>31</v>
      </c>
      <c r="C30" s="78">
        <v>193979653.5649769</v>
      </c>
      <c r="D30" s="119">
        <v>7929724</v>
      </c>
      <c r="E30" s="78">
        <v>841993</v>
      </c>
      <c r="F30" s="75">
        <v>40488025.018209673</v>
      </c>
      <c r="G30" s="78">
        <v>8356096.7043238226</v>
      </c>
      <c r="H30" s="75">
        <v>2617117.7124896045</v>
      </c>
      <c r="I30" s="63">
        <v>234467678.58318657</v>
      </c>
      <c r="J30" s="116">
        <v>10973214.416813428</v>
      </c>
      <c r="K30" s="64">
        <v>254212610</v>
      </c>
      <c r="L30" s="112"/>
      <c r="M30" s="94"/>
      <c r="N30" s="94"/>
      <c r="O30" s="94"/>
      <c r="P30" s="94"/>
      <c r="Q30" s="94"/>
      <c r="R30" s="94"/>
      <c r="S30" s="94"/>
      <c r="T30" s="94"/>
      <c r="U30" s="94"/>
    </row>
    <row r="31" spans="1:21" s="28" customFormat="1">
      <c r="A31" s="22">
        <v>2010</v>
      </c>
      <c r="B31" s="19" t="s">
        <v>24</v>
      </c>
      <c r="C31" s="78">
        <v>10650.446529843612</v>
      </c>
      <c r="D31" s="75">
        <f>D27*1000000/D29</f>
        <v>2311.3671317542367</v>
      </c>
      <c r="E31" s="78">
        <v>16275.06301568468</v>
      </c>
      <c r="F31" s="75">
        <v>15474.306600547347</v>
      </c>
      <c r="G31" s="78">
        <v>13476.414410407833</v>
      </c>
      <c r="H31" s="75">
        <v>68859.485751444372</v>
      </c>
      <c r="I31" s="63">
        <v>11492.819323506767</v>
      </c>
      <c r="J31" s="116">
        <v>26604.064827511385</v>
      </c>
      <c r="K31" s="64">
        <v>11865.739168443719</v>
      </c>
      <c r="L31" s="19"/>
      <c r="M31" s="95"/>
      <c r="N31" s="95"/>
      <c r="O31" s="95"/>
      <c r="P31" s="95"/>
      <c r="Q31" s="95"/>
      <c r="R31" s="95"/>
      <c r="S31" s="95"/>
      <c r="T31" s="95"/>
      <c r="U31" s="95"/>
    </row>
    <row r="32" spans="1:21" s="28" customFormat="1" ht="14.25" customHeight="1">
      <c r="A32" s="20">
        <v>2009</v>
      </c>
      <c r="B32" s="66" t="s">
        <v>25</v>
      </c>
      <c r="C32" s="78">
        <v>10391.368544947331</v>
      </c>
      <c r="D32" s="75">
        <f>D28*1000000/D30</f>
        <v>2625.8218193005114</v>
      </c>
      <c r="E32" s="78">
        <v>17087.400050729088</v>
      </c>
      <c r="F32" s="78">
        <v>15252.254031241033</v>
      </c>
      <c r="G32" s="78">
        <v>14385.515290970234</v>
      </c>
      <c r="H32" s="99">
        <v>64230.788526161377</v>
      </c>
      <c r="I32" s="97">
        <v>11230.749283345724</v>
      </c>
      <c r="J32" s="108">
        <v>26273.640548763666</v>
      </c>
      <c r="K32" s="80">
        <v>11631.065500640858</v>
      </c>
      <c r="L32" s="112"/>
      <c r="M32" s="94"/>
      <c r="N32" s="94"/>
      <c r="O32" s="94"/>
      <c r="P32" s="94"/>
      <c r="Q32" s="94"/>
      <c r="R32" s="94"/>
      <c r="S32" s="94"/>
      <c r="T32" s="94"/>
      <c r="U32" s="94"/>
    </row>
    <row r="33" spans="1:21" s="28" customFormat="1">
      <c r="A33" s="22">
        <v>2010</v>
      </c>
      <c r="B33" s="19" t="s">
        <v>35</v>
      </c>
      <c r="C33" s="77">
        <v>3429995.6410861243</v>
      </c>
      <c r="D33" s="75">
        <v>21482.715623236356</v>
      </c>
      <c r="E33" s="77">
        <v>291914.04495959118</v>
      </c>
      <c r="F33" s="77">
        <v>1001455.7277059199</v>
      </c>
      <c r="G33" s="77">
        <v>110738.2452064016</v>
      </c>
      <c r="H33" s="100">
        <v>175788.97173715092</v>
      </c>
      <c r="I33" s="68">
        <v>4431451.368792044</v>
      </c>
      <c r="J33" s="109">
        <v>286527.21694355248</v>
      </c>
      <c r="K33" s="57">
        <v>5031375.3463184247</v>
      </c>
      <c r="L33" s="19"/>
      <c r="M33" s="95"/>
      <c r="N33" s="95"/>
      <c r="O33" s="95"/>
      <c r="P33" s="95"/>
      <c r="Q33" s="95"/>
      <c r="R33" s="95"/>
      <c r="S33" s="95"/>
      <c r="T33" s="95"/>
      <c r="U33" s="95"/>
    </row>
    <row r="34" spans="1:21" s="28" customFormat="1" ht="14.25" customHeight="1">
      <c r="A34" s="20">
        <v>2009</v>
      </c>
      <c r="B34" s="66" t="s">
        <v>26</v>
      </c>
      <c r="C34" s="59">
        <v>3413874.6951679634</v>
      </c>
      <c r="D34" s="75">
        <v>24162.284984465721</v>
      </c>
      <c r="E34" s="59">
        <v>305014.39009536692</v>
      </c>
      <c r="F34" s="59">
        <v>991383.33848368167</v>
      </c>
      <c r="G34" s="59">
        <v>120206.75691287633</v>
      </c>
      <c r="H34" s="101">
        <v>168099.53433899098</v>
      </c>
      <c r="I34" s="68">
        <v>4405258.0336516453</v>
      </c>
      <c r="J34" s="109">
        <v>288306.29125186731</v>
      </c>
      <c r="K34" s="57">
        <v>5022740.9999833452</v>
      </c>
      <c r="L34" s="112"/>
      <c r="M34" s="94"/>
      <c r="N34" s="94"/>
      <c r="O34" s="94"/>
      <c r="P34" s="94"/>
      <c r="Q34" s="94"/>
      <c r="R34" s="94"/>
      <c r="S34" s="94"/>
      <c r="T34" s="94"/>
      <c r="U34" s="94"/>
    </row>
    <row r="35" spans="1:21" s="28" customFormat="1">
      <c r="A35" s="22">
        <v>2010</v>
      </c>
      <c r="B35" s="19" t="s">
        <v>36</v>
      </c>
      <c r="C35" s="59">
        <v>86788517.826228395</v>
      </c>
      <c r="D35" s="60">
        <v>426731.79792334291</v>
      </c>
      <c r="E35" s="59">
        <v>1921134.0256429403</v>
      </c>
      <c r="F35" s="60">
        <v>36250973.90311785</v>
      </c>
      <c r="G35" s="59">
        <v>15096529.867690826</v>
      </c>
      <c r="H35" s="60">
        <v>29926663.579396859</v>
      </c>
      <c r="I35" s="68">
        <v>123039491.72934625</v>
      </c>
      <c r="J35" s="109">
        <v>45023193.447087683</v>
      </c>
      <c r="K35" s="57">
        <v>170410551.00000024</v>
      </c>
      <c r="L35" s="19"/>
      <c r="M35" s="95"/>
      <c r="N35" s="95"/>
      <c r="O35" s="95"/>
      <c r="P35" s="95"/>
      <c r="Q35" s="95"/>
      <c r="R35" s="95"/>
      <c r="S35" s="95"/>
      <c r="T35" s="95"/>
      <c r="U35" s="95"/>
    </row>
    <row r="36" spans="1:21" s="28" customFormat="1" ht="14.25" customHeight="1">
      <c r="A36" s="20">
        <v>2009</v>
      </c>
      <c r="B36" s="66" t="s">
        <v>27</v>
      </c>
      <c r="C36" s="59">
        <v>85657543.101828024</v>
      </c>
      <c r="D36" s="59">
        <v>482289.74449762556</v>
      </c>
      <c r="E36" s="59">
        <v>1987069.3567973438</v>
      </c>
      <c r="F36" s="59">
        <v>35710537.753299795</v>
      </c>
      <c r="G36" s="59">
        <v>16252604.103362087</v>
      </c>
      <c r="H36" s="101">
        <v>28049987.288215086</v>
      </c>
      <c r="I36" s="63">
        <v>121368080.85512781</v>
      </c>
      <c r="J36" s="107">
        <v>44302591.391577169</v>
      </c>
      <c r="K36" s="64">
        <v>168140031.34799993</v>
      </c>
      <c r="L36" s="112"/>
      <c r="M36" s="94"/>
      <c r="N36" s="94"/>
      <c r="O36" s="94"/>
      <c r="P36" s="94"/>
      <c r="Q36" s="94"/>
      <c r="R36" s="94"/>
      <c r="S36" s="94"/>
      <c r="T36" s="94"/>
      <c r="U36" s="94"/>
    </row>
    <row r="37" spans="1:21" s="28" customFormat="1">
      <c r="A37" s="22">
        <v>2010</v>
      </c>
      <c r="B37" s="19" t="s">
        <v>28</v>
      </c>
      <c r="C37" s="59">
        <v>456.29468049198499</v>
      </c>
      <c r="D37" s="59">
        <v>53.27818691413723</v>
      </c>
      <c r="E37" s="59">
        <v>2270.7075963568363</v>
      </c>
      <c r="F37" s="59">
        <v>900.83201687716314</v>
      </c>
      <c r="G37" s="59">
        <v>1837.1890603549132</v>
      </c>
      <c r="H37" s="101">
        <v>11722.775575563795</v>
      </c>
      <c r="I37" s="63">
        <v>533.92258686774585</v>
      </c>
      <c r="J37" s="107">
        <v>4180.4055125551304</v>
      </c>
      <c r="K37" s="64">
        <v>681.45126608013015</v>
      </c>
      <c r="L37" s="19"/>
      <c r="M37" s="95"/>
      <c r="N37" s="95"/>
      <c r="O37" s="95"/>
      <c r="P37" s="95"/>
      <c r="Q37" s="95"/>
      <c r="R37" s="95"/>
      <c r="S37" s="95"/>
      <c r="T37" s="95"/>
      <c r="U37" s="95"/>
    </row>
    <row r="38" spans="1:21" s="28" customFormat="1" ht="14.25" customHeight="1">
      <c r="A38" s="20">
        <v>2009</v>
      </c>
      <c r="B38" s="66" t="s">
        <v>37</v>
      </c>
      <c r="C38" s="59">
        <v>441.58003959490276</v>
      </c>
      <c r="D38" s="59">
        <v>43.381801846946701</v>
      </c>
      <c r="E38" s="59">
        <v>2359.9594732941291</v>
      </c>
      <c r="F38" s="59">
        <v>882.00246214130766</v>
      </c>
      <c r="G38" s="59">
        <v>1944.999522917471</v>
      </c>
      <c r="H38" s="101">
        <v>10717.892876714273</v>
      </c>
      <c r="I38" s="63">
        <v>517.6324582924027</v>
      </c>
      <c r="J38" s="107">
        <v>4037.3394439186077</v>
      </c>
      <c r="K38" s="64">
        <v>661.41499175827641</v>
      </c>
      <c r="L38" s="112"/>
      <c r="M38" s="94"/>
      <c r="N38" s="94"/>
      <c r="O38" s="94"/>
      <c r="P38" s="94"/>
      <c r="Q38" s="94"/>
      <c r="R38" s="94"/>
      <c r="S38" s="94"/>
      <c r="T38" s="94"/>
      <c r="U38" s="94"/>
    </row>
    <row r="39" spans="1:21" s="28" customFormat="1">
      <c r="A39" s="22">
        <v>2010</v>
      </c>
      <c r="B39" s="19" t="s">
        <v>29</v>
      </c>
      <c r="C39" s="86">
        <v>23.341158652912874</v>
      </c>
      <c r="D39" s="86">
        <v>43.382991532336128</v>
      </c>
      <c r="E39" s="86">
        <v>7.1673970888179008</v>
      </c>
      <c r="F39" s="86">
        <v>17.177793762471715</v>
      </c>
      <c r="G39" s="86">
        <v>7.3353443590636358</v>
      </c>
      <c r="H39" s="114">
        <v>5.8739916419608358</v>
      </c>
      <c r="I39" s="117">
        <v>21.52525404652636</v>
      </c>
      <c r="J39" s="118">
        <v>6.3639914232269206</v>
      </c>
      <c r="K39" s="87">
        <v>17.412454505658598</v>
      </c>
      <c r="L39" s="19"/>
      <c r="M39" s="95"/>
      <c r="N39" s="95"/>
      <c r="O39" s="95"/>
      <c r="P39" s="95"/>
      <c r="Q39" s="95"/>
      <c r="R39" s="95"/>
      <c r="S39" s="95"/>
      <c r="T39" s="95"/>
      <c r="U39" s="95"/>
    </row>
    <row r="40" spans="1:21" s="28" customFormat="1" ht="14.25" customHeight="1">
      <c r="A40" s="23">
        <v>2009</v>
      </c>
      <c r="B40" s="51" t="s">
        <v>38</v>
      </c>
      <c r="C40" s="74">
        <v>23.532242432153808</v>
      </c>
      <c r="D40" s="74">
        <v>43.17330512992784</v>
      </c>
      <c r="E40" s="74">
        <v>7.2405480874117654</v>
      </c>
      <c r="F40" s="74">
        <v>17.292756750601264</v>
      </c>
      <c r="G40" s="74">
        <v>7.3961536347279759</v>
      </c>
      <c r="H40" s="102">
        <v>5.9928559899781586</v>
      </c>
      <c r="I40" s="103">
        <v>21.696377619738911</v>
      </c>
      <c r="J40" s="104">
        <v>6.5076620169600332</v>
      </c>
      <c r="K40" s="85">
        <v>17.585125292853352</v>
      </c>
      <c r="L40" s="21"/>
      <c r="M40" s="94"/>
      <c r="N40" s="94"/>
      <c r="O40" s="94"/>
      <c r="P40" s="94"/>
      <c r="Q40" s="94"/>
      <c r="R40" s="94"/>
      <c r="S40" s="94"/>
      <c r="T40" s="94"/>
      <c r="U40" s="94"/>
    </row>
    <row r="41" spans="1:21" s="2" customFormat="1" ht="121.5" customHeight="1">
      <c r="A41" s="121" t="s">
        <v>46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3"/>
      <c r="L41" s="113"/>
      <c r="M41" s="113"/>
      <c r="N41" s="113"/>
      <c r="O41" s="113"/>
      <c r="P41" s="113"/>
      <c r="Q41" s="113"/>
      <c r="R41" s="113"/>
      <c r="S41" s="113"/>
      <c r="T41" s="113"/>
      <c r="U41" s="113"/>
    </row>
    <row r="42" spans="1:21" s="2" customFormat="1" ht="20.25" customHeight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</row>
    <row r="43" spans="1:21" s="2" customFormat="1">
      <c r="A43" s="1"/>
      <c r="B43" s="72"/>
      <c r="C43" s="72"/>
      <c r="D43" s="72"/>
      <c r="E43" s="72"/>
      <c r="F43" s="72"/>
      <c r="G43" s="72"/>
      <c r="H43" s="1"/>
      <c r="I43" s="1"/>
      <c r="J43" s="1"/>
      <c r="K43" s="1"/>
    </row>
    <row r="44" spans="1:21" s="2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21">
      <c r="A45" s="1"/>
      <c r="B45" s="15"/>
      <c r="C45" s="72"/>
      <c r="D45" s="72"/>
      <c r="E45" s="72"/>
      <c r="F45" s="72"/>
      <c r="G45" s="72"/>
      <c r="H45" s="1"/>
      <c r="I45" s="1"/>
      <c r="J45" s="1"/>
      <c r="K45" s="1"/>
    </row>
    <row r="46" spans="1:21">
      <c r="A46" s="1"/>
      <c r="B46" s="73"/>
      <c r="C46" s="73"/>
      <c r="D46" s="73"/>
      <c r="E46" s="73"/>
      <c r="F46" s="73"/>
      <c r="G46" s="73"/>
      <c r="H46" s="1"/>
      <c r="I46" s="1"/>
      <c r="J46" s="1"/>
      <c r="K46" s="1"/>
    </row>
    <row r="47" spans="1: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2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</sheetData>
  <mergeCells count="3">
    <mergeCell ref="L5:U5"/>
    <mergeCell ref="A41:K41"/>
    <mergeCell ref="A42:K42"/>
  </mergeCells>
  <pageMargins left="0.8" right="0.7" top="1.1000000000000001" bottom="0.25" header="0.3" footer="0.3"/>
  <pageSetup scale="72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6E3749-1A32-4D5C-8F91-457A41B48064}"/>
</file>

<file path=customXml/itemProps2.xml><?xml version="1.0" encoding="utf-8"?>
<ds:datastoreItem xmlns:ds="http://schemas.openxmlformats.org/officeDocument/2006/customXml" ds:itemID="{EC6702D4-7746-42AE-8FBE-104B6BDBCDE6}"/>
</file>

<file path=customXml/itemProps3.xml><?xml version="1.0" encoding="utf-8"?>
<ds:datastoreItem xmlns:ds="http://schemas.openxmlformats.org/officeDocument/2006/customXml" ds:itemID="{61F0FB20-F191-4E19-B592-992909FDC6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2010Rev</vt:lpstr>
      <vt:lpstr>'2010Rev'!Print_Area</vt:lpstr>
    </vt:vector>
  </TitlesOfParts>
  <Company>POLICY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japatten</dc:creator>
  <cp:lastModifiedBy>Tang, Tianjia (FHWA)</cp:lastModifiedBy>
  <cp:lastPrinted>2013-02-14T20:48:40Z</cp:lastPrinted>
  <dcterms:created xsi:type="dcterms:W3CDTF">2001-10-22T13:31:32Z</dcterms:created>
  <dcterms:modified xsi:type="dcterms:W3CDTF">2018-09-11T15:35:26Z</dcterms:modified>
</cp:coreProperties>
</file>