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192" windowHeight="11316" tabRatio="893" activeTab="0"/>
  </bookViews>
  <sheets>
    <sheet name="A" sheetId="1" r:id="rId1"/>
    <sheet name="B" sheetId="2" r:id="rId2"/>
  </sheets>
  <externalReferences>
    <externalReference r:id="rId5"/>
  </externalReferences>
  <definedNames>
    <definedName name="\R" localSheetId="1">#REF!</definedName>
    <definedName name="\R">#REF!</definedName>
    <definedName name="_1999ADMIN" localSheetId="1">#REF!</definedName>
    <definedName name="_1999ADMIN">#REF!</definedName>
    <definedName name="_1999ALLOCATED" localSheetId="1">#REF!</definedName>
    <definedName name="_1999ALLOCATED">#REF!</definedName>
    <definedName name="_1999OBLIMIT" localSheetId="1">#REF!</definedName>
    <definedName name="_1999OBLIMIT">#REF!</definedName>
    <definedName name="_1999SUMMARY" localSheetId="1">#REF!</definedName>
    <definedName name="_1999SUMMARY">#REF!</definedName>
    <definedName name="_2000ADMIN" localSheetId="1">#REF!</definedName>
    <definedName name="_2000ADMIN">#REF!</definedName>
    <definedName name="_2000ALLOCATED" localSheetId="1">#REF!</definedName>
    <definedName name="_2000ALLOCATED">#REF!</definedName>
    <definedName name="_2000OBLIMIT" localSheetId="1">#REF!</definedName>
    <definedName name="_2000OBLIMIT">#REF!</definedName>
    <definedName name="_2000SUMMARY" localSheetId="1">#REF!</definedName>
    <definedName name="_2000SUMMARY">#REF!</definedName>
    <definedName name="_Order1" hidden="1">0</definedName>
    <definedName name="_Order2" hidden="1">0</definedName>
    <definedName name="BRIDGE_00">'[1]Bridge'!$A$274:$AP$278,'[1]Bridge'!$B$279:$AP$336</definedName>
    <definedName name="BRIDGE_01">'[1]Bridge'!$A$342:$AP$346,'[1]Bridge'!$B$347:$AP$404</definedName>
    <definedName name="BRIDGE_02">'[1]Bridge'!$A$410:$AP$414,'[1]Bridge'!$B$415:$AP$472</definedName>
    <definedName name="BRIDGE_03">'[1]Bridge'!$A$478:$AP$482,'[1]Bridge'!$B$483:$AP$540</definedName>
    <definedName name="BRIDGE_98">'[1]Bridge'!$A$138:$AP$142,'[1]Bridge'!$B$143:$AP$200</definedName>
    <definedName name="BRIDGE_99">'[1]Bridge'!$A$206:$AP$210,'[1]Bridge'!$B$211:$AP$268</definedName>
    <definedName name="BY_AGENCY" localSheetId="1">#REF!</definedName>
    <definedName name="BY_AGENCY">#REF!</definedName>
    <definedName name="BY_TITLE" localSheetId="1">#REF!</definedName>
    <definedName name="BY_TITLE">#REF!</definedName>
    <definedName name="cap_factors" localSheetId="1">#REF!</definedName>
    <definedName name="cap_factors">#REF!</definedName>
    <definedName name="data" localSheetId="1">#REF!</definedName>
    <definedName name="data">#REF!</definedName>
    <definedName name="factors_1998" localSheetId="1">#REF!</definedName>
    <definedName name="factors_1998">#REF!</definedName>
    <definedName name="factors_1999" localSheetId="1">#REF!</definedName>
    <definedName name="factors_1999">#REF!</definedName>
    <definedName name="factors_2000" localSheetId="1">#REF!</definedName>
    <definedName name="factors_2000">#REF!</definedName>
    <definedName name="factors_2001" localSheetId="1">#REF!</definedName>
    <definedName name="factors_2001">#REF!</definedName>
    <definedName name="factors_2002" localSheetId="1">#REF!</definedName>
    <definedName name="factors_2002">#REF!</definedName>
    <definedName name="factors_2003" localSheetId="1">#REF!</definedName>
    <definedName name="factors_2003">#REF!</definedName>
    <definedName name="factors_2004" localSheetId="1">#REF!</definedName>
    <definedName name="factors_2004">#REF!</definedName>
    <definedName name="factors_2005" localSheetId="1">#REF!</definedName>
    <definedName name="factors_2005">#REF!</definedName>
    <definedName name="factors_2006" localSheetId="1">#REF!</definedName>
    <definedName name="factors_2006">#REF!</definedName>
    <definedName name="factors_2007" localSheetId="1">#REF!</definedName>
    <definedName name="factors_2007">#REF!</definedName>
    <definedName name="factors_2008" localSheetId="1">#REF!</definedName>
    <definedName name="factors_2008">#REF!</definedName>
    <definedName name="factors_2009" localSheetId="1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GUAR_FUNDING" localSheetId="1">#REF!</definedName>
    <definedName name="GUAR_FUNDING">#REF!</definedName>
    <definedName name="IM_00">'[1]Interstate Maintenance'!$A$274:$I$278,'[1]Interstate Maintenance'!$B$279:$I$336</definedName>
    <definedName name="IM_01">'[1]Interstate Maintenance'!$A$342:$I$346,'[1]Interstate Maintenance'!$B$347:$I$404</definedName>
    <definedName name="IM_02">'[1]Interstate Maintenance'!$A$410:$I$414,'[1]Interstate Maintenance'!$B$415:$I$472</definedName>
    <definedName name="IM_03">'[1]Interstate Maintenance'!$A$478:$I$482,'[1]Interstate Maintenance'!$B$483:$I$540</definedName>
    <definedName name="IM_98">'[1]Interstate Maintenance'!$A$138:$I$142,'[1]Interstate Maintenance'!$B$143:$I$200</definedName>
    <definedName name="IM_99">'[1]Interstate Maintenance'!$A$206:$I$210,'[1]Interstate Maintenance'!$B$211:$I$268</definedName>
    <definedName name="IMNHS_00">'[1]IM-NHS'!$A$274:$BK$279,'[1]IM-NHS'!$B$280:$BK$336</definedName>
    <definedName name="IMNHS_01">'[1]IM-NHS'!$A$342:$BK$347,'[1]IM-NHS'!$B$348:$BK$404</definedName>
    <definedName name="IMNHS_02">'[1]IM-NHS'!$A$410:$BK$415,'[1]IM-NHS'!$B$416:$BK$472</definedName>
    <definedName name="IMNHS_03">'[1]IM-NHS'!$A$478:$BK$483,'[1]IM-NHS'!$B$484:$BK$540</definedName>
    <definedName name="IMNHS_98">'[1]IM-NHS'!$A$138:$BK$143,'[1]IM-NHS'!$B$144:$BK$200</definedName>
    <definedName name="IMNHS_99">'[1]IM-NHS'!$A$206:$BK$211,'[1]IM-NHS'!$B$212:$BK$268</definedName>
    <definedName name="LastRow">IF(ISNA(MATCH(ROW(),RowAfterpgbrk,1)),1,MATCH(ROW(),RowAfterpgbrk,1)+1)&lt;&gt;IF(ISNA(MATCH(ROW()+1,RowAfterpgbrk,1)),1,MATCH(ROW()+1,RowAfterpgbrk,1)+1)</definedName>
    <definedName name="NHS_00">'[1]National Highway System'!$A$274:$K$278,'[1]National Highway System'!$B$279:$K$336</definedName>
    <definedName name="NHS_01">'[1]National Highway System'!$A$342:$K$346,'[1]National Highway System'!$B$347:$K$404</definedName>
    <definedName name="NHS_02">'[1]National Highway System'!$A$410:$K$414,'[1]National Highway System'!$B$415:$K$472</definedName>
    <definedName name="NHS_03">'[1]National Highway System'!$A$478:$K$482,'[1]National Highway System'!$B$483:$K$540</definedName>
    <definedName name="NHS_98">'[1]National Highway System'!$A$138:$K$142,'[1]National Highway System'!$B$143:$K$200</definedName>
    <definedName name="NHS_99">'[1]National Highway System'!$A$206:$K$210,'[1]National Highway System'!$B$211:$K$268</definedName>
    <definedName name="PAGE1" localSheetId="1">#REF!</definedName>
    <definedName name="PAGE1">#REF!</definedName>
    <definedName name="PAGE2" localSheetId="1">#REF!</definedName>
    <definedName name="PAGE2">#REF!</definedName>
    <definedName name="PAGE3" localSheetId="1">#REF!</definedName>
    <definedName name="PAGE3">#REF!</definedName>
    <definedName name="PageOfPages">"Page "&amp;IF(ISNA(MATCH(ROW(),RowAfterpgbrk,1)),1,MATCH(ROW(),RowAfterpgbrk,-1)+1)&amp;" of "&amp;TotPageCount+0*NOW()</definedName>
    <definedName name="_xlnm.Print_Area" localSheetId="0">'A'!$B$1:$K$72</definedName>
    <definedName name="_xlnm.Print_Area" localSheetId="1">'B'!$A$2:$I$65</definedName>
    <definedName name="Rslts_Pg1" localSheetId="1">#REF!</definedName>
    <definedName name="Rslts_Pg1">#REF!</definedName>
    <definedName name="Rslts_Pg2" localSheetId="1">#REF!</definedName>
    <definedName name="Rslts_Pg2">#REF!</definedName>
    <definedName name="Rslts_Pg3" localSheetId="1">#REF!</definedName>
    <definedName name="Rslts_Pg3">#REF!</definedName>
    <definedName name="Rslts_Pg4" localSheetId="1">#REF!</definedName>
    <definedName name="Rslts_Pg4">#REF!</definedName>
    <definedName name="STATES" localSheetId="1">#REF!</definedName>
    <definedName name="STATES">#REF!</definedName>
    <definedName name="STP_00">'[1]STP'!$A$274:$AN$278,'[1]STP'!$B$279:$AN$336</definedName>
    <definedName name="STP_01">'[1]STP'!$A$342:$AN$346,'[1]STP'!$B$347:$AN$404</definedName>
    <definedName name="STP_02">'[1]STP'!$A$410:$AN$414,'[1]STP'!$B$415:$AN$472</definedName>
    <definedName name="STP_03">'[1]STP'!$A$478:$AN$482,'[1]STP'!$B$483:$AN$540</definedName>
    <definedName name="STP_98">'[1]STP'!$A$138:$AN$142,'[1]STP'!$B$143:$AN$200</definedName>
    <definedName name="STP_99">'[1]STP'!$A$206:$AN$210,'[1]STP'!$B$211:$AN$268</definedName>
    <definedName name="STPSUBALL_00">'[1]STP Sub-Allocations'!$B$274:$BT$275,'[1]STP Sub-Allocations'!$C$276:$BT$336</definedName>
    <definedName name="STPSUBALL_01">'[1]STP Sub-Allocations'!$B$342:$BT$343,'[1]STP Sub-Allocations'!$C$344:$BT$404</definedName>
    <definedName name="STPSUBALL_02">'[1]STP Sub-Allocations'!$B$410:$BT$411,'[1]STP Sub-Allocations'!$C$412:$BT$472</definedName>
    <definedName name="STPSUBALL_03">'[1]STP Sub-Allocations'!$B$478:$BT$479,'[1]STP Sub-Allocations'!$C$480:$BT$540</definedName>
    <definedName name="STPSUBALL_98">'[1]STP Sub-Allocations'!$B$138:$BT$139,'[1]STP Sub-Allocations'!$C$140:$BT$200</definedName>
    <definedName name="STPSUBALL_99">'[1]STP Sub-Allocations'!$B$206:$BT$207,'[1]STP Sub-Allocations'!$C$208:$BT$268</definedName>
    <definedName name="STPSUBALLSUM_00">'[1]Sub-All Summary'!$A$276:$K$278,'[1]Sub-All Summary'!$B$284:$K$336</definedName>
    <definedName name="STPSUBALLSUM_01">'[1]Sub-All Summary'!$A$344:$K$346,'[1]Sub-All Summary'!$B$352:$K$404</definedName>
    <definedName name="STPSUBALLSUM_02">'[1]Sub-All Summary'!$A$412:$K$414,'[1]Sub-All Summary'!$B$420:$K$472</definedName>
    <definedName name="STPSUBALLSUM_03">'[1]Sub-All Summary'!$A$480:$K$482,'[1]Sub-All Summary'!$B$488:$K$540</definedName>
    <definedName name="STPSUBALLSUM_98">'[1]Sub-All Summary'!$A$140:$K$142,'[1]Sub-All Summary'!$B$148:$K$200</definedName>
    <definedName name="STPSUBALLSUM_99">'[1]Sub-All Summary'!$A$208:$K$210,'[1]Sub-All Summary'!$B$216:$K$268</definedName>
    <definedName name="SUMMARY" localSheetId="1">#REF!</definedName>
    <definedName name="SUMMARY">#REF!</definedName>
    <definedName name="SUMMARY2" localSheetId="1">#REF!</definedName>
    <definedName name="SUMMARY2">#REF!</definedName>
    <definedName name="ThisPage">IF(ISNA(MATCH(ROW(),RowAfterpgbrk,1)),1,MATCH(ROW(),RowAfterpgbrk,1)+2)</definedName>
  </definedNames>
  <calcPr fullCalcOnLoad="1"/>
</workbook>
</file>

<file path=xl/sharedStrings.xml><?xml version="1.0" encoding="utf-8"?>
<sst xmlns="http://schemas.openxmlformats.org/spreadsheetml/2006/main" count="170" uniqueCount="85">
  <si>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</si>
  <si>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</si>
  <si>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</si>
  <si>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</si>
  <si>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</si>
  <si>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</si>
  <si>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</si>
  <si>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</si>
  <si>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</si>
  <si>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</si>
  <si>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</si>
  <si>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</si>
  <si>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</si>
  <si>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</si>
  <si>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</si>
  <si>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</si>
  <si>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</si>
  <si>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</si>
  <si>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</si>
  <si>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</si>
  <si>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</si>
  <si>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</si>
  <si>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</si>
  <si>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</si>
  <si>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</si>
  <si>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</si>
  <si>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</si>
  <si>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</si>
  <si>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</si>
  <si>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</si>
  <si>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</si>
  <si>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</si>
  <si>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</si>
  <si>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</si>
  <si>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</si>
  <si>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</si>
  <si>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</si>
  <si>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</si>
  <si>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</si>
  <si>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</si>
  <si>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</si>
  <si>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</si>
  <si>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</si>
  <si>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</si>
  <si>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</si>
  <si>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</si>
  <si>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</si>
  <si>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</si>
  <si>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</si>
  <si>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</si>
  <si>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</si>
  <si>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</si>
  <si>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</si>
  <si>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RAILWAY-HIGHWAY</t>
  </si>
  <si>
    <t>CROSSINGS</t>
  </si>
  <si>
    <t>FEDERAL-AID HIGHWAY PROGRAM APPORTIONMENTS UNDER THE MOVING AHEAD FOR PROGRESS IN THE 21ST CENTURY ACT (MAP-21)</t>
  </si>
  <si>
    <t>CONGESTION</t>
  </si>
  <si>
    <t>NATIONAL</t>
  </si>
  <si>
    <t>HIGHWAY</t>
  </si>
  <si>
    <t>MITIGATION</t>
  </si>
  <si>
    <t>SURFACE</t>
  </si>
  <si>
    <t>SAFETY</t>
  </si>
  <si>
    <t>&amp; AIR QUALITY</t>
  </si>
  <si>
    <t>METROPOLITAN</t>
  </si>
  <si>
    <t>PERFORMANCE</t>
  </si>
  <si>
    <t>TRANSPORTATION</t>
  </si>
  <si>
    <t>IMPROVEMENT</t>
  </si>
  <si>
    <t>PLANNING</t>
  </si>
  <si>
    <t>PROGRAM</t>
  </si>
  <si>
    <t>AFTER 0.2% ACROSS-THE-BOARD RESCISSION; BEFORE PENALTIES; BEFORE POST-APPORTIONMENT SET-ASIDES</t>
  </si>
  <si>
    <t>Table FA-4</t>
  </si>
  <si>
    <t>Source: Map-21 Funding Tables</t>
  </si>
  <si>
    <t>APPORTIONMENT OF FEDERAL FUNDS ADMINISTERED BY THE FEDERAL HIGHWAY ADMINISTRATION</t>
  </si>
  <si>
    <t>FOR FISCAL YEAR 2013</t>
  </si>
  <si>
    <t>APPORTIONED</t>
  </si>
  <si>
    <t>Source: Map 21 Funding Tables / FHWA Notice N4510.765</t>
  </si>
  <si>
    <t>1/ Apportioned Federal-aid highway program funds authorized for FY 2013 pursuant to the Moving Ahead for Progress in the 21st Century Act (MAP-21), Public Law (Pub. L.) 112-141,</t>
  </si>
  <si>
    <t>and the Consolidated and Further Continuing Appropriations Act, 2013, Pub. L. 113-6.</t>
  </si>
  <si>
    <t>available under MAP-21 and the Consolidated and Further Continuing Appropriations Act, 2013</t>
  </si>
  <si>
    <t xml:space="preserve">                                                                                                                                         (THOUSANDS OF DOLLARS)</t>
  </si>
  <si>
    <t>Insert Data*****</t>
  </si>
  <si>
    <t xml:space="preserve">         APPORTIONMENT OF FEDERAL FUNDS ADMINISTERED BY THE FEDERAL HIGHWAY ADMINISTRATION</t>
  </si>
  <si>
    <t xml:space="preserve">        FEDERAL-AID HIGHWAY PROGRAM APPORTIONMENTS UNDER THE MOVING AHEAD FOR PROGRESS IN THE 21ST CENTURY ACT (MAP-21)</t>
  </si>
  <si>
    <t xml:space="preserve">       FOR FISCAL YEAR 2013 1/ 2/</t>
  </si>
  <si>
    <t xml:space="preserve">2/ Shows the State-by-State, program-by-program FY 2013 apportionment amounts (after the 0.2 percent across-the-board rescission, before post-apportionment set-asides, and before penalties)
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</si>
</sst>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00_);_(* \(#,##0.000000\);_(* &quot;-&quot;??_);_(@_)"/>
    <numFmt numFmtId="167" formatCode="#,##0.00000000000000"/>
    <numFmt numFmtId="168" formatCode="0.00000"/>
    <numFmt numFmtId="169" formatCode="0.0%"/>
    <numFmt numFmtId="170" formatCode="0.000000000000000"/>
    <numFmt numFmtId="171" formatCode="#,##0.000000000"/>
    <numFmt numFmtId="172" formatCode="0.000000000"/>
    <numFmt numFmtId="173" formatCode="0.0000"/>
    <numFmt numFmtId="174" formatCode="#,##0.0000000000000"/>
    <numFmt numFmtId="175" formatCode="0.0000000000"/>
    <numFmt numFmtId="176" formatCode="#,##0.0000000"/>
    <numFmt numFmtId="177" formatCode="#,##0.000000000000000_);\(#,##0.000000000000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\-yyyy"/>
    <numFmt numFmtId="183" formatCode="mmmm\-yyyy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P-AVGARD"/>
      <family val="0"/>
    </font>
    <font>
      <b/>
      <sz val="10"/>
      <name val="P-AVGARD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164" fontId="3" fillId="0" borderId="0" xfId="42" applyNumberFormat="1" applyFont="1" applyAlignment="1">
      <alignment/>
    </xf>
    <xf numFmtId="3" fontId="3" fillId="0" borderId="0" xfId="42" applyNumberFormat="1" applyFont="1" applyAlignment="1">
      <alignment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Continuous"/>
    </xf>
    <xf numFmtId="2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Continuous" vertical="center"/>
    </xf>
    <xf numFmtId="17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0" xfId="42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3" fillId="0" borderId="0" xfId="42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/>
    </xf>
    <xf numFmtId="3" fontId="3" fillId="0" borderId="16" xfId="42" applyNumberFormat="1" applyFont="1" applyBorder="1" applyAlignment="1">
      <alignment/>
    </xf>
    <xf numFmtId="3" fontId="3" fillId="0" borderId="15" xfId="42" applyNumberFormat="1" applyFont="1" applyBorder="1" applyAlignment="1">
      <alignment/>
    </xf>
    <xf numFmtId="3" fontId="3" fillId="0" borderId="13" xfId="42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42" applyNumberFormat="1" applyFont="1" applyBorder="1" applyAlignment="1">
      <alignment/>
    </xf>
    <xf numFmtId="3" fontId="3" fillId="0" borderId="17" xfId="42" applyNumberFormat="1" applyFont="1" applyBorder="1" applyAlignment="1">
      <alignment/>
    </xf>
    <xf numFmtId="3" fontId="3" fillId="0" borderId="19" xfId="42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1" xfId="42" applyNumberFormat="1" applyFont="1" applyBorder="1" applyAlignment="1">
      <alignment/>
    </xf>
    <xf numFmtId="3" fontId="3" fillId="0" borderId="22" xfId="42" applyNumberFormat="1" applyFont="1" applyBorder="1" applyAlignment="1">
      <alignment/>
    </xf>
    <xf numFmtId="3" fontId="3" fillId="0" borderId="23" xfId="42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14" fontId="8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20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" fontId="8" fillId="0" borderId="24" xfId="0" applyNumberFormat="1" applyFont="1" applyBorder="1" applyAlignment="1">
      <alignment/>
    </xf>
    <xf numFmtId="0" fontId="6" fillId="0" borderId="22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183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3" fillId="0" borderId="21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9" fontId="3" fillId="0" borderId="18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3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3" fontId="3" fillId="0" borderId="2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20" fontId="9" fillId="0" borderId="0" xfId="0" applyNumberFormat="1" applyFont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0" xfId="47"/>
    <cellStyle name="Comma0 2" xfId="48"/>
    <cellStyle name="Currency" xfId="49"/>
    <cellStyle name="Currency [0]" xfId="50"/>
    <cellStyle name="Currency0" xfId="51"/>
    <cellStyle name="Currency0 2" xfId="52"/>
    <cellStyle name="Date" xfId="53"/>
    <cellStyle name="Date 2" xfId="54"/>
    <cellStyle name="Explanatory Text" xfId="55"/>
    <cellStyle name="Fixed" xfId="56"/>
    <cellStyle name="Fixed 2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2 2" xfId="67"/>
    <cellStyle name="Normal 2 3" xfId="68"/>
    <cellStyle name="Normal 3" xfId="69"/>
    <cellStyle name="Normal 4" xfId="70"/>
    <cellStyle name="Normal 5" xfId="71"/>
    <cellStyle name="Normal 6" xfId="72"/>
    <cellStyle name="Note" xfId="73"/>
    <cellStyle name="Output" xfId="74"/>
    <cellStyle name="Percent" xfId="75"/>
    <cellStyle name="Percent 2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fhwa.dot.gov/Documents%20and%20Settings\Valentina\Local%20Settings\Temporary%20Internet%20Files\Content.IE5\0JDBUMR9\Old%20Apportionment%20Files\Apportionment%20Files%201998%20-%202003\Try2001M95r%20-%20Missouri%20Correction%20on%2002-12-01%20-%20revised%20htf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0" zoomScaleNormal="70" workbookViewId="0" topLeftCell="A1">
      <selection activeCell="B18" sqref="B18"/>
    </sheetView>
  </sheetViews>
  <sheetFormatPr defaultColWidth="9.140625" defaultRowHeight="12.75"/>
  <cols>
    <col min="1" max="2" width="9.140625" style="2" customWidth="1"/>
    <col min="3" max="9" width="20.7109375" style="2" customWidth="1"/>
    <col min="10" max="10" width="21.7109375" style="2" customWidth="1"/>
    <col min="11" max="16384" width="9.140625" style="2" customWidth="1"/>
  </cols>
  <sheetData>
    <row r="1" spans="3:10" ht="15" customHeight="1">
      <c r="C1" s="56"/>
      <c r="D1" s="85"/>
      <c r="E1" s="62"/>
      <c r="F1" s="62"/>
      <c r="G1" s="62"/>
      <c r="H1" s="62"/>
      <c r="I1" s="62"/>
      <c r="J1" s="86"/>
    </row>
    <row r="2" spans="1:10" ht="15" customHeight="1">
      <c r="A2" s="85"/>
      <c r="B2" s="88" t="s">
        <v>81</v>
      </c>
      <c r="C2" s="88"/>
      <c r="D2" s="88"/>
      <c r="E2" s="88"/>
      <c r="F2" s="88"/>
      <c r="G2" s="88"/>
      <c r="H2" s="88"/>
      <c r="I2" s="88"/>
      <c r="J2" s="88"/>
    </row>
    <row r="3" spans="1:10" ht="15" customHeight="1">
      <c r="A3" s="87"/>
      <c r="B3" s="89" t="s">
        <v>82</v>
      </c>
      <c r="C3" s="89"/>
      <c r="D3" s="89"/>
      <c r="E3" s="89"/>
      <c r="F3" s="89"/>
      <c r="G3" s="89"/>
      <c r="H3" s="89"/>
      <c r="I3" s="89"/>
      <c r="J3" s="89"/>
    </row>
    <row r="4" spans="1:10" ht="15" customHeight="1">
      <c r="A4" s="87"/>
      <c r="B4" s="90" t="s">
        <v>83</v>
      </c>
      <c r="C4" s="90"/>
      <c r="D4" s="90"/>
      <c r="E4" s="90"/>
      <c r="F4" s="90"/>
      <c r="G4" s="90"/>
      <c r="H4" s="90"/>
      <c r="I4" s="90"/>
      <c r="J4" s="90"/>
    </row>
    <row r="5" spans="3:10" ht="12">
      <c r="C5" s="61"/>
      <c r="D5" s="58"/>
      <c r="E5" s="62"/>
      <c r="F5" s="58"/>
      <c r="G5" s="60"/>
      <c r="H5" s="60"/>
      <c r="I5" s="60"/>
      <c r="J5" s="56"/>
    </row>
    <row r="6" spans="3:10" ht="10.5" customHeight="1">
      <c r="C6" s="68">
        <v>41730</v>
      </c>
      <c r="D6" s="58"/>
      <c r="E6" s="84" t="s">
        <v>79</v>
      </c>
      <c r="F6" s="60"/>
      <c r="G6" s="60"/>
      <c r="H6" s="60"/>
      <c r="I6" s="60"/>
      <c r="J6" s="69" t="s">
        <v>70</v>
      </c>
    </row>
    <row r="7" spans="3:10" ht="12" customHeight="1">
      <c r="C7" s="63"/>
      <c r="D7" s="65"/>
      <c r="E7" s="64"/>
      <c r="F7" s="65"/>
      <c r="G7" s="64"/>
      <c r="H7" s="72" t="s">
        <v>56</v>
      </c>
      <c r="I7" s="64"/>
      <c r="J7" s="66"/>
    </row>
    <row r="8" spans="3:10" ht="12">
      <c r="C8" s="25"/>
      <c r="D8" s="73" t="s">
        <v>57</v>
      </c>
      <c r="E8" s="74"/>
      <c r="F8" s="73" t="s">
        <v>58</v>
      </c>
      <c r="G8" s="75"/>
      <c r="H8" s="73" t="s">
        <v>59</v>
      </c>
      <c r="I8" s="75"/>
      <c r="J8" s="76"/>
    </row>
    <row r="9" spans="3:10" ht="12">
      <c r="C9" s="28"/>
      <c r="D9" s="77" t="s">
        <v>58</v>
      </c>
      <c r="E9" s="78" t="s">
        <v>60</v>
      </c>
      <c r="F9" s="77" t="s">
        <v>61</v>
      </c>
      <c r="G9" s="78" t="s">
        <v>53</v>
      </c>
      <c r="H9" s="77" t="s">
        <v>62</v>
      </c>
      <c r="I9" s="78" t="s">
        <v>63</v>
      </c>
      <c r="J9" s="79"/>
    </row>
    <row r="10" spans="3:10" ht="12">
      <c r="C10" s="28"/>
      <c r="D10" s="80" t="s">
        <v>64</v>
      </c>
      <c r="E10" s="78" t="s">
        <v>65</v>
      </c>
      <c r="F10" s="80" t="s">
        <v>66</v>
      </c>
      <c r="G10" s="78" t="s">
        <v>54</v>
      </c>
      <c r="H10" s="80" t="s">
        <v>66</v>
      </c>
      <c r="I10" s="78" t="s">
        <v>67</v>
      </c>
      <c r="J10" s="81" t="s">
        <v>74</v>
      </c>
    </row>
    <row r="11" spans="3:10" ht="11.25">
      <c r="C11" s="27" t="s">
        <v>0</v>
      </c>
      <c r="D11" s="80" t="s">
        <v>68</v>
      </c>
      <c r="E11" s="78" t="s">
        <v>68</v>
      </c>
      <c r="F11" s="80" t="s">
        <v>68</v>
      </c>
      <c r="G11" s="78" t="s">
        <v>68</v>
      </c>
      <c r="H11" s="80" t="s">
        <v>68</v>
      </c>
      <c r="I11" s="78" t="s">
        <v>68</v>
      </c>
      <c r="J11" s="81" t="s">
        <v>52</v>
      </c>
    </row>
    <row r="12" spans="3:10" ht="5.25" customHeight="1">
      <c r="C12" s="38"/>
      <c r="D12" s="39"/>
      <c r="E12" s="36"/>
      <c r="F12" s="39"/>
      <c r="G12" s="36"/>
      <c r="H12" s="39"/>
      <c r="I12" s="36"/>
      <c r="J12" s="43"/>
    </row>
    <row r="13" spans="3:10" ht="11.25">
      <c r="C13" s="82" t="s">
        <v>1</v>
      </c>
      <c r="D13" s="49">
        <f>ROUND(B!B13/1000,0)</f>
        <v>456923</v>
      </c>
      <c r="E13" s="50">
        <f>ROUND(B!C13/1000,0)</f>
        <v>210158</v>
      </c>
      <c r="F13" s="49">
        <f>ROUND(B!D13/1000,0)</f>
        <v>45710</v>
      </c>
      <c r="G13" s="50">
        <f>ROUND(B!E13/1000,0)</f>
        <v>4498</v>
      </c>
      <c r="H13" s="49">
        <f>ROUND(B!F13/1000,0)</f>
        <v>11387</v>
      </c>
      <c r="I13" s="50">
        <f>ROUND(B!G13/1000,0)</f>
        <v>2977</v>
      </c>
      <c r="J13" s="51">
        <f>ROUND(B!H13/1000,0)</f>
        <v>731655</v>
      </c>
    </row>
    <row r="14" spans="3:10" ht="11.25">
      <c r="C14" s="29" t="s">
        <v>2</v>
      </c>
      <c r="D14" s="40">
        <f>ROUND(B!B14/1000,0)</f>
        <v>289132</v>
      </c>
      <c r="E14" s="31">
        <f>ROUND(B!C14/1000,0)</f>
        <v>132984</v>
      </c>
      <c r="F14" s="40">
        <f>ROUND(B!D14/1000,0)</f>
        <v>30673</v>
      </c>
      <c r="G14" s="31">
        <f>ROUND(B!E14/1000,0)</f>
        <v>1098</v>
      </c>
      <c r="H14" s="40">
        <f>ROUND(B!F14/1000,0)</f>
        <v>27469</v>
      </c>
      <c r="I14" s="31">
        <f>ROUND(B!G14/1000,0)</f>
        <v>2196</v>
      </c>
      <c r="J14" s="44">
        <f>ROUND(B!H14/1000,0)</f>
        <v>483552</v>
      </c>
    </row>
    <row r="15" spans="3:10" ht="11.25">
      <c r="C15" s="29" t="s">
        <v>3</v>
      </c>
      <c r="D15" s="40">
        <f>ROUND(B!B15/1000,0)</f>
        <v>412876</v>
      </c>
      <c r="E15" s="31">
        <f>ROUND(B!C15/1000,0)</f>
        <v>189899</v>
      </c>
      <c r="F15" s="40">
        <f>ROUND(B!D15/1000,0)</f>
        <v>42705</v>
      </c>
      <c r="G15" s="31">
        <f>ROUND(B!E15/1000,0)</f>
        <v>2663</v>
      </c>
      <c r="H15" s="40">
        <f>ROUND(B!F15/1000,0)</f>
        <v>51784</v>
      </c>
      <c r="I15" s="31">
        <f>ROUND(B!G15/1000,0)</f>
        <v>5667</v>
      </c>
      <c r="J15" s="44">
        <f>ROUND(B!H15/1000,0)</f>
        <v>705594</v>
      </c>
    </row>
    <row r="16" spans="3:10" ht="11.25">
      <c r="C16" s="38" t="s">
        <v>4</v>
      </c>
      <c r="D16" s="41">
        <f>ROUND(B!B16/1000,0)</f>
        <v>309170</v>
      </c>
      <c r="E16" s="42">
        <f>ROUND(B!C16/1000,0)</f>
        <v>142200</v>
      </c>
      <c r="F16" s="41">
        <f>ROUND(B!D16/1000,0)</f>
        <v>30216</v>
      </c>
      <c r="G16" s="42">
        <f>ROUND(B!E16/1000,0)</f>
        <v>3757</v>
      </c>
      <c r="H16" s="41">
        <f>ROUND(B!F16/1000,0)</f>
        <v>12292</v>
      </c>
      <c r="I16" s="42">
        <f>ROUND(B!G16/1000,0)</f>
        <v>1664</v>
      </c>
      <c r="J16" s="45">
        <f>ROUND(B!H16/1000,0)</f>
        <v>499299</v>
      </c>
    </row>
    <row r="17" spans="3:10" ht="11.25">
      <c r="C17" s="82" t="s">
        <v>5</v>
      </c>
      <c r="D17" s="49">
        <f>ROUND(B!B17/1000,0)</f>
        <v>1928764</v>
      </c>
      <c r="E17" s="50">
        <f>ROUND(B!C17/1000,0)</f>
        <v>887120</v>
      </c>
      <c r="F17" s="49">
        <f>ROUND(B!D17/1000,0)</f>
        <v>196637</v>
      </c>
      <c r="G17" s="50">
        <f>ROUND(B!E17/1000,0)</f>
        <v>15303</v>
      </c>
      <c r="H17" s="49">
        <f>ROUND(B!F17/1000,0)</f>
        <v>463236</v>
      </c>
      <c r="I17" s="50">
        <f>ROUND(B!G17/1000,0)</f>
        <v>48451</v>
      </c>
      <c r="J17" s="51">
        <f>ROUND(B!H17/1000,0)</f>
        <v>3539511</v>
      </c>
    </row>
    <row r="18" spans="3:10" ht="11.25">
      <c r="C18" s="29" t="s">
        <v>6</v>
      </c>
      <c r="D18" s="40">
        <f>ROUND(B!B18/1000,0)</f>
        <v>298340</v>
      </c>
      <c r="E18" s="31">
        <f>ROUND(B!C18/1000,0)</f>
        <v>137219</v>
      </c>
      <c r="F18" s="40">
        <f>ROUND(B!D18/1000,0)</f>
        <v>29622</v>
      </c>
      <c r="G18" s="31">
        <f>ROUND(B!E18/1000,0)</f>
        <v>3161</v>
      </c>
      <c r="H18" s="40">
        <f>ROUND(B!F18/1000,0)</f>
        <v>42220</v>
      </c>
      <c r="I18" s="31">
        <f>ROUND(B!G18/1000,0)</f>
        <v>5122</v>
      </c>
      <c r="J18" s="44">
        <f>ROUND(B!H18/1000,0)</f>
        <v>515683</v>
      </c>
    </row>
    <row r="19" spans="3:10" ht="11.25">
      <c r="C19" s="29" t="s">
        <v>7</v>
      </c>
      <c r="D19" s="40">
        <f>ROUND(B!B19/1000,0)</f>
        <v>277570</v>
      </c>
      <c r="E19" s="31">
        <f>ROUND(B!C19/1000,0)</f>
        <v>127666</v>
      </c>
      <c r="F19" s="40">
        <f>ROUND(B!D19/1000,0)</f>
        <v>29195</v>
      </c>
      <c r="G19" s="31">
        <f>ROUND(B!E19/1000,0)</f>
        <v>1305</v>
      </c>
      <c r="H19" s="40">
        <f>ROUND(B!F19/1000,0)</f>
        <v>44161</v>
      </c>
      <c r="I19" s="31">
        <f>ROUND(B!G19/1000,0)</f>
        <v>4469</v>
      </c>
      <c r="J19" s="44">
        <f>ROUND(B!H19/1000,0)</f>
        <v>484367</v>
      </c>
    </row>
    <row r="20" spans="3:10" ht="11.25">
      <c r="C20" s="38" t="s">
        <v>8</v>
      </c>
      <c r="D20" s="41">
        <f>ROUND(B!B20/1000,0)</f>
        <v>95403</v>
      </c>
      <c r="E20" s="42">
        <f>ROUND(B!C20/1000,0)</f>
        <v>43880</v>
      </c>
      <c r="F20" s="41">
        <f>ROUND(B!D20/1000,0)</f>
        <v>9385</v>
      </c>
      <c r="G20" s="42">
        <f>ROUND(B!E20/1000,0)</f>
        <v>1098</v>
      </c>
      <c r="H20" s="41">
        <f>ROUND(B!F20/1000,0)</f>
        <v>11641</v>
      </c>
      <c r="I20" s="42">
        <f>ROUND(B!G20/1000,0)</f>
        <v>1726</v>
      </c>
      <c r="J20" s="45">
        <f>ROUND(B!H20/1000,0)</f>
        <v>163132</v>
      </c>
    </row>
    <row r="21" spans="3:10" ht="11.25">
      <c r="C21" s="82" t="s">
        <v>9</v>
      </c>
      <c r="D21" s="49">
        <f>ROUND(B!B21/1000,0)</f>
        <v>90502</v>
      </c>
      <c r="E21" s="50">
        <f>ROUND(B!C21/1000,0)</f>
        <v>41626</v>
      </c>
      <c r="F21" s="49">
        <f>ROUND(B!D21/1000,0)</f>
        <v>8847</v>
      </c>
      <c r="G21" s="50">
        <f>ROUND(B!E21/1000,0)</f>
        <v>1098</v>
      </c>
      <c r="H21" s="49">
        <f>ROUND(B!F21/1000,0)</f>
        <v>10084</v>
      </c>
      <c r="I21" s="50">
        <f>ROUND(B!G21/1000,0)</f>
        <v>1719</v>
      </c>
      <c r="J21" s="51">
        <f>ROUND(B!H21/1000,0)</f>
        <v>153875</v>
      </c>
    </row>
    <row r="22" spans="3:10" ht="11.25">
      <c r="C22" s="29" t="s">
        <v>10</v>
      </c>
      <c r="D22" s="40">
        <f>ROUND(B!B22/1000,0)</f>
        <v>1142514</v>
      </c>
      <c r="E22" s="31">
        <f>ROUND(B!C22/1000,0)</f>
        <v>525490</v>
      </c>
      <c r="F22" s="40">
        <f>ROUND(B!D22/1000,0)</f>
        <v>117035</v>
      </c>
      <c r="G22" s="31">
        <f>ROUND(B!E22/1000,0)</f>
        <v>8508</v>
      </c>
      <c r="H22" s="40">
        <f>ROUND(B!F22/1000,0)</f>
        <v>13573</v>
      </c>
      <c r="I22" s="31">
        <f>ROUND(B!G22/1000,0)</f>
        <v>20050</v>
      </c>
      <c r="J22" s="44">
        <f>ROUND(B!H22/1000,0)</f>
        <v>1827171</v>
      </c>
    </row>
    <row r="23" spans="3:10" ht="11.25">
      <c r="C23" s="29" t="s">
        <v>11</v>
      </c>
      <c r="D23" s="40">
        <f>ROUND(B!B23/1000,0)</f>
        <v>745212</v>
      </c>
      <c r="E23" s="31">
        <f>ROUND(B!C23/1000,0)</f>
        <v>342754</v>
      </c>
      <c r="F23" s="40">
        <f>ROUND(B!D23/1000,0)</f>
        <v>73987</v>
      </c>
      <c r="G23" s="31">
        <f>ROUND(B!E23/1000,0)</f>
        <v>7899</v>
      </c>
      <c r="H23" s="40">
        <f>ROUND(B!F23/1000,0)</f>
        <v>67825</v>
      </c>
      <c r="I23" s="31">
        <f>ROUND(B!G23/1000,0)</f>
        <v>7524</v>
      </c>
      <c r="J23" s="44">
        <f>ROUND(B!H23/1000,0)</f>
        <v>1245202</v>
      </c>
    </row>
    <row r="24" spans="3:10" ht="11.25">
      <c r="C24" s="38" t="s">
        <v>12</v>
      </c>
      <c r="D24" s="41">
        <f>ROUND(B!B24/1000,0)</f>
        <v>96237</v>
      </c>
      <c r="E24" s="42">
        <f>ROUND(B!C24/1000,0)</f>
        <v>44263</v>
      </c>
      <c r="F24" s="41">
        <f>ROUND(B!D24/1000,0)</f>
        <v>9477</v>
      </c>
      <c r="G24" s="42">
        <f>ROUND(B!E24/1000,0)</f>
        <v>1098</v>
      </c>
      <c r="H24" s="41">
        <f>ROUND(B!F24/1000,0)</f>
        <v>10340</v>
      </c>
      <c r="I24" s="42">
        <f>ROUND(B!G24/1000,0)</f>
        <v>1694</v>
      </c>
      <c r="J24" s="45">
        <f>ROUND(B!H24/1000,0)</f>
        <v>163108</v>
      </c>
    </row>
    <row r="25" spans="3:10" ht="11.25">
      <c r="C25" s="82" t="s">
        <v>13</v>
      </c>
      <c r="D25" s="49">
        <f>ROUND(B!B25/1000,0)</f>
        <v>166562</v>
      </c>
      <c r="E25" s="50">
        <f>ROUND(B!C25/1000,0)</f>
        <v>76609</v>
      </c>
      <c r="F25" s="49">
        <f>ROUND(B!D25/1000,0)</f>
        <v>16539</v>
      </c>
      <c r="G25" s="50">
        <f>ROUND(B!E25/1000,0)</f>
        <v>1764</v>
      </c>
      <c r="H25" s="49">
        <f>ROUND(B!F25/1000,0)</f>
        <v>12791</v>
      </c>
      <c r="I25" s="50">
        <f>ROUND(B!G25/1000,0)</f>
        <v>1568</v>
      </c>
      <c r="J25" s="51">
        <f>ROUND(B!H25/1000,0)</f>
        <v>275832</v>
      </c>
    </row>
    <row r="26" spans="3:10" ht="11.25">
      <c r="C26" s="29" t="s">
        <v>14</v>
      </c>
      <c r="D26" s="40">
        <f>ROUND(B!B26/1000,0)</f>
        <v>792871</v>
      </c>
      <c r="E26" s="31">
        <f>ROUND(B!C26/1000,0)</f>
        <v>364675</v>
      </c>
      <c r="F26" s="40">
        <f>ROUND(B!D26/1000,0)</f>
        <v>76779</v>
      </c>
      <c r="G26" s="31">
        <f>ROUND(B!E26/1000,0)</f>
        <v>10344</v>
      </c>
      <c r="H26" s="40">
        <f>ROUND(B!F26/1000,0)</f>
        <v>109896</v>
      </c>
      <c r="I26" s="31">
        <f>ROUND(B!G26/1000,0)</f>
        <v>16524</v>
      </c>
      <c r="J26" s="44">
        <f>ROUND(B!H26/1000,0)</f>
        <v>1371088</v>
      </c>
    </row>
    <row r="27" spans="3:10" ht="11.25">
      <c r="C27" s="29" t="s">
        <v>15</v>
      </c>
      <c r="D27" s="40">
        <f>ROUND(B!B27/1000,0)</f>
        <v>552166</v>
      </c>
      <c r="E27" s="31">
        <f>ROUND(B!C27/1000,0)</f>
        <v>253965</v>
      </c>
      <c r="F27" s="40">
        <f>ROUND(B!D27/1000,0)</f>
        <v>53372</v>
      </c>
      <c r="G27" s="31">
        <f>ROUND(B!E27/1000,0)</f>
        <v>7302</v>
      </c>
      <c r="H27" s="40">
        <f>ROUND(B!F27/1000,0)</f>
        <v>47030</v>
      </c>
      <c r="I27" s="31">
        <f>ROUND(B!G27/1000,0)</f>
        <v>5069</v>
      </c>
      <c r="J27" s="44">
        <f>ROUND(B!H27/1000,0)</f>
        <v>918904</v>
      </c>
    </row>
    <row r="28" spans="3:10" ht="11.25">
      <c r="C28" s="38" t="s">
        <v>16</v>
      </c>
      <c r="D28" s="41">
        <f>ROUND(B!B28/1000,0)</f>
        <v>287372</v>
      </c>
      <c r="E28" s="42">
        <f>ROUND(B!C28/1000,0)</f>
        <v>132174</v>
      </c>
      <c r="F28" s="41">
        <f>ROUND(B!D28/1000,0)</f>
        <v>26374</v>
      </c>
      <c r="G28" s="42">
        <f>ROUND(B!E28/1000,0)</f>
        <v>5203</v>
      </c>
      <c r="H28" s="41">
        <f>ROUND(B!F28/1000,0)</f>
        <v>11039</v>
      </c>
      <c r="I28" s="42">
        <f>ROUND(B!G28/1000,0)</f>
        <v>1881</v>
      </c>
      <c r="J28" s="45">
        <f>ROUND(B!H28/1000,0)</f>
        <v>464044</v>
      </c>
    </row>
    <row r="29" spans="3:10" ht="11.25">
      <c r="C29" s="82" t="s">
        <v>17</v>
      </c>
      <c r="D29" s="49">
        <f>ROUND(B!B29/1000,0)</f>
        <v>224897</v>
      </c>
      <c r="E29" s="50">
        <f>ROUND(B!C29/1000,0)</f>
        <v>103440</v>
      </c>
      <c r="F29" s="49">
        <f>ROUND(B!D29/1000,0)</f>
        <v>18816</v>
      </c>
      <c r="G29" s="50">
        <f>ROUND(B!E29/1000,0)</f>
        <v>5897</v>
      </c>
      <c r="H29" s="49">
        <f>ROUND(B!F29/1000,0)</f>
        <v>9499</v>
      </c>
      <c r="I29" s="50">
        <f>ROUND(B!G29/1000,0)</f>
        <v>1886</v>
      </c>
      <c r="J29" s="51">
        <f>ROUND(B!H29/1000,0)</f>
        <v>364434</v>
      </c>
    </row>
    <row r="30" spans="3:10" ht="11.25">
      <c r="C30" s="29" t="s">
        <v>18</v>
      </c>
      <c r="D30" s="40">
        <f>ROUND(B!B30/1000,0)</f>
        <v>397899</v>
      </c>
      <c r="E30" s="31">
        <f>ROUND(B!C30/1000,0)</f>
        <v>183010</v>
      </c>
      <c r="F30" s="40">
        <f>ROUND(B!D30/1000,0)</f>
        <v>40029</v>
      </c>
      <c r="G30" s="31">
        <f>ROUND(B!E30/1000,0)</f>
        <v>3693</v>
      </c>
      <c r="H30" s="40">
        <f>ROUND(B!F30/1000,0)</f>
        <v>13675</v>
      </c>
      <c r="I30" s="31">
        <f>ROUND(B!G30/1000,0)</f>
        <v>2453</v>
      </c>
      <c r="J30" s="44">
        <f>ROUND(B!H30/1000,0)</f>
        <v>640760</v>
      </c>
    </row>
    <row r="31" spans="3:10" ht="11.25">
      <c r="C31" s="29" t="s">
        <v>19</v>
      </c>
      <c r="D31" s="40">
        <f>ROUND(B!B31/1000,0)</f>
        <v>421232</v>
      </c>
      <c r="E31" s="31">
        <f>ROUND(B!C31/1000,0)</f>
        <v>193742</v>
      </c>
      <c r="F31" s="40">
        <f>ROUND(B!D31/1000,0)</f>
        <v>42151</v>
      </c>
      <c r="G31" s="31">
        <f>ROUND(B!E31/1000,0)</f>
        <v>4136</v>
      </c>
      <c r="H31" s="40">
        <f>ROUND(B!F31/1000,0)</f>
        <v>11426</v>
      </c>
      <c r="I31" s="31">
        <f>ROUND(B!G31/1000,0)</f>
        <v>4163</v>
      </c>
      <c r="J31" s="44">
        <f>ROUND(B!H31/1000,0)</f>
        <v>676850</v>
      </c>
    </row>
    <row r="32" spans="3:10" ht="11.25">
      <c r="C32" s="38" t="s">
        <v>20</v>
      </c>
      <c r="D32" s="41">
        <f>ROUND(B!B32/1000,0)</f>
        <v>105716</v>
      </c>
      <c r="E32" s="42">
        <f>ROUND(B!C32/1000,0)</f>
        <v>48623</v>
      </c>
      <c r="F32" s="41">
        <f>ROUND(B!D32/1000,0)</f>
        <v>10392</v>
      </c>
      <c r="G32" s="42">
        <f>ROUND(B!E32/1000,0)</f>
        <v>1224</v>
      </c>
      <c r="H32" s="41">
        <f>ROUND(B!F32/1000,0)</f>
        <v>10278</v>
      </c>
      <c r="I32" s="42">
        <f>ROUND(B!G32/1000,0)</f>
        <v>1784</v>
      </c>
      <c r="J32" s="45">
        <f>ROUND(B!H32/1000,0)</f>
        <v>178017</v>
      </c>
    </row>
    <row r="33" spans="3:10" ht="11.25">
      <c r="C33" s="82" t="s">
        <v>21</v>
      </c>
      <c r="D33" s="49">
        <f>ROUND(B!B33/1000,0)</f>
        <v>329823</v>
      </c>
      <c r="E33" s="50">
        <f>ROUND(B!C33/1000,0)</f>
        <v>151699</v>
      </c>
      <c r="F33" s="49">
        <f>ROUND(B!D33/1000,0)</f>
        <v>33952</v>
      </c>
      <c r="G33" s="50">
        <f>ROUND(B!E33/1000,0)</f>
        <v>2290</v>
      </c>
      <c r="H33" s="49">
        <f>ROUND(B!F33/1000,0)</f>
        <v>53449</v>
      </c>
      <c r="I33" s="50">
        <f>ROUND(B!G33/1000,0)</f>
        <v>6697</v>
      </c>
      <c r="J33" s="51">
        <f>ROUND(B!H33/1000,0)</f>
        <v>577910</v>
      </c>
    </row>
    <row r="34" spans="3:10" ht="11.25">
      <c r="C34" s="29" t="s">
        <v>22</v>
      </c>
      <c r="D34" s="40">
        <f>ROUND(B!B34/1000,0)</f>
        <v>327229</v>
      </c>
      <c r="E34" s="31">
        <f>ROUND(B!C34/1000,0)</f>
        <v>150506</v>
      </c>
      <c r="F34" s="40">
        <f>ROUND(B!D34/1000,0)</f>
        <v>33548</v>
      </c>
      <c r="G34" s="31">
        <f>ROUND(B!E34/1000,0)</f>
        <v>2410</v>
      </c>
      <c r="H34" s="40">
        <f>ROUND(B!F34/1000,0)</f>
        <v>63306</v>
      </c>
      <c r="I34" s="31">
        <f>ROUND(B!G34/1000,0)</f>
        <v>8705</v>
      </c>
      <c r="J34" s="44">
        <f>ROUND(B!H34/1000,0)</f>
        <v>585703</v>
      </c>
    </row>
    <row r="35" spans="3:10" ht="11.25">
      <c r="C35" s="29" t="s">
        <v>23</v>
      </c>
      <c r="D35" s="40">
        <f>ROUND(B!B35/1000,0)</f>
        <v>593354</v>
      </c>
      <c r="E35" s="31">
        <f>ROUND(B!C35/1000,0)</f>
        <v>272908</v>
      </c>
      <c r="F35" s="40">
        <f>ROUND(B!D35/1000,0)</f>
        <v>57801</v>
      </c>
      <c r="G35" s="31">
        <f>ROUND(B!E35/1000,0)</f>
        <v>7399</v>
      </c>
      <c r="H35" s="40">
        <f>ROUND(B!F35/1000,0)</f>
        <v>73872</v>
      </c>
      <c r="I35" s="31">
        <f>ROUND(B!G35/1000,0)</f>
        <v>10028</v>
      </c>
      <c r="J35" s="44">
        <f>ROUND(B!H35/1000,0)</f>
        <v>1015361</v>
      </c>
    </row>
    <row r="36" spans="3:10" ht="11.25">
      <c r="C36" s="38" t="s">
        <v>24</v>
      </c>
      <c r="D36" s="41">
        <f>ROUND(B!B36/1000,0)</f>
        <v>377274</v>
      </c>
      <c r="E36" s="42">
        <f>ROUND(B!C36/1000,0)</f>
        <v>173524</v>
      </c>
      <c r="F36" s="41">
        <f>ROUND(B!D36/1000,0)</f>
        <v>35511</v>
      </c>
      <c r="G36" s="42">
        <f>ROUND(B!E36/1000,0)</f>
        <v>5945</v>
      </c>
      <c r="H36" s="41">
        <f>ROUND(B!F36/1000,0)</f>
        <v>32168</v>
      </c>
      <c r="I36" s="42">
        <f>ROUND(B!G36/1000,0)</f>
        <v>4428</v>
      </c>
      <c r="J36" s="45">
        <f>ROUND(B!H36/1000,0)</f>
        <v>628849</v>
      </c>
    </row>
    <row r="37" spans="3:10" ht="11.25">
      <c r="C37" s="82" t="s">
        <v>25</v>
      </c>
      <c r="D37" s="49">
        <f>ROUND(B!B37/1000,0)</f>
        <v>288930</v>
      </c>
      <c r="E37" s="50">
        <f>ROUND(B!C37/1000,0)</f>
        <v>132891</v>
      </c>
      <c r="F37" s="49">
        <f>ROUND(B!D37/1000,0)</f>
        <v>28356</v>
      </c>
      <c r="G37" s="50">
        <f>ROUND(B!E37/1000,0)</f>
        <v>3392</v>
      </c>
      <c r="H37" s="49">
        <f>ROUND(B!F37/1000,0)</f>
        <v>11199</v>
      </c>
      <c r="I37" s="50">
        <f>ROUND(B!G37/1000,0)</f>
        <v>1647</v>
      </c>
      <c r="J37" s="51">
        <f>ROUND(B!H37/1000,0)</f>
        <v>466416</v>
      </c>
    </row>
    <row r="38" spans="3:10" ht="11.25">
      <c r="C38" s="29" t="s">
        <v>26</v>
      </c>
      <c r="D38" s="40">
        <f>ROUND(B!B38/1000,0)</f>
        <v>563374</v>
      </c>
      <c r="E38" s="31">
        <f>ROUND(B!C38/1000,0)</f>
        <v>259119</v>
      </c>
      <c r="F38" s="40">
        <f>ROUND(B!D38/1000,0)</f>
        <v>56394</v>
      </c>
      <c r="G38" s="31">
        <f>ROUND(B!E38/1000,0)</f>
        <v>5511</v>
      </c>
      <c r="H38" s="40">
        <f>ROUND(B!F38/1000,0)</f>
        <v>23529</v>
      </c>
      <c r="I38" s="31">
        <f>ROUND(B!G38/1000,0)</f>
        <v>5033</v>
      </c>
      <c r="J38" s="44">
        <f>ROUND(B!H38/1000,0)</f>
        <v>912961</v>
      </c>
    </row>
    <row r="39" spans="3:10" ht="11.25">
      <c r="C39" s="29" t="s">
        <v>27</v>
      </c>
      <c r="D39" s="40">
        <f>ROUND(B!B39/1000,0)</f>
        <v>241477</v>
      </c>
      <c r="E39" s="31">
        <f>ROUND(B!C39/1000,0)</f>
        <v>111065</v>
      </c>
      <c r="F39" s="40">
        <f>ROUND(B!D39/1000,0)</f>
        <v>24718</v>
      </c>
      <c r="G39" s="31">
        <f>ROUND(B!E39/1000,0)</f>
        <v>1817</v>
      </c>
      <c r="H39" s="40">
        <f>ROUND(B!F39/1000,0)</f>
        <v>14860</v>
      </c>
      <c r="I39" s="31">
        <f>ROUND(B!G39/1000,0)</f>
        <v>1741</v>
      </c>
      <c r="J39" s="44">
        <f>ROUND(B!H39/1000,0)</f>
        <v>395678</v>
      </c>
    </row>
    <row r="40" spans="3:10" ht="11.25">
      <c r="C40" s="38" t="s">
        <v>28</v>
      </c>
      <c r="D40" s="41">
        <f>ROUND(B!B40/1000,0)</f>
        <v>170000</v>
      </c>
      <c r="E40" s="42">
        <f>ROUND(B!C40/1000,0)</f>
        <v>78190</v>
      </c>
      <c r="F40" s="41">
        <f>ROUND(B!D40/1000,0)</f>
        <v>15131</v>
      </c>
      <c r="G40" s="42">
        <f>ROUND(B!E40/1000,0)</f>
        <v>3549</v>
      </c>
      <c r="H40" s="41">
        <f>ROUND(B!F40/1000,0)</f>
        <v>10269</v>
      </c>
      <c r="I40" s="42">
        <f>ROUND(B!G40/1000,0)</f>
        <v>1605</v>
      </c>
      <c r="J40" s="45">
        <f>ROUND(B!H40/1000,0)</f>
        <v>278745</v>
      </c>
    </row>
    <row r="41" spans="3:10" ht="11.25">
      <c r="C41" s="82" t="s">
        <v>29</v>
      </c>
      <c r="D41" s="49">
        <f>ROUND(B!B41/1000,0)</f>
        <v>200335</v>
      </c>
      <c r="E41" s="50">
        <f>ROUND(B!C41/1000,0)</f>
        <v>92142</v>
      </c>
      <c r="F41" s="49">
        <f>ROUND(B!D41/1000,0)</f>
        <v>20916</v>
      </c>
      <c r="G41" s="50">
        <f>ROUND(B!E41/1000,0)</f>
        <v>1098</v>
      </c>
      <c r="H41" s="49">
        <f>ROUND(B!F41/1000,0)</f>
        <v>32511</v>
      </c>
      <c r="I41" s="50">
        <f>ROUND(B!G41/1000,0)</f>
        <v>3179</v>
      </c>
      <c r="J41" s="51">
        <f>ROUND(B!H41/1000,0)</f>
        <v>350180</v>
      </c>
    </row>
    <row r="42" spans="3:10" ht="11.25">
      <c r="C42" s="29" t="s">
        <v>30</v>
      </c>
      <c r="D42" s="40">
        <f>ROUND(B!B42/1000,0)</f>
        <v>93944</v>
      </c>
      <c r="E42" s="31">
        <f>ROUND(B!C42/1000,0)</f>
        <v>43209</v>
      </c>
      <c r="F42" s="40">
        <f>ROUND(B!D42/1000,0)</f>
        <v>9225</v>
      </c>
      <c r="G42" s="31">
        <f>ROUND(B!E42/1000,0)</f>
        <v>1098</v>
      </c>
      <c r="H42" s="40">
        <f>ROUND(B!F42/1000,0)</f>
        <v>10330</v>
      </c>
      <c r="I42" s="31">
        <f>ROUND(B!G42/1000,0)</f>
        <v>1531</v>
      </c>
      <c r="J42" s="44">
        <f>ROUND(B!H42/1000,0)</f>
        <v>159337</v>
      </c>
    </row>
    <row r="43" spans="3:10" ht="11.25">
      <c r="C43" s="29" t="s">
        <v>31</v>
      </c>
      <c r="D43" s="40">
        <f>ROUND(B!B43/1000,0)</f>
        <v>539499</v>
      </c>
      <c r="E43" s="31">
        <f>ROUND(B!C43/1000,0)</f>
        <v>248138</v>
      </c>
      <c r="F43" s="40">
        <f>ROUND(B!D43/1000,0)</f>
        <v>55630</v>
      </c>
      <c r="G43" s="31">
        <f>ROUND(B!E43/1000,0)</f>
        <v>3652</v>
      </c>
      <c r="H43" s="40">
        <f>ROUND(B!F43/1000,0)</f>
        <v>103905</v>
      </c>
      <c r="I43" s="31">
        <f>ROUND(B!G43/1000,0)</f>
        <v>12055</v>
      </c>
      <c r="J43" s="44">
        <f>ROUND(B!H43/1000,0)</f>
        <v>962879</v>
      </c>
    </row>
    <row r="44" spans="3:10" ht="11.25">
      <c r="C44" s="38" t="s">
        <v>32</v>
      </c>
      <c r="D44" s="41">
        <f>ROUND(B!B44/1000,0)</f>
        <v>217345</v>
      </c>
      <c r="E44" s="42">
        <f>ROUND(B!C44/1000,0)</f>
        <v>99966</v>
      </c>
      <c r="F44" s="41">
        <f>ROUND(B!D44/1000,0)</f>
        <v>22303</v>
      </c>
      <c r="G44" s="42">
        <f>ROUND(B!E44/1000,0)</f>
        <v>1579</v>
      </c>
      <c r="H44" s="41">
        <f>ROUND(B!F44/1000,0)</f>
        <v>11392</v>
      </c>
      <c r="I44" s="42">
        <f>ROUND(B!G44/1000,0)</f>
        <v>1559</v>
      </c>
      <c r="J44" s="45">
        <f>ROUND(B!H44/1000,0)</f>
        <v>354145</v>
      </c>
    </row>
    <row r="45" spans="3:10" ht="11.25">
      <c r="C45" s="82" t="s">
        <v>33</v>
      </c>
      <c r="D45" s="49">
        <f>ROUND(B!B45/1000,0)</f>
        <v>899266</v>
      </c>
      <c r="E45" s="50">
        <f>ROUND(B!C45/1000,0)</f>
        <v>413610</v>
      </c>
      <c r="F45" s="49">
        <f>ROUND(B!D45/1000,0)</f>
        <v>92574</v>
      </c>
      <c r="G45" s="50">
        <f>ROUND(B!E45/1000,0)</f>
        <v>6241</v>
      </c>
      <c r="H45" s="49">
        <f>ROUND(B!F45/1000,0)</f>
        <v>182862</v>
      </c>
      <c r="I45" s="50">
        <f>ROUND(B!G45/1000,0)</f>
        <v>24183</v>
      </c>
      <c r="J45" s="51">
        <f>ROUND(B!H45/1000,0)</f>
        <v>1618737</v>
      </c>
    </row>
    <row r="46" spans="3:10" ht="11.25">
      <c r="C46" s="29" t="s">
        <v>34</v>
      </c>
      <c r="D46" s="40">
        <f>ROUND(B!B46/1000,0)</f>
        <v>603406</v>
      </c>
      <c r="E46" s="31">
        <f>ROUND(B!C46/1000,0)</f>
        <v>277532</v>
      </c>
      <c r="F46" s="40">
        <f>ROUND(B!D46/1000,0)</f>
        <v>59889</v>
      </c>
      <c r="G46" s="31">
        <f>ROUND(B!E46/1000,0)</f>
        <v>6416</v>
      </c>
      <c r="H46" s="40">
        <f>ROUND(B!F46/1000,0)</f>
        <v>51065</v>
      </c>
      <c r="I46" s="31">
        <f>ROUND(B!G46/1000,0)</f>
        <v>5622</v>
      </c>
      <c r="J46" s="44">
        <f>ROUND(B!H46/1000,0)</f>
        <v>1003929</v>
      </c>
    </row>
    <row r="47" spans="3:10" ht="11.25">
      <c r="C47" s="29" t="s">
        <v>35</v>
      </c>
      <c r="D47" s="40">
        <f>ROUND(B!B47/1000,0)</f>
        <v>144790</v>
      </c>
      <c r="E47" s="31">
        <f>ROUND(B!C47/1000,0)</f>
        <v>66595</v>
      </c>
      <c r="F47" s="40">
        <f>ROUND(B!D47/1000,0)</f>
        <v>12345</v>
      </c>
      <c r="G47" s="31">
        <f>ROUND(B!E47/1000,0)</f>
        <v>3566</v>
      </c>
      <c r="H47" s="40">
        <f>ROUND(B!F47/1000,0)</f>
        <v>10501</v>
      </c>
      <c r="I47" s="31">
        <f>ROUND(B!G47/1000,0)</f>
        <v>1626</v>
      </c>
      <c r="J47" s="44">
        <f>ROUND(B!H47/1000,0)</f>
        <v>239423</v>
      </c>
    </row>
    <row r="48" spans="3:10" ht="11.25">
      <c r="C48" s="38" t="s">
        <v>36</v>
      </c>
      <c r="D48" s="41">
        <f>ROUND(B!B48/1000,0)</f>
        <v>755409</v>
      </c>
      <c r="E48" s="42">
        <f>ROUND(B!C48/1000,0)</f>
        <v>347444</v>
      </c>
      <c r="F48" s="41">
        <f>ROUND(B!D48/1000,0)</f>
        <v>74453</v>
      </c>
      <c r="G48" s="42">
        <f>ROUND(B!E48/1000,0)</f>
        <v>8554</v>
      </c>
      <c r="H48" s="41">
        <f>ROUND(B!F48/1000,0)</f>
        <v>95583</v>
      </c>
      <c r="I48" s="42">
        <f>ROUND(B!G48/1000,0)</f>
        <v>11218</v>
      </c>
      <c r="J48" s="45">
        <f>ROUND(B!H48/1000,0)</f>
        <v>1292662</v>
      </c>
    </row>
    <row r="49" spans="3:10" ht="11.25">
      <c r="C49" s="82" t="s">
        <v>37</v>
      </c>
      <c r="D49" s="49">
        <f>ROUND(B!B49/1000,0)</f>
        <v>380540</v>
      </c>
      <c r="E49" s="50">
        <f>ROUND(B!C49/1000,0)</f>
        <v>175026</v>
      </c>
      <c r="F49" s="49">
        <f>ROUND(B!D49/1000,0)</f>
        <v>36650</v>
      </c>
      <c r="G49" s="50">
        <f>ROUND(B!E49/1000,0)</f>
        <v>5165</v>
      </c>
      <c r="H49" s="49">
        <f>ROUND(B!F49/1000,0)</f>
        <v>11734</v>
      </c>
      <c r="I49" s="50">
        <f>ROUND(B!G49/1000,0)</f>
        <v>2504</v>
      </c>
      <c r="J49" s="51">
        <f>ROUND(B!H49/1000,0)</f>
        <v>611619</v>
      </c>
    </row>
    <row r="50" spans="3:10" ht="11.25">
      <c r="C50" s="29" t="s">
        <v>38</v>
      </c>
      <c r="D50" s="40">
        <f>ROUND(B!B50/1000,0)</f>
        <v>292486</v>
      </c>
      <c r="E50" s="31">
        <f>ROUND(B!C50/1000,0)</f>
        <v>134526</v>
      </c>
      <c r="F50" s="40">
        <f>ROUND(B!D50/1000,0)</f>
        <v>29253</v>
      </c>
      <c r="G50" s="31">
        <f>ROUND(B!E50/1000,0)</f>
        <v>2887</v>
      </c>
      <c r="H50" s="40">
        <f>ROUND(B!F50/1000,0)</f>
        <v>19365</v>
      </c>
      <c r="I50" s="31">
        <f>ROUND(B!G50/1000,0)</f>
        <v>3505</v>
      </c>
      <c r="J50" s="44">
        <f>ROUND(B!H50/1000,0)</f>
        <v>482022</v>
      </c>
    </row>
    <row r="51" spans="3:10" ht="11.25">
      <c r="C51" s="29" t="s">
        <v>39</v>
      </c>
      <c r="D51" s="40">
        <f>ROUND(B!B51/1000,0)</f>
        <v>933487</v>
      </c>
      <c r="E51" s="31">
        <f>ROUND(B!C51/1000,0)</f>
        <v>429350</v>
      </c>
      <c r="F51" s="40">
        <f>ROUND(B!D51/1000,0)</f>
        <v>96030</v>
      </c>
      <c r="G51" s="31">
        <f>ROUND(B!E51/1000,0)</f>
        <v>6545</v>
      </c>
      <c r="H51" s="40">
        <f>ROUND(B!F51/1000,0)</f>
        <v>104312</v>
      </c>
      <c r="I51" s="31">
        <f>ROUND(B!G51/1000,0)</f>
        <v>12561</v>
      </c>
      <c r="J51" s="44">
        <f>ROUND(B!H51/1000,0)</f>
        <v>1582285</v>
      </c>
    </row>
    <row r="52" spans="3:10" ht="11.25">
      <c r="C52" s="38" t="s">
        <v>40</v>
      </c>
      <c r="D52" s="41">
        <f>ROUND(B!B52/1000,0)</f>
        <v>126572</v>
      </c>
      <c r="E52" s="42">
        <f>ROUND(B!C52/1000,0)</f>
        <v>58216</v>
      </c>
      <c r="F52" s="41">
        <f>ROUND(B!D52/1000,0)</f>
        <v>12810</v>
      </c>
      <c r="G52" s="42">
        <f>ROUND(B!E52/1000,0)</f>
        <v>1098</v>
      </c>
      <c r="H52" s="41">
        <f>ROUND(B!F52/1000,0)</f>
        <v>10411</v>
      </c>
      <c r="I52" s="42">
        <f>ROUND(B!G52/1000,0)</f>
        <v>1798</v>
      </c>
      <c r="J52" s="45">
        <f>ROUND(B!H52/1000,0)</f>
        <v>210906</v>
      </c>
    </row>
    <row r="53" spans="3:10" ht="11.25">
      <c r="C53" s="82" t="s">
        <v>41</v>
      </c>
      <c r="D53" s="49">
        <f>ROUND(B!B53/1000,0)</f>
        <v>376052</v>
      </c>
      <c r="E53" s="50">
        <f>ROUND(B!C53/1000,0)</f>
        <v>172962</v>
      </c>
      <c r="F53" s="49">
        <f>ROUND(B!D53/1000,0)</f>
        <v>37111</v>
      </c>
      <c r="G53" s="50">
        <f>ROUND(B!E53/1000,0)</f>
        <v>4211</v>
      </c>
      <c r="H53" s="49">
        <f>ROUND(B!F53/1000,0)</f>
        <v>12260</v>
      </c>
      <c r="I53" s="50">
        <f>ROUND(B!G53/1000,0)</f>
        <v>2860</v>
      </c>
      <c r="J53" s="51">
        <f>ROUND(B!H53/1000,0)</f>
        <v>605456</v>
      </c>
    </row>
    <row r="54" spans="3:10" ht="11.25">
      <c r="C54" s="29" t="s">
        <v>42</v>
      </c>
      <c r="D54" s="40">
        <f>ROUND(B!B54/1000,0)</f>
        <v>164355</v>
      </c>
      <c r="E54" s="31">
        <f>ROUND(B!C54/1000,0)</f>
        <v>75594</v>
      </c>
      <c r="F54" s="40">
        <f>ROUND(B!D54/1000,0)</f>
        <v>15753</v>
      </c>
      <c r="G54" s="31">
        <f>ROUND(B!E54/1000,0)</f>
        <v>2307</v>
      </c>
      <c r="H54" s="40">
        <f>ROUND(B!F54/1000,0)</f>
        <v>12245</v>
      </c>
      <c r="I54" s="31">
        <f>ROUND(B!G54/1000,0)</f>
        <v>1711</v>
      </c>
      <c r="J54" s="44">
        <f>ROUND(B!H54/1000,0)</f>
        <v>271964</v>
      </c>
    </row>
    <row r="55" spans="3:10" ht="11.25">
      <c r="C55" s="29" t="s">
        <v>43</v>
      </c>
      <c r="D55" s="40">
        <f>ROUND(B!B55/1000,0)</f>
        <v>492600</v>
      </c>
      <c r="E55" s="31">
        <f>ROUND(B!C55/1000,0)</f>
        <v>226568</v>
      </c>
      <c r="F55" s="40">
        <f>ROUND(B!D55/1000,0)</f>
        <v>49457</v>
      </c>
      <c r="G55" s="31">
        <f>ROUND(B!E55/1000,0)</f>
        <v>4672</v>
      </c>
      <c r="H55" s="40">
        <f>ROUND(B!F55/1000,0)</f>
        <v>36975</v>
      </c>
      <c r="I55" s="31">
        <f>ROUND(B!G55/1000,0)</f>
        <v>4655</v>
      </c>
      <c r="J55" s="44">
        <f>ROUND(B!H55/1000,0)</f>
        <v>814927</v>
      </c>
    </row>
    <row r="56" spans="3:10" ht="11.25">
      <c r="C56" s="38" t="s">
        <v>44</v>
      </c>
      <c r="D56" s="41">
        <f>ROUND(B!B56/1000,0)</f>
        <v>1829115</v>
      </c>
      <c r="E56" s="42">
        <f>ROUND(B!C56/1000,0)</f>
        <v>841287</v>
      </c>
      <c r="F56" s="41">
        <f>ROUND(B!D56/1000,0)</f>
        <v>183806</v>
      </c>
      <c r="G56" s="42">
        <f>ROUND(B!E56/1000,0)</f>
        <v>17184</v>
      </c>
      <c r="H56" s="41">
        <f>ROUND(B!F56/1000,0)</f>
        <v>150238</v>
      </c>
      <c r="I56" s="42">
        <f>ROUND(B!G56/1000,0)</f>
        <v>21669</v>
      </c>
      <c r="J56" s="45">
        <f>ROUND(B!H56/1000,0)</f>
        <v>3043299</v>
      </c>
    </row>
    <row r="57" spans="3:10" ht="11.25">
      <c r="C57" s="82" t="s">
        <v>45</v>
      </c>
      <c r="D57" s="49">
        <f>ROUND(B!B57/1000,0)</f>
        <v>188441</v>
      </c>
      <c r="E57" s="50">
        <f>ROUND(B!C57/1000,0)</f>
        <v>86672</v>
      </c>
      <c r="F57" s="49">
        <f>ROUND(B!D57/1000,0)</f>
        <v>19191</v>
      </c>
      <c r="G57" s="50">
        <f>ROUND(B!E57/1000,0)</f>
        <v>1516</v>
      </c>
      <c r="H57" s="49">
        <f>ROUND(B!F57/1000,0)</f>
        <v>11965</v>
      </c>
      <c r="I57" s="50">
        <f>ROUND(B!G57/1000,0)</f>
        <v>2912</v>
      </c>
      <c r="J57" s="51">
        <f>ROUND(B!H57/1000,0)</f>
        <v>310696</v>
      </c>
    </row>
    <row r="58" spans="3:10" ht="11.25">
      <c r="C58" s="29" t="s">
        <v>46</v>
      </c>
      <c r="D58" s="40">
        <f>ROUND(B!B58/1000,0)</f>
        <v>115853</v>
      </c>
      <c r="E58" s="31">
        <f>ROUND(B!C58/1000,0)</f>
        <v>53286</v>
      </c>
      <c r="F58" s="40">
        <f>ROUND(B!D58/1000,0)</f>
        <v>11633</v>
      </c>
      <c r="G58" s="31">
        <f>ROUND(B!E58/1000,0)</f>
        <v>1098</v>
      </c>
      <c r="H58" s="40">
        <f>ROUND(B!F58/1000,0)</f>
        <v>11825</v>
      </c>
      <c r="I58" s="31">
        <f>ROUND(B!G58/1000,0)</f>
        <v>2030</v>
      </c>
      <c r="J58" s="44">
        <f>ROUND(B!H58/1000,0)</f>
        <v>195724</v>
      </c>
    </row>
    <row r="59" spans="3:10" ht="11.25">
      <c r="C59" s="29" t="s">
        <v>47</v>
      </c>
      <c r="D59" s="40">
        <f>ROUND(B!B59/1000,0)</f>
        <v>585557</v>
      </c>
      <c r="E59" s="31">
        <f>ROUND(B!C59/1000,0)</f>
        <v>269322</v>
      </c>
      <c r="F59" s="40">
        <f>ROUND(B!D59/1000,0)</f>
        <v>59824</v>
      </c>
      <c r="G59" s="31">
        <f>ROUND(B!E59/1000,0)</f>
        <v>4519</v>
      </c>
      <c r="H59" s="40">
        <f>ROUND(B!F59/1000,0)</f>
        <v>54820</v>
      </c>
      <c r="I59" s="31">
        <f>ROUND(B!G59/1000,0)</f>
        <v>7321</v>
      </c>
      <c r="J59" s="44">
        <f>ROUND(B!H59/1000,0)</f>
        <v>981363</v>
      </c>
    </row>
    <row r="60" spans="3:10" ht="11.25">
      <c r="C60" s="38" t="s">
        <v>48</v>
      </c>
      <c r="D60" s="41">
        <f>ROUND(B!B60/1000,0)</f>
        <v>388441</v>
      </c>
      <c r="E60" s="42">
        <f>ROUND(B!C60/1000,0)</f>
        <v>178660</v>
      </c>
      <c r="F60" s="41">
        <f>ROUND(B!D60/1000,0)</f>
        <v>38635</v>
      </c>
      <c r="G60" s="42">
        <f>ROUND(B!E60/1000,0)</f>
        <v>4048</v>
      </c>
      <c r="H60" s="41">
        <f>ROUND(B!F60/1000,0)</f>
        <v>36885</v>
      </c>
      <c r="I60" s="42">
        <f>ROUND(B!G60/1000,0)</f>
        <v>7091</v>
      </c>
      <c r="J60" s="45">
        <f>ROUND(B!H60/1000,0)</f>
        <v>653761</v>
      </c>
    </row>
    <row r="61" spans="3:10" ht="11.25">
      <c r="C61" s="29" t="s">
        <v>49</v>
      </c>
      <c r="D61" s="40">
        <f>ROUND(B!B61/1000,0)</f>
        <v>258310</v>
      </c>
      <c r="E61" s="31">
        <f>ROUND(B!C61/1000,0)</f>
        <v>118808</v>
      </c>
      <c r="F61" s="40">
        <f>ROUND(B!D61/1000,0)</f>
        <v>26403</v>
      </c>
      <c r="G61" s="31">
        <f>ROUND(B!E61/1000,0)</f>
        <v>1981</v>
      </c>
      <c r="H61" s="40">
        <f>ROUND(B!F61/1000,0)</f>
        <v>14297</v>
      </c>
      <c r="I61" s="31">
        <f>ROUND(B!G61/1000,0)</f>
        <v>1648</v>
      </c>
      <c r="J61" s="44">
        <f>ROUND(B!H61/1000,0)</f>
        <v>421447</v>
      </c>
    </row>
    <row r="62" spans="3:10" ht="11.25">
      <c r="C62" s="29" t="s">
        <v>50</v>
      </c>
      <c r="D62" s="40">
        <f>ROUND(B!B62/1000,0)</f>
        <v>441990</v>
      </c>
      <c r="E62" s="31">
        <f>ROUND(B!C62/1000,0)</f>
        <v>203290</v>
      </c>
      <c r="F62" s="40">
        <f>ROUND(B!D62/1000,0)</f>
        <v>42902</v>
      </c>
      <c r="G62" s="31">
        <f>ROUND(B!E62/1000,0)</f>
        <v>5665</v>
      </c>
      <c r="H62" s="40">
        <f>ROUND(B!F62/1000,0)</f>
        <v>27348</v>
      </c>
      <c r="I62" s="31">
        <f>ROUND(B!G62/1000,0)</f>
        <v>4427</v>
      </c>
      <c r="J62" s="44">
        <f>ROUND(B!H62/1000,0)</f>
        <v>725623</v>
      </c>
    </row>
    <row r="63" spans="3:10" ht="12" thickBot="1">
      <c r="C63" s="29" t="s">
        <v>51</v>
      </c>
      <c r="D63" s="40">
        <f>ROUND(B!B63/1000,0)</f>
        <v>149777</v>
      </c>
      <c r="E63" s="31">
        <f>ROUND(B!C63/1000,0)</f>
        <v>68889</v>
      </c>
      <c r="F63" s="40">
        <f>ROUND(B!D63/1000,0)</f>
        <v>15360</v>
      </c>
      <c r="G63" s="31">
        <f>ROUND(B!E63/1000,0)</f>
        <v>1098</v>
      </c>
      <c r="H63" s="40">
        <f>ROUND(B!F63/1000,0)</f>
        <v>10401</v>
      </c>
      <c r="I63" s="31">
        <f>ROUND(B!G63/1000,0)</f>
        <v>1531</v>
      </c>
      <c r="J63" s="44">
        <f>ROUND(B!H63/1000,0)</f>
        <v>247057</v>
      </c>
    </row>
    <row r="64" spans="3:10" ht="12" thickTop="1">
      <c r="C64" s="83" t="s">
        <v>52</v>
      </c>
      <c r="D64" s="46">
        <f>ROUND(B!B65/1000,0)</f>
        <v>22160390</v>
      </c>
      <c r="E64" s="46">
        <f>ROUND(B!C65/1000,0)</f>
        <v>10192496</v>
      </c>
      <c r="F64" s="46">
        <f>ROUND(B!D65/1000,0)</f>
        <v>2215507</v>
      </c>
      <c r="G64" s="46">
        <f>ROUND(B!E65/1000,0)</f>
        <v>219560</v>
      </c>
      <c r="H64" s="46">
        <f>ROUND(B!F65/1000,0)</f>
        <v>2297527</v>
      </c>
      <c r="I64" s="46">
        <f>ROUND(B!G65/1000,0)</f>
        <v>317664</v>
      </c>
      <c r="J64" s="46">
        <f>ROUND(B!H65/1000,0)</f>
        <v>37403144</v>
      </c>
    </row>
    <row r="65" spans="3:10" ht="9" customHeight="1">
      <c r="C65" s="32"/>
      <c r="D65" s="33"/>
      <c r="E65" s="33"/>
      <c r="F65" s="33"/>
      <c r="G65" s="33"/>
      <c r="H65" s="33"/>
      <c r="I65" s="33"/>
      <c r="J65" s="47"/>
    </row>
    <row r="66" spans="3:10" ht="11.25">
      <c r="C66" s="53" t="s">
        <v>76</v>
      </c>
      <c r="D66" s="54"/>
      <c r="E66" s="54"/>
      <c r="F66" s="54"/>
      <c r="G66" s="54"/>
      <c r="H66" s="54"/>
      <c r="I66" s="54"/>
      <c r="J66" s="52"/>
    </row>
    <row r="67" spans="3:10" ht="11.25">
      <c r="C67" s="53" t="s">
        <v>77</v>
      </c>
      <c r="D67" s="54"/>
      <c r="E67" s="54"/>
      <c r="F67" s="54"/>
      <c r="G67" s="54"/>
      <c r="H67" s="54"/>
      <c r="I67" s="54"/>
      <c r="J67" s="52"/>
    </row>
    <row r="68" spans="3:10" ht="6" customHeight="1">
      <c r="C68" s="53"/>
      <c r="D68" s="54"/>
      <c r="E68" s="54"/>
      <c r="F68" s="54"/>
      <c r="G68" s="54"/>
      <c r="H68" s="54"/>
      <c r="I68" s="54"/>
      <c r="J68" s="52"/>
    </row>
    <row r="69" spans="3:10" ht="11.25">
      <c r="C69" s="55" t="s">
        <v>84</v>
      </c>
      <c r="D69" s="30"/>
      <c r="E69" s="30"/>
      <c r="F69" s="30"/>
      <c r="G69" s="30"/>
      <c r="H69" s="30"/>
      <c r="I69" s="30"/>
      <c r="J69" s="26"/>
    </row>
    <row r="70" spans="3:10" ht="12.75">
      <c r="C70" s="67" t="s">
        <v>78</v>
      </c>
      <c r="D70" s="30"/>
      <c r="E70" s="30"/>
      <c r="F70" s="30"/>
      <c r="G70" s="30"/>
      <c r="H70" s="30"/>
      <c r="I70" s="30"/>
      <c r="J70" s="26"/>
    </row>
    <row r="71" spans="3:10" ht="6.75" customHeight="1">
      <c r="C71" s="34"/>
      <c r="D71" s="30"/>
      <c r="E71" s="30"/>
      <c r="F71" s="30"/>
      <c r="G71" s="30"/>
      <c r="H71" s="30"/>
      <c r="I71" s="30"/>
      <c r="J71" s="48"/>
    </row>
    <row r="72" spans="3:10" ht="11.25">
      <c r="C72" s="35" t="s">
        <v>75</v>
      </c>
      <c r="D72" s="36"/>
      <c r="E72" s="36"/>
      <c r="F72" s="36"/>
      <c r="G72" s="36"/>
      <c r="H72" s="36"/>
      <c r="I72" s="36"/>
      <c r="J72" s="37"/>
    </row>
    <row r="79" ht="15">
      <c r="D79" s="70"/>
    </row>
    <row r="80" ht="15">
      <c r="D80" s="71"/>
    </row>
    <row r="81" ht="15">
      <c r="D81" s="71"/>
    </row>
    <row r="85" spans="4:10" ht="12.75">
      <c r="D85" s="57"/>
      <c r="E85" s="58"/>
      <c r="F85" s="58"/>
      <c r="G85" s="58"/>
      <c r="H85" s="58"/>
      <c r="I85" s="58"/>
      <c r="J85" s="59"/>
    </row>
    <row r="86" spans="4:10" ht="12">
      <c r="D86" s="58"/>
      <c r="E86" s="60"/>
      <c r="F86" s="60"/>
      <c r="G86" s="60"/>
      <c r="H86" s="60"/>
      <c r="I86" s="60"/>
      <c r="J86" s="60"/>
    </row>
    <row r="87" spans="4:10" ht="12">
      <c r="D87" s="58"/>
      <c r="E87" s="60"/>
      <c r="F87" s="60"/>
      <c r="G87" s="60"/>
      <c r="H87" s="60"/>
      <c r="I87" s="60"/>
      <c r="J87" s="60"/>
    </row>
    <row r="88" spans="4:10" ht="12">
      <c r="D88" s="58"/>
      <c r="E88" s="62"/>
      <c r="F88" s="58"/>
      <c r="G88" s="60"/>
      <c r="H88" s="60"/>
      <c r="I88" s="60"/>
      <c r="J88" s="56"/>
    </row>
  </sheetData>
  <sheetProtection/>
  <mergeCells count="3">
    <mergeCell ref="B2:J2"/>
    <mergeCell ref="B3:J3"/>
    <mergeCell ref="B4:J4"/>
  </mergeCells>
  <printOptions horizontalCentered="1"/>
  <pageMargins left="0.6" right="0.6" top="0.75" bottom="0.5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SheetLayoutView="90" zoomScalePageLayoutView="0" workbookViewId="0" topLeftCell="A1">
      <selection activeCell="B16" sqref="B16"/>
    </sheetView>
  </sheetViews>
  <sheetFormatPr defaultColWidth="9.140625" defaultRowHeight="12.75"/>
  <cols>
    <col min="1" max="8" width="20.7109375" style="2" customWidth="1"/>
    <col min="9" max="9" width="15.7109375" style="2" customWidth="1"/>
    <col min="10" max="16384" width="9.140625" style="2" customWidth="1"/>
  </cols>
  <sheetData>
    <row r="1" ht="11.25">
      <c r="A1" s="2" t="s">
        <v>80</v>
      </c>
    </row>
    <row r="2" spans="2:8" ht="12">
      <c r="B2" s="3"/>
      <c r="C2" s="3"/>
      <c r="D2" s="3"/>
      <c r="E2" s="3"/>
      <c r="F2" s="3"/>
      <c r="G2" s="3"/>
      <c r="H2" s="6"/>
    </row>
    <row r="3" spans="2:8" ht="12.75">
      <c r="B3" s="23" t="s">
        <v>72</v>
      </c>
      <c r="C3" s="3"/>
      <c r="D3" s="3"/>
      <c r="E3" s="3"/>
      <c r="F3" s="3"/>
      <c r="G3" s="3"/>
      <c r="H3" s="7"/>
    </row>
    <row r="4" spans="2:8" ht="12">
      <c r="B4" s="3" t="s">
        <v>55</v>
      </c>
      <c r="C4" s="1"/>
      <c r="D4" s="1"/>
      <c r="E4" s="1"/>
      <c r="F4" s="1"/>
      <c r="G4" s="1"/>
      <c r="H4" s="1"/>
    </row>
    <row r="5" spans="1:8" ht="12">
      <c r="A5" s="8"/>
      <c r="B5" s="3" t="s">
        <v>69</v>
      </c>
      <c r="C5" s="1"/>
      <c r="D5" s="1"/>
      <c r="E5" s="1"/>
      <c r="F5" s="1"/>
      <c r="G5" s="1"/>
      <c r="H5" s="1"/>
    </row>
    <row r="6" spans="1:7" ht="12">
      <c r="A6" s="8"/>
      <c r="B6" s="3"/>
      <c r="C6" s="1"/>
      <c r="D6" s="3" t="s">
        <v>73</v>
      </c>
      <c r="E6" s="1"/>
      <c r="F6" s="1"/>
      <c r="G6" s="1"/>
    </row>
    <row r="7" spans="1:9" ht="12">
      <c r="A7" s="24">
        <v>41730</v>
      </c>
      <c r="B7" s="3"/>
      <c r="C7" s="1"/>
      <c r="D7" s="1"/>
      <c r="E7" s="1"/>
      <c r="F7" s="9" t="s">
        <v>56</v>
      </c>
      <c r="G7" s="1"/>
      <c r="I7" s="2" t="s">
        <v>70</v>
      </c>
    </row>
    <row r="8" spans="1:8" ht="12">
      <c r="A8" s="10"/>
      <c r="B8" s="11" t="s">
        <v>57</v>
      </c>
      <c r="C8" s="12"/>
      <c r="D8" s="13" t="s">
        <v>58</v>
      </c>
      <c r="E8" s="3"/>
      <c r="F8" s="13" t="s">
        <v>59</v>
      </c>
      <c r="G8" s="3"/>
      <c r="H8" s="14"/>
    </row>
    <row r="9" spans="1:9" ht="12">
      <c r="A9" s="15"/>
      <c r="B9" s="16" t="s">
        <v>58</v>
      </c>
      <c r="C9" s="13" t="s">
        <v>60</v>
      </c>
      <c r="D9" s="9" t="s">
        <v>61</v>
      </c>
      <c r="E9" s="9" t="s">
        <v>53</v>
      </c>
      <c r="F9" s="13" t="s">
        <v>62</v>
      </c>
      <c r="G9" s="9" t="s">
        <v>63</v>
      </c>
      <c r="H9" s="9"/>
      <c r="I9" s="9"/>
    </row>
    <row r="10" spans="1:9" ht="12">
      <c r="A10" s="13"/>
      <c r="B10" s="13" t="s">
        <v>64</v>
      </c>
      <c r="C10" s="13" t="s">
        <v>65</v>
      </c>
      <c r="D10" s="13" t="s">
        <v>66</v>
      </c>
      <c r="E10" s="13" t="s">
        <v>54</v>
      </c>
      <c r="F10" s="13" t="s">
        <v>66</v>
      </c>
      <c r="G10" s="13" t="s">
        <v>67</v>
      </c>
      <c r="H10" s="13"/>
      <c r="I10" s="13"/>
    </row>
    <row r="11" spans="1:9" ht="12">
      <c r="A11" s="13" t="s">
        <v>0</v>
      </c>
      <c r="B11" s="13" t="s">
        <v>68</v>
      </c>
      <c r="C11" s="13" t="s">
        <v>68</v>
      </c>
      <c r="D11" s="13" t="s">
        <v>68</v>
      </c>
      <c r="E11" s="13" t="s">
        <v>68</v>
      </c>
      <c r="F11" s="13" t="s">
        <v>68</v>
      </c>
      <c r="G11" s="13" t="s">
        <v>68</v>
      </c>
      <c r="H11" s="13" t="s">
        <v>52</v>
      </c>
      <c r="I11" s="13"/>
    </row>
    <row r="12" ht="11.25">
      <c r="A12" s="17"/>
    </row>
    <row r="13" spans="1:8" ht="12">
      <c r="A13" s="10" t="s">
        <v>1</v>
      </c>
      <c r="B13" s="5">
        <v>456923424</v>
      </c>
      <c r="C13" s="5">
        <v>210158308</v>
      </c>
      <c r="D13" s="5">
        <v>45710192</v>
      </c>
      <c r="E13" s="5">
        <v>4498277</v>
      </c>
      <c r="F13" s="5">
        <v>11387319</v>
      </c>
      <c r="G13" s="5">
        <v>2977488</v>
      </c>
      <c r="H13" s="18">
        <v>731655008</v>
      </c>
    </row>
    <row r="14" spans="1:8" ht="12">
      <c r="A14" s="10" t="s">
        <v>2</v>
      </c>
      <c r="B14" s="5">
        <v>289132270</v>
      </c>
      <c r="C14" s="5">
        <v>132984097</v>
      </c>
      <c r="D14" s="5">
        <v>30673145</v>
      </c>
      <c r="E14" s="5">
        <v>1097800</v>
      </c>
      <c r="F14" s="5">
        <v>27469383</v>
      </c>
      <c r="G14" s="5">
        <v>2195751</v>
      </c>
      <c r="H14" s="18">
        <v>483552446</v>
      </c>
    </row>
    <row r="15" spans="1:8" ht="12">
      <c r="A15" s="10" t="s">
        <v>3</v>
      </c>
      <c r="B15" s="5">
        <v>412876246</v>
      </c>
      <c r="C15" s="5">
        <v>189899158</v>
      </c>
      <c r="D15" s="5">
        <v>42705038</v>
      </c>
      <c r="E15" s="5">
        <v>2663362</v>
      </c>
      <c r="F15" s="5">
        <v>51783698</v>
      </c>
      <c r="G15" s="5">
        <v>5666582</v>
      </c>
      <c r="H15" s="18">
        <v>705594084</v>
      </c>
    </row>
    <row r="16" spans="1:8" ht="12">
      <c r="A16" s="10" t="s">
        <v>4</v>
      </c>
      <c r="B16" s="5">
        <v>309170338</v>
      </c>
      <c r="C16" s="5">
        <v>142200447</v>
      </c>
      <c r="D16" s="5">
        <v>30215829</v>
      </c>
      <c r="E16" s="5">
        <v>3756974</v>
      </c>
      <c r="F16" s="5">
        <v>12291704</v>
      </c>
      <c r="G16" s="5">
        <v>1663784</v>
      </c>
      <c r="H16" s="18">
        <v>499299076</v>
      </c>
    </row>
    <row r="17" spans="1:8" ht="12">
      <c r="A17" s="10" t="s">
        <v>5</v>
      </c>
      <c r="B17" s="5">
        <v>1928764143</v>
      </c>
      <c r="C17" s="5">
        <v>887119784</v>
      </c>
      <c r="D17" s="5">
        <v>196636834</v>
      </c>
      <c r="E17" s="5">
        <v>15303046</v>
      </c>
      <c r="F17" s="5">
        <v>463236124</v>
      </c>
      <c r="G17" s="5">
        <v>48450747</v>
      </c>
      <c r="H17" s="18">
        <v>3539510678</v>
      </c>
    </row>
    <row r="18" spans="1:8" ht="12">
      <c r="A18" s="10" t="s">
        <v>6</v>
      </c>
      <c r="B18" s="5">
        <v>298339917</v>
      </c>
      <c r="C18" s="5">
        <v>137219081</v>
      </c>
      <c r="D18" s="5">
        <v>29621795</v>
      </c>
      <c r="E18" s="5">
        <v>3160920</v>
      </c>
      <c r="F18" s="5">
        <v>42219785</v>
      </c>
      <c r="G18" s="5">
        <v>5121568</v>
      </c>
      <c r="H18" s="18">
        <v>515683066</v>
      </c>
    </row>
    <row r="19" spans="1:8" ht="12">
      <c r="A19" s="10" t="s">
        <v>7</v>
      </c>
      <c r="B19" s="5">
        <v>277569755</v>
      </c>
      <c r="C19" s="5">
        <v>127666009</v>
      </c>
      <c r="D19" s="5">
        <v>29195167</v>
      </c>
      <c r="E19" s="5">
        <v>1305245</v>
      </c>
      <c r="F19" s="5">
        <v>44161399</v>
      </c>
      <c r="G19" s="5">
        <v>4469164</v>
      </c>
      <c r="H19" s="18">
        <v>484366739</v>
      </c>
    </row>
    <row r="20" spans="1:8" ht="12">
      <c r="A20" s="10" t="s">
        <v>8</v>
      </c>
      <c r="B20" s="5">
        <v>95402817</v>
      </c>
      <c r="C20" s="5">
        <v>43879770</v>
      </c>
      <c r="D20" s="5">
        <v>9385422</v>
      </c>
      <c r="E20" s="5">
        <v>1097800</v>
      </c>
      <c r="F20" s="5">
        <v>11640644</v>
      </c>
      <c r="G20" s="5">
        <v>1725566</v>
      </c>
      <c r="H20" s="18">
        <v>163132019</v>
      </c>
    </row>
    <row r="21" spans="1:8" ht="12">
      <c r="A21" s="10" t="s">
        <v>9</v>
      </c>
      <c r="B21" s="5">
        <v>90501907</v>
      </c>
      <c r="C21" s="5">
        <v>41625635</v>
      </c>
      <c r="D21" s="5">
        <v>8846891</v>
      </c>
      <c r="E21" s="5">
        <v>1097800</v>
      </c>
      <c r="F21" s="5">
        <v>10083522</v>
      </c>
      <c r="G21" s="5">
        <v>1718756</v>
      </c>
      <c r="H21" s="18">
        <v>153874511</v>
      </c>
    </row>
    <row r="22" spans="1:8" ht="12">
      <c r="A22" s="10" t="s">
        <v>10</v>
      </c>
      <c r="B22" s="5">
        <v>1142513715</v>
      </c>
      <c r="C22" s="5">
        <v>525490130</v>
      </c>
      <c r="D22" s="5">
        <v>117035286</v>
      </c>
      <c r="E22" s="5">
        <v>8508431</v>
      </c>
      <c r="F22" s="5">
        <v>13572954</v>
      </c>
      <c r="G22" s="5">
        <v>20050118</v>
      </c>
      <c r="H22" s="18">
        <v>1827170634</v>
      </c>
    </row>
    <row r="23" spans="1:8" ht="12">
      <c r="A23" s="10" t="s">
        <v>11</v>
      </c>
      <c r="B23" s="5">
        <v>745211936</v>
      </c>
      <c r="C23" s="5">
        <v>342754326</v>
      </c>
      <c r="D23" s="5">
        <v>73987244</v>
      </c>
      <c r="E23" s="5">
        <v>7899454</v>
      </c>
      <c r="F23" s="5">
        <v>67825329</v>
      </c>
      <c r="G23" s="5">
        <v>7523798</v>
      </c>
      <c r="H23" s="18">
        <v>1245202087</v>
      </c>
    </row>
    <row r="24" spans="1:8" ht="12">
      <c r="A24" s="10" t="s">
        <v>12</v>
      </c>
      <c r="B24" s="5">
        <v>96236662</v>
      </c>
      <c r="C24" s="5">
        <v>44263290</v>
      </c>
      <c r="D24" s="5">
        <v>9477047</v>
      </c>
      <c r="E24" s="5">
        <v>1097800</v>
      </c>
      <c r="F24" s="5">
        <v>10339959</v>
      </c>
      <c r="G24" s="5">
        <v>1693560</v>
      </c>
      <c r="H24" s="18">
        <v>163108318</v>
      </c>
    </row>
    <row r="25" spans="1:8" ht="12">
      <c r="A25" s="10" t="s">
        <v>13</v>
      </c>
      <c r="B25" s="5">
        <v>166561947</v>
      </c>
      <c r="C25" s="5">
        <v>76608847</v>
      </c>
      <c r="D25" s="5">
        <v>16538795</v>
      </c>
      <c r="E25" s="5">
        <v>1763660</v>
      </c>
      <c r="F25" s="5">
        <v>12790608</v>
      </c>
      <c r="G25" s="5">
        <v>1567881</v>
      </c>
      <c r="H25" s="18">
        <v>275831738</v>
      </c>
    </row>
    <row r="26" spans="1:8" ht="12">
      <c r="A26" s="10" t="s">
        <v>14</v>
      </c>
      <c r="B26" s="5">
        <v>792870904</v>
      </c>
      <c r="C26" s="5">
        <v>364674690</v>
      </c>
      <c r="D26" s="5">
        <v>76779200</v>
      </c>
      <c r="E26" s="5">
        <v>10344446</v>
      </c>
      <c r="F26" s="5">
        <v>109895510</v>
      </c>
      <c r="G26" s="5">
        <v>16523548</v>
      </c>
      <c r="H26" s="18">
        <v>1371088298</v>
      </c>
    </row>
    <row r="27" spans="1:8" ht="12">
      <c r="A27" s="10" t="s">
        <v>15</v>
      </c>
      <c r="B27" s="5">
        <v>552166474</v>
      </c>
      <c r="C27" s="5">
        <v>253964594</v>
      </c>
      <c r="D27" s="5">
        <v>53371971</v>
      </c>
      <c r="E27" s="5">
        <v>7302164</v>
      </c>
      <c r="F27" s="5">
        <v>47030270</v>
      </c>
      <c r="G27" s="5">
        <v>5068555</v>
      </c>
      <c r="H27" s="18">
        <v>918904028</v>
      </c>
    </row>
    <row r="28" spans="1:8" ht="12">
      <c r="A28" s="10" t="s">
        <v>16</v>
      </c>
      <c r="B28" s="5">
        <v>287371989</v>
      </c>
      <c r="C28" s="5">
        <v>132174469</v>
      </c>
      <c r="D28" s="5">
        <v>26374366</v>
      </c>
      <c r="E28" s="5">
        <v>5203153</v>
      </c>
      <c r="F28" s="5">
        <v>11039084</v>
      </c>
      <c r="G28" s="5">
        <v>1880669</v>
      </c>
      <c r="H28" s="18">
        <v>464043730</v>
      </c>
    </row>
    <row r="29" spans="1:8" ht="12">
      <c r="A29" s="10" t="s">
        <v>17</v>
      </c>
      <c r="B29" s="5">
        <v>224897038</v>
      </c>
      <c r="C29" s="5">
        <v>103439610</v>
      </c>
      <c r="D29" s="5">
        <v>18815721</v>
      </c>
      <c r="E29" s="5">
        <v>5896814</v>
      </c>
      <c r="F29" s="5">
        <v>9499060</v>
      </c>
      <c r="G29" s="5">
        <v>1886231</v>
      </c>
      <c r="H29" s="18">
        <v>364434474</v>
      </c>
    </row>
    <row r="30" spans="1:8" ht="12">
      <c r="A30" s="10" t="s">
        <v>18</v>
      </c>
      <c r="B30" s="5">
        <v>397898973</v>
      </c>
      <c r="C30" s="5">
        <v>183010480</v>
      </c>
      <c r="D30" s="5">
        <v>40029492</v>
      </c>
      <c r="E30" s="5">
        <v>3693149</v>
      </c>
      <c r="F30" s="5">
        <v>13674583</v>
      </c>
      <c r="G30" s="5">
        <v>2453155</v>
      </c>
      <c r="H30" s="18">
        <v>640759832</v>
      </c>
    </row>
    <row r="31" spans="1:8" ht="12">
      <c r="A31" s="10" t="s">
        <v>19</v>
      </c>
      <c r="B31" s="5">
        <v>421232377</v>
      </c>
      <c r="C31" s="5">
        <v>193742494</v>
      </c>
      <c r="D31" s="5">
        <v>42151058</v>
      </c>
      <c r="E31" s="5">
        <v>4135544</v>
      </c>
      <c r="F31" s="5">
        <v>11425669</v>
      </c>
      <c r="G31" s="5">
        <v>4163298</v>
      </c>
      <c r="H31" s="18">
        <v>676850440</v>
      </c>
    </row>
    <row r="32" spans="1:8" ht="12">
      <c r="A32" s="10" t="s">
        <v>20</v>
      </c>
      <c r="B32" s="5">
        <v>105715520</v>
      </c>
      <c r="C32" s="5">
        <v>48623016</v>
      </c>
      <c r="D32" s="5">
        <v>10392024</v>
      </c>
      <c r="E32" s="5">
        <v>1224396</v>
      </c>
      <c r="F32" s="5">
        <v>10278460</v>
      </c>
      <c r="G32" s="5">
        <v>1783888</v>
      </c>
      <c r="H32" s="18">
        <v>178017304</v>
      </c>
    </row>
    <row r="33" spans="1:8" ht="12">
      <c r="A33" s="10" t="s">
        <v>21</v>
      </c>
      <c r="B33" s="5">
        <v>329822728</v>
      </c>
      <c r="C33" s="5">
        <v>151699350</v>
      </c>
      <c r="D33" s="5">
        <v>33952061</v>
      </c>
      <c r="E33" s="5">
        <v>2290105</v>
      </c>
      <c r="F33" s="5">
        <v>53449089</v>
      </c>
      <c r="G33" s="5">
        <v>6696513</v>
      </c>
      <c r="H33" s="18">
        <v>577909846</v>
      </c>
    </row>
    <row r="34" spans="1:8" ht="12">
      <c r="A34" s="10" t="s">
        <v>22</v>
      </c>
      <c r="B34" s="5">
        <v>327228891</v>
      </c>
      <c r="C34" s="5">
        <v>150506335</v>
      </c>
      <c r="D34" s="5">
        <v>33547521</v>
      </c>
      <c r="E34" s="5">
        <v>2409624</v>
      </c>
      <c r="F34" s="5">
        <v>63305616</v>
      </c>
      <c r="G34" s="5">
        <v>8704810</v>
      </c>
      <c r="H34" s="18">
        <v>585702797</v>
      </c>
    </row>
    <row r="35" spans="1:8" ht="12">
      <c r="A35" s="10" t="s">
        <v>23</v>
      </c>
      <c r="B35" s="5">
        <v>593353510</v>
      </c>
      <c r="C35" s="5">
        <v>272908246</v>
      </c>
      <c r="D35" s="5">
        <v>57800668</v>
      </c>
      <c r="E35" s="5">
        <v>7399254</v>
      </c>
      <c r="F35" s="5">
        <v>73871761</v>
      </c>
      <c r="G35" s="5">
        <v>10028031</v>
      </c>
      <c r="H35" s="18">
        <v>1015361470</v>
      </c>
    </row>
    <row r="36" spans="1:8" ht="12">
      <c r="A36" s="10" t="s">
        <v>24</v>
      </c>
      <c r="B36" s="5">
        <v>377273705</v>
      </c>
      <c r="C36" s="5">
        <v>173524051</v>
      </c>
      <c r="D36" s="5">
        <v>35510911</v>
      </c>
      <c r="E36" s="5">
        <v>5945347</v>
      </c>
      <c r="F36" s="5">
        <v>32167608</v>
      </c>
      <c r="G36" s="5">
        <v>4427759</v>
      </c>
      <c r="H36" s="18">
        <v>628849381</v>
      </c>
    </row>
    <row r="37" spans="1:8" ht="12">
      <c r="A37" s="10" t="s">
        <v>25</v>
      </c>
      <c r="B37" s="5">
        <v>288930498</v>
      </c>
      <c r="C37" s="5">
        <v>132891294</v>
      </c>
      <c r="D37" s="5">
        <v>28356405</v>
      </c>
      <c r="E37" s="5">
        <v>3392369</v>
      </c>
      <c r="F37" s="5">
        <v>11198773</v>
      </c>
      <c r="G37" s="5">
        <v>1646728</v>
      </c>
      <c r="H37" s="18">
        <v>466416067</v>
      </c>
    </row>
    <row r="38" spans="1:8" ht="12">
      <c r="A38" s="19" t="s">
        <v>26</v>
      </c>
      <c r="B38" s="5">
        <v>563373635</v>
      </c>
      <c r="C38" s="5">
        <v>259119240</v>
      </c>
      <c r="D38" s="5">
        <v>56394472</v>
      </c>
      <c r="E38" s="5">
        <v>5511149</v>
      </c>
      <c r="F38" s="5">
        <v>23528679</v>
      </c>
      <c r="G38" s="5">
        <v>5033468</v>
      </c>
      <c r="H38" s="18">
        <v>912960643</v>
      </c>
    </row>
    <row r="39" spans="1:8" ht="12">
      <c r="A39" s="10" t="s">
        <v>27</v>
      </c>
      <c r="B39" s="5">
        <v>241477106</v>
      </c>
      <c r="C39" s="5">
        <v>111065482</v>
      </c>
      <c r="D39" s="5">
        <v>24717657</v>
      </c>
      <c r="E39" s="5">
        <v>1816759</v>
      </c>
      <c r="F39" s="5">
        <v>14860343</v>
      </c>
      <c r="G39" s="5">
        <v>1740968</v>
      </c>
      <c r="H39" s="18">
        <v>395678315</v>
      </c>
    </row>
    <row r="40" spans="1:8" ht="12">
      <c r="A40" s="10" t="s">
        <v>28</v>
      </c>
      <c r="B40" s="5">
        <v>170000015</v>
      </c>
      <c r="C40" s="5">
        <v>78190160</v>
      </c>
      <c r="D40" s="5">
        <v>15131220</v>
      </c>
      <c r="E40" s="5">
        <v>3549023</v>
      </c>
      <c r="F40" s="5">
        <v>10269362</v>
      </c>
      <c r="G40" s="5">
        <v>1604999</v>
      </c>
      <c r="H40" s="18">
        <v>278744779</v>
      </c>
    </row>
    <row r="41" spans="1:8" ht="12">
      <c r="A41" s="10" t="s">
        <v>29</v>
      </c>
      <c r="B41" s="5">
        <v>200334979</v>
      </c>
      <c r="C41" s="5">
        <v>92142486</v>
      </c>
      <c r="D41" s="5">
        <v>20915764</v>
      </c>
      <c r="E41" s="5">
        <v>1097800</v>
      </c>
      <c r="F41" s="5">
        <v>32510547</v>
      </c>
      <c r="G41" s="5">
        <v>3178898</v>
      </c>
      <c r="H41" s="18">
        <v>350180474</v>
      </c>
    </row>
    <row r="42" spans="1:8" ht="12">
      <c r="A42" s="10" t="s">
        <v>30</v>
      </c>
      <c r="B42" s="5">
        <v>93944041</v>
      </c>
      <c r="C42" s="5">
        <v>43208817</v>
      </c>
      <c r="D42" s="5">
        <v>9225126</v>
      </c>
      <c r="E42" s="5">
        <v>1097800</v>
      </c>
      <c r="F42" s="5">
        <v>10330459</v>
      </c>
      <c r="G42" s="5">
        <v>1530863</v>
      </c>
      <c r="H42" s="18">
        <v>159337106</v>
      </c>
    </row>
    <row r="43" spans="1:8" ht="12">
      <c r="A43" s="10" t="s">
        <v>31</v>
      </c>
      <c r="B43" s="5">
        <v>539498504</v>
      </c>
      <c r="C43" s="5">
        <v>248138062</v>
      </c>
      <c r="D43" s="5">
        <v>55630147</v>
      </c>
      <c r="E43" s="5">
        <v>3651984</v>
      </c>
      <c r="F43" s="5">
        <v>103904782</v>
      </c>
      <c r="G43" s="5">
        <v>12055425</v>
      </c>
      <c r="H43" s="18">
        <v>962878904</v>
      </c>
    </row>
    <row r="44" spans="1:8" ht="12">
      <c r="A44" s="10" t="s">
        <v>32</v>
      </c>
      <c r="B44" s="5">
        <v>217345099</v>
      </c>
      <c r="C44" s="5">
        <v>99966156</v>
      </c>
      <c r="D44" s="5">
        <v>22303206</v>
      </c>
      <c r="E44" s="5">
        <v>1579494</v>
      </c>
      <c r="F44" s="5">
        <v>11392428</v>
      </c>
      <c r="G44" s="5">
        <v>1558677</v>
      </c>
      <c r="H44" s="18">
        <v>354145060</v>
      </c>
    </row>
    <row r="45" spans="1:8" ht="12">
      <c r="A45" s="10" t="s">
        <v>33</v>
      </c>
      <c r="B45" s="5">
        <v>899266277</v>
      </c>
      <c r="C45" s="5">
        <v>413610398</v>
      </c>
      <c r="D45" s="5">
        <v>92573826</v>
      </c>
      <c r="E45" s="5">
        <v>6240945</v>
      </c>
      <c r="F45" s="5">
        <v>182861976</v>
      </c>
      <c r="G45" s="5">
        <v>24183358</v>
      </c>
      <c r="H45" s="18">
        <v>1618736780</v>
      </c>
    </row>
    <row r="46" spans="1:8" ht="12">
      <c r="A46" s="10" t="s">
        <v>34</v>
      </c>
      <c r="B46" s="5">
        <v>603405549</v>
      </c>
      <c r="C46" s="5">
        <v>277531601</v>
      </c>
      <c r="D46" s="5">
        <v>59888750</v>
      </c>
      <c r="E46" s="5">
        <v>6415728</v>
      </c>
      <c r="F46" s="5">
        <v>51064527</v>
      </c>
      <c r="G46" s="5">
        <v>5622414</v>
      </c>
      <c r="H46" s="18">
        <v>1003928569</v>
      </c>
    </row>
    <row r="47" spans="1:8" ht="12">
      <c r="A47" s="10" t="s">
        <v>35</v>
      </c>
      <c r="B47" s="5">
        <v>144790203</v>
      </c>
      <c r="C47" s="5">
        <v>66595107</v>
      </c>
      <c r="D47" s="5">
        <v>12344520</v>
      </c>
      <c r="E47" s="5">
        <v>3565573</v>
      </c>
      <c r="F47" s="5">
        <v>10501271</v>
      </c>
      <c r="G47" s="5">
        <v>1625885</v>
      </c>
      <c r="H47" s="18">
        <v>239422559</v>
      </c>
    </row>
    <row r="48" spans="1:8" ht="12">
      <c r="A48" s="10" t="s">
        <v>36</v>
      </c>
      <c r="B48" s="5">
        <v>755408909</v>
      </c>
      <c r="C48" s="5">
        <v>347444342</v>
      </c>
      <c r="D48" s="5">
        <v>74453429</v>
      </c>
      <c r="E48" s="5">
        <v>8553752</v>
      </c>
      <c r="F48" s="5">
        <v>95583480</v>
      </c>
      <c r="G48" s="5">
        <v>11217849</v>
      </c>
      <c r="H48" s="18">
        <v>1292661761</v>
      </c>
    </row>
    <row r="49" spans="1:8" ht="12">
      <c r="A49" s="10" t="s">
        <v>37</v>
      </c>
      <c r="B49" s="5">
        <v>380540056</v>
      </c>
      <c r="C49" s="5">
        <v>175026383</v>
      </c>
      <c r="D49" s="5">
        <v>36649896</v>
      </c>
      <c r="E49" s="5">
        <v>5165281</v>
      </c>
      <c r="F49" s="5">
        <v>11733966</v>
      </c>
      <c r="G49" s="5">
        <v>2503866</v>
      </c>
      <c r="H49" s="18">
        <v>611619448</v>
      </c>
    </row>
    <row r="50" spans="1:8" ht="12">
      <c r="A50" s="10" t="s">
        <v>38</v>
      </c>
      <c r="B50" s="5">
        <v>292485684</v>
      </c>
      <c r="C50" s="5">
        <v>134526473</v>
      </c>
      <c r="D50" s="5">
        <v>29252507</v>
      </c>
      <c r="E50" s="5">
        <v>2886924</v>
      </c>
      <c r="F50" s="5">
        <v>19365448</v>
      </c>
      <c r="G50" s="5">
        <v>3505388</v>
      </c>
      <c r="H50" s="18">
        <v>482022424</v>
      </c>
    </row>
    <row r="51" spans="1:8" ht="12">
      <c r="A51" s="10" t="s">
        <v>39</v>
      </c>
      <c r="B51" s="5">
        <v>933487333</v>
      </c>
      <c r="C51" s="5">
        <v>429350102</v>
      </c>
      <c r="D51" s="5">
        <v>96030158</v>
      </c>
      <c r="E51" s="5">
        <v>6544952</v>
      </c>
      <c r="F51" s="5">
        <v>104311840</v>
      </c>
      <c r="G51" s="5">
        <v>12560793</v>
      </c>
      <c r="H51" s="18">
        <v>1582285178</v>
      </c>
    </row>
    <row r="52" spans="1:8" ht="12">
      <c r="A52" s="10" t="s">
        <v>40</v>
      </c>
      <c r="B52" s="5">
        <v>126572363</v>
      </c>
      <c r="C52" s="5">
        <v>58215956</v>
      </c>
      <c r="D52" s="5">
        <v>12810449</v>
      </c>
      <c r="E52" s="5">
        <v>1097800</v>
      </c>
      <c r="F52" s="5">
        <v>10411477</v>
      </c>
      <c r="G52" s="5">
        <v>1798313</v>
      </c>
      <c r="H52" s="18">
        <v>210906358</v>
      </c>
    </row>
    <row r="53" spans="1:8" ht="12">
      <c r="A53" s="10" t="s">
        <v>41</v>
      </c>
      <c r="B53" s="5">
        <v>376052450</v>
      </c>
      <c r="C53" s="5">
        <v>172962345</v>
      </c>
      <c r="D53" s="5">
        <v>37111491</v>
      </c>
      <c r="E53" s="5">
        <v>4210570</v>
      </c>
      <c r="F53" s="5">
        <v>12259677</v>
      </c>
      <c r="G53" s="5">
        <v>2859832</v>
      </c>
      <c r="H53" s="18">
        <v>605456365</v>
      </c>
    </row>
    <row r="54" spans="1:8" ht="12">
      <c r="A54" s="10" t="s">
        <v>42</v>
      </c>
      <c r="B54" s="5">
        <v>164354853</v>
      </c>
      <c r="C54" s="5">
        <v>75593713</v>
      </c>
      <c r="D54" s="5">
        <v>15753187</v>
      </c>
      <c r="E54" s="5">
        <v>2306743</v>
      </c>
      <c r="F54" s="5">
        <v>12244724</v>
      </c>
      <c r="G54" s="5">
        <v>1711252</v>
      </c>
      <c r="H54" s="18">
        <v>271964472</v>
      </c>
    </row>
    <row r="55" spans="1:8" ht="12">
      <c r="A55" s="10" t="s">
        <v>43</v>
      </c>
      <c r="B55" s="5">
        <v>492600431</v>
      </c>
      <c r="C55" s="5">
        <v>226567665</v>
      </c>
      <c r="D55" s="5">
        <v>49457151</v>
      </c>
      <c r="E55" s="5">
        <v>4671642</v>
      </c>
      <c r="F55" s="5">
        <v>36975046</v>
      </c>
      <c r="G55" s="5">
        <v>4655183</v>
      </c>
      <c r="H55" s="18">
        <v>814927118</v>
      </c>
    </row>
    <row r="56" spans="1:8" ht="12">
      <c r="A56" s="10" t="s">
        <v>44</v>
      </c>
      <c r="B56" s="5">
        <v>1829115422</v>
      </c>
      <c r="C56" s="5">
        <v>841287145</v>
      </c>
      <c r="D56" s="5">
        <v>183805986</v>
      </c>
      <c r="E56" s="5">
        <v>17184117</v>
      </c>
      <c r="F56" s="5">
        <v>150237822</v>
      </c>
      <c r="G56" s="5">
        <v>21668713</v>
      </c>
      <c r="H56" s="18">
        <v>3043299205</v>
      </c>
    </row>
    <row r="57" spans="1:8" ht="12">
      <c r="A57" s="10" t="s">
        <v>45</v>
      </c>
      <c r="B57" s="5">
        <v>188440622</v>
      </c>
      <c r="C57" s="5">
        <v>86671771</v>
      </c>
      <c r="D57" s="5">
        <v>19190823</v>
      </c>
      <c r="E57" s="5">
        <v>1515742</v>
      </c>
      <c r="F57" s="5">
        <v>11965399</v>
      </c>
      <c r="G57" s="5">
        <v>2911540</v>
      </c>
      <c r="H57" s="18">
        <v>310695897</v>
      </c>
    </row>
    <row r="58" spans="1:8" ht="12">
      <c r="A58" s="10" t="s">
        <v>46</v>
      </c>
      <c r="B58" s="5">
        <v>115853130</v>
      </c>
      <c r="C58" s="5">
        <v>53285729</v>
      </c>
      <c r="D58" s="5">
        <v>11632579</v>
      </c>
      <c r="E58" s="5">
        <v>1097800</v>
      </c>
      <c r="F58" s="5">
        <v>11824530</v>
      </c>
      <c r="G58" s="5">
        <v>2030042</v>
      </c>
      <c r="H58" s="18">
        <v>195723810</v>
      </c>
    </row>
    <row r="59" spans="1:8" ht="12">
      <c r="A59" s="10" t="s">
        <v>47</v>
      </c>
      <c r="B59" s="5">
        <v>585556568</v>
      </c>
      <c r="C59" s="5">
        <v>269322103</v>
      </c>
      <c r="D59" s="5">
        <v>59823747</v>
      </c>
      <c r="E59" s="5">
        <v>4519418</v>
      </c>
      <c r="F59" s="5">
        <v>54819896</v>
      </c>
      <c r="G59" s="5">
        <v>7321181</v>
      </c>
      <c r="H59" s="18">
        <v>981362913</v>
      </c>
    </row>
    <row r="60" spans="1:8" ht="12">
      <c r="A60" s="10" t="s">
        <v>48</v>
      </c>
      <c r="B60" s="5">
        <v>388440755</v>
      </c>
      <c r="C60" s="5">
        <v>178660247</v>
      </c>
      <c r="D60" s="5">
        <v>38635185</v>
      </c>
      <c r="E60" s="5">
        <v>4048150</v>
      </c>
      <c r="F60" s="5">
        <v>36885483</v>
      </c>
      <c r="G60" s="5">
        <v>7090695</v>
      </c>
      <c r="H60" s="18">
        <v>653760515</v>
      </c>
    </row>
    <row r="61" spans="1:8" ht="12">
      <c r="A61" s="10" t="s">
        <v>49</v>
      </c>
      <c r="B61" s="5">
        <v>258310038</v>
      </c>
      <c r="C61" s="5">
        <v>118807656</v>
      </c>
      <c r="D61" s="5">
        <v>26403425</v>
      </c>
      <c r="E61" s="5">
        <v>1980656</v>
      </c>
      <c r="F61" s="5">
        <v>14296840</v>
      </c>
      <c r="G61" s="5">
        <v>1648406</v>
      </c>
      <c r="H61" s="18">
        <v>421447021</v>
      </c>
    </row>
    <row r="62" spans="1:8" ht="12">
      <c r="A62" s="10" t="s">
        <v>50</v>
      </c>
      <c r="B62" s="5">
        <v>441990353</v>
      </c>
      <c r="C62" s="5">
        <v>203289960</v>
      </c>
      <c r="D62" s="5">
        <v>42902103</v>
      </c>
      <c r="E62" s="5">
        <v>5665464</v>
      </c>
      <c r="F62" s="5">
        <v>27347980</v>
      </c>
      <c r="G62" s="5">
        <v>4427381</v>
      </c>
      <c r="H62" s="18">
        <v>725623241</v>
      </c>
    </row>
    <row r="63" spans="1:8" ht="12">
      <c r="A63" s="10" t="s">
        <v>51</v>
      </c>
      <c r="B63" s="5">
        <v>149777498</v>
      </c>
      <c r="C63" s="5">
        <v>68888973</v>
      </c>
      <c r="D63" s="5">
        <v>15360317</v>
      </c>
      <c r="E63" s="5">
        <v>1097800</v>
      </c>
      <c r="F63" s="5">
        <v>10401482</v>
      </c>
      <c r="G63" s="5">
        <v>1530979</v>
      </c>
      <c r="H63" s="18">
        <v>247057049</v>
      </c>
    </row>
    <row r="64" spans="1:8" ht="12">
      <c r="A64" s="20"/>
      <c r="B64" s="5"/>
      <c r="C64" s="5"/>
      <c r="D64" s="5"/>
      <c r="E64" s="5"/>
      <c r="F64" s="5"/>
      <c r="G64" s="5"/>
      <c r="H64" s="18"/>
    </row>
    <row r="65" spans="1:8" ht="12">
      <c r="A65" s="21" t="s">
        <v>52</v>
      </c>
      <c r="B65" s="5">
        <v>22160389557</v>
      </c>
      <c r="C65" s="5">
        <v>10192495583</v>
      </c>
      <c r="D65" s="5">
        <v>2215507204</v>
      </c>
      <c r="E65" s="5">
        <v>219560000</v>
      </c>
      <c r="F65" s="5">
        <v>2297527375</v>
      </c>
      <c r="G65" s="5">
        <v>317664316</v>
      </c>
      <c r="H65" s="18">
        <v>37403144035</v>
      </c>
    </row>
    <row r="66" spans="1:8" ht="12">
      <c r="A66" s="20"/>
      <c r="B66" s="4"/>
      <c r="C66" s="4"/>
      <c r="D66" s="4"/>
      <c r="E66" s="4"/>
      <c r="F66" s="4"/>
      <c r="G66" s="4"/>
      <c r="H66" s="18"/>
    </row>
    <row r="67" spans="1:8" ht="11.25">
      <c r="A67" s="22" t="s">
        <v>71</v>
      </c>
      <c r="B67" s="4"/>
      <c r="C67" s="4"/>
      <c r="D67" s="4"/>
      <c r="E67" s="4"/>
      <c r="F67" s="4"/>
      <c r="G67" s="4"/>
      <c r="H67" s="18"/>
    </row>
    <row r="69" ht="11.25">
      <c r="H69" s="18"/>
    </row>
  </sheetData>
  <sheetProtection/>
  <printOptions horizontalCentered="1"/>
  <pageMargins left="0.25" right="0.25" top="0.25" bottom="0.25" header="0.25" footer="0.2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Monaco</dc:creator>
  <cp:keywords/>
  <dc:description/>
  <cp:lastModifiedBy>Test</cp:lastModifiedBy>
  <cp:lastPrinted>2014-04-24T19:34:57Z</cp:lastPrinted>
  <dcterms:created xsi:type="dcterms:W3CDTF">2013-08-15T14:55:29Z</dcterms:created>
  <dcterms:modified xsi:type="dcterms:W3CDTF">2014-05-15T19:33:21Z</dcterms:modified>
  <cp:category/>
  <cp:version/>
  <cp:contentType/>
  <cp:contentStatus/>
</cp:coreProperties>
</file>