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04" windowWidth="12120" windowHeight="6840" activeTab="0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fullCalcOnLoad="1"/>
</workbook>
</file>

<file path=xl/sharedStrings.xml><?xml version="1.0" encoding="utf-8"?>
<sst xmlns="http://schemas.openxmlformats.org/spreadsheetml/2006/main" count="66" uniqueCount="59">
  <si>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</si>
  <si>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</si>
  <si>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</si>
  <si>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</si>
  <si>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</si>
  <si>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</si>
  <si>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</si>
  <si>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</si>
  <si>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</si>
  <si>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</si>
  <si>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</si>
  <si>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</si>
  <si>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</si>
  <si>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</si>
  <si>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</si>
  <si>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</si>
  <si>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</si>
  <si>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</si>
  <si>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</si>
  <si>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</si>
  <si>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</si>
  <si>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</si>
  <si>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</si>
  <si>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</si>
  <si>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</si>
  <si>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</si>
  <si>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</si>
  <si>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</si>
  <si>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</si>
  <si>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</si>
  <si>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</si>
  <si>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</si>
  <si>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</si>
  <si>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</si>
  <si>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</si>
  <si>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</si>
  <si>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</si>
  <si>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</si>
  <si>
    <t>1957</t>
  </si>
  <si>
    <t>1961</t>
  </si>
  <si>
    <t>1965</t>
  </si>
  <si>
    <t>1969</t>
  </si>
  <si>
    <t>1973</t>
  </si>
  <si>
    <t>1978</t>
  </si>
  <si>
    <t>1982</t>
  </si>
  <si>
    <t>1986</t>
  </si>
  <si>
    <t>1990</t>
  </si>
  <si>
    <t>1994</t>
  </si>
  <si>
    <t>1998</t>
  </si>
  <si>
    <t>2002</t>
  </si>
  <si>
    <t>2006</t>
  </si>
  <si>
    <t>2009</t>
  </si>
  <si>
    <t xml:space="preserve"> 1/  Took out transfers from General Fund to the Highway Trust Fund from Balance.  (-14,700,000,000) </t>
  </si>
  <si>
    <t>RECEIPTS</t>
  </si>
  <si>
    <t>EXPENDITURES</t>
  </si>
  <si>
    <t xml:space="preserve"> 1/  Includes Transfer from General Fund in amount of $14,700,000,000.</t>
  </si>
  <si>
    <t>JULY 2013</t>
  </si>
  <si>
    <t>Table FE-21C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</si>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</sst>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</numFmts>
  <fonts count="55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  <font>
      <sz val="9"/>
      <name val="P-AVGARD"/>
      <family val="0"/>
    </font>
    <font>
      <sz val="8"/>
      <name val="P-AVGARD"/>
      <family val="0"/>
    </font>
    <font>
      <b/>
      <sz val="9"/>
      <name val="P-AVGARD"/>
      <family val="0"/>
    </font>
    <font>
      <b/>
      <sz val="6"/>
      <name val="P-AVGARD"/>
      <family val="0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P-AVGARD"/>
      <family val="0"/>
    </font>
    <font>
      <sz val="8"/>
      <color indexed="30"/>
      <name val="P-AVGARD"/>
      <family val="0"/>
    </font>
    <font>
      <sz val="10"/>
      <color indexed="56"/>
      <name val="P-AVGARD"/>
      <family val="0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P-AVGARD"/>
      <family val="0"/>
    </font>
    <font>
      <sz val="8"/>
      <color rgb="FF0070C0"/>
      <name val="P-AVGARD"/>
      <family val="0"/>
    </font>
    <font>
      <sz val="10"/>
      <color rgb="FF00206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9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9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4" borderId="13" xfId="0" applyFont="1" applyFill="1" applyBorder="1" applyAlignment="1" applyProtection="1">
      <alignment horizontal="centerContinuous"/>
      <protection/>
    </xf>
    <xf numFmtId="0" fontId="3" fillId="4" borderId="14" xfId="0" applyFont="1" applyFill="1" applyBorder="1" applyAlignment="1" applyProtection="1">
      <alignment horizontal="centerContinuous"/>
      <protection/>
    </xf>
    <xf numFmtId="0" fontId="3" fillId="4" borderId="11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Continuous"/>
      <protection/>
    </xf>
    <xf numFmtId="0" fontId="3" fillId="4" borderId="11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 horizontal="centerContinuous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horizontal="centerContinuous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centerContinuous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5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4" borderId="20" xfId="0" applyFont="1" applyFill="1" applyBorder="1" applyAlignment="1" applyProtection="1">
      <alignment horizontal="center"/>
      <protection/>
    </xf>
    <xf numFmtId="0" fontId="3" fillId="4" borderId="21" xfId="0" applyFont="1" applyFill="1" applyBorder="1" applyAlignment="1" applyProtection="1">
      <alignment/>
      <protection/>
    </xf>
    <xf numFmtId="0" fontId="3" fillId="4" borderId="22" xfId="0" applyFont="1" applyFill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3" xfId="0" applyFont="1" applyFill="1" applyBorder="1" applyAlignment="1" applyProtection="1">
      <alignment/>
      <protection/>
    </xf>
    <xf numFmtId="0" fontId="3" fillId="4" borderId="24" xfId="0" applyFont="1" applyFill="1" applyBorder="1" applyAlignment="1" applyProtection="1">
      <alignment horizontal="centerContinuous"/>
      <protection/>
    </xf>
    <xf numFmtId="0" fontId="3" fillId="4" borderId="22" xfId="0" applyFont="1" applyFill="1" applyBorder="1" applyAlignment="1" applyProtection="1">
      <alignment horizontal="centerContinuous"/>
      <protection/>
    </xf>
    <xf numFmtId="0" fontId="3" fillId="4" borderId="23" xfId="0" applyFont="1" applyFill="1" applyBorder="1" applyAlignment="1" applyProtection="1">
      <alignment horizontal="centerContinuous"/>
      <protection/>
    </xf>
    <xf numFmtId="0" fontId="53" fillId="0" borderId="0" xfId="0" applyFont="1" applyAlignment="1">
      <alignment/>
    </xf>
    <xf numFmtId="0" fontId="3" fillId="3" borderId="25" xfId="0" applyFont="1" applyFill="1" applyBorder="1" applyAlignment="1" applyProtection="1">
      <alignment horizontal="left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3" fillId="3" borderId="26" xfId="0" applyFont="1" applyFill="1" applyBorder="1" applyAlignment="1" quotePrefix="1">
      <alignment/>
    </xf>
    <xf numFmtId="0" fontId="3" fillId="3" borderId="27" xfId="0" applyFont="1" applyFill="1" applyBorder="1" applyAlignment="1" quotePrefix="1">
      <alignment horizontal="left"/>
    </xf>
    <xf numFmtId="3" fontId="3" fillId="0" borderId="25" xfId="0" applyNumberFormat="1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/>
    </xf>
    <xf numFmtId="3" fontId="1" fillId="33" borderId="29" xfId="0" applyNumberFormat="1" applyFont="1" applyFill="1" applyBorder="1" applyAlignment="1" applyProtection="1">
      <alignment/>
      <protection/>
    </xf>
    <xf numFmtId="3" fontId="3" fillId="0" borderId="29" xfId="0" applyNumberFormat="1" applyFont="1" applyFill="1" applyBorder="1" applyAlignment="1" applyProtection="1">
      <alignment/>
      <protection/>
    </xf>
    <xf numFmtId="3" fontId="3" fillId="0" borderId="3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1" fillId="33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/>
    </xf>
    <xf numFmtId="3" fontId="1" fillId="0" borderId="26" xfId="0" applyNumberFormat="1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right"/>
      <protection/>
    </xf>
    <xf numFmtId="0" fontId="3" fillId="0" borderId="32" xfId="0" applyFont="1" applyBorder="1" applyAlignment="1" applyProtection="1" quotePrefix="1">
      <alignment horizontal="left"/>
      <protection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Fill="1" applyBorder="1" applyAlignment="1" applyProtection="1" quotePrefix="1">
      <alignment horizontal="left"/>
      <protection/>
    </xf>
    <xf numFmtId="0" fontId="3" fillId="0" borderId="35" xfId="0" applyFont="1" applyBorder="1" applyAlignment="1" quotePrefix="1">
      <alignment/>
    </xf>
    <xf numFmtId="0" fontId="3" fillId="0" borderId="37" xfId="0" applyFont="1" applyBorder="1" applyAlignment="1" quotePrefix="1">
      <alignment horizontal="lef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(2)'!$U$11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(2)'!$T$12:$T$65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1"/>
          <c:order val="1"/>
          <c:tx>
            <c:strRef>
              <c:f>'HIGHWAYS (2)'!$V$11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(2)'!$T$12:$T$65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ser>
          <c:idx val="2"/>
          <c:order val="2"/>
          <c:tx>
            <c:strRef>
              <c:f>'HIGHWAYS (2)'!$W$11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(2)'!$T$12:$T$65</c:f>
              <c:strCache/>
            </c:strRef>
          </c:cat>
          <c:val>
            <c:numRef>
              <c:f>'HIGHWAYS (2)'!$W$12:$W$65</c:f>
              <c:numCache/>
            </c:numRef>
          </c:val>
          <c:smooth val="0"/>
        </c:ser>
        <c:marker val="1"/>
        <c:axId val="45996006"/>
        <c:axId val="11310871"/>
      </c:line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871"/>
        <c:crosses val="autoZero"/>
        <c:auto val="1"/>
        <c:lblOffset val="100"/>
        <c:tickLblSkip val="14"/>
        <c:noMultiLvlLbl val="0"/>
      </c:catAx>
      <c:valAx>
        <c:axId val="1131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96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Federal Highway Trust Fund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1957-2012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0895"/>
          <c:w val="0.925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(2)'!$U$11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(2)'!$T$12:$T$67</c:f>
              <c:strCache/>
            </c:strRef>
          </c:cat>
          <c:val>
            <c:numRef>
              <c:f>'HIGHWAYS (2)'!$U$12:$U$67</c:f>
              <c:numCache/>
            </c:numRef>
          </c:val>
          <c:smooth val="0"/>
        </c:ser>
        <c:ser>
          <c:idx val="1"/>
          <c:order val="1"/>
          <c:tx>
            <c:strRef>
              <c:f>'HIGHWAYS (2)'!$V$11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(2)'!$T$12:$T$67</c:f>
              <c:strCache/>
            </c:strRef>
          </c:cat>
          <c:val>
            <c:numRef>
              <c:f>'HIGHWAYS (2)'!$V$12:$V$67</c:f>
              <c:numCache/>
            </c:numRef>
          </c:val>
          <c:smooth val="0"/>
        </c:ser>
        <c:ser>
          <c:idx val="2"/>
          <c:order val="2"/>
          <c:tx>
            <c:strRef>
              <c:f>'HIGHWAYS (2)'!$W$11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(2)'!$T$12:$T$67</c:f>
              <c:strCache/>
            </c:strRef>
          </c:cat>
          <c:val>
            <c:numRef>
              <c:f>'HIGHWAYS (2)'!$W$12:$W$67</c:f>
              <c:numCache/>
            </c:numRef>
          </c:val>
          <c:smooth val="0"/>
        </c:ser>
        <c:marker val="1"/>
        <c:axId val="34688976"/>
        <c:axId val="43765329"/>
      </c:line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Billlions of Dollars $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25"/>
          <c:y val="0.306"/>
          <c:w val="0.10575"/>
          <c:h val="0.16875"/>
        </c:manualLayout>
      </c:layout>
      <c:overlay val="0"/>
      <c:spPr>
        <a:solidFill>
          <a:srgbClr val="DDD9C3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0.08675</cdr:y>
    </cdr:from>
    <cdr:to>
      <cdr:x>1</cdr:x>
      <cdr:y>0.261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8096250" y="485775"/>
          <a:ext cx="9048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109</xdr:row>
      <xdr:rowOff>57150</xdr:rowOff>
    </xdr:to>
    <xdr:graphicFrame>
      <xdr:nvGraphicFramePr>
        <xdr:cNvPr id="1" name="Chart 2"/>
        <xdr:cNvGraphicFramePr/>
      </xdr:nvGraphicFramePr>
      <xdr:xfrm>
        <a:off x="466725" y="10820400"/>
        <a:ext cx="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69</xdr:row>
      <xdr:rowOff>57150</xdr:rowOff>
    </xdr:from>
    <xdr:to>
      <xdr:col>26</xdr:col>
      <xdr:colOff>409575</xdr:colOff>
      <xdr:row>123</xdr:row>
      <xdr:rowOff>85725</xdr:rowOff>
    </xdr:to>
    <xdr:graphicFrame>
      <xdr:nvGraphicFramePr>
        <xdr:cNvPr id="2" name="Chart 3"/>
        <xdr:cNvGraphicFramePr/>
      </xdr:nvGraphicFramePr>
      <xdr:xfrm>
        <a:off x="133350" y="11172825"/>
        <a:ext cx="89535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68"/>
  <sheetViews>
    <sheetView showGridLines="0" tabSelected="1" defaultGridColor="0" zoomScalePageLayoutView="0" colorId="22" workbookViewId="0" topLeftCell="A70">
      <selection activeCell="T68" sqref="T68"/>
    </sheetView>
  </sheetViews>
  <sheetFormatPr defaultColWidth="9.796875" defaultRowHeight="8.25"/>
  <cols>
    <col min="1" max="1" width="9.796875" style="0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6" width="27.3984375" style="0" bestFit="1" customWidth="1"/>
    <col min="17" max="17" width="28.796875" style="0" customWidth="1"/>
    <col min="18" max="18" width="10.3984375" style="0" bestFit="1" customWidth="1"/>
  </cols>
  <sheetData>
    <row r="1" spans="1:17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14"/>
      <c r="Q2" s="4"/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58</v>
      </c>
      <c r="P3" s="15"/>
      <c r="Q3" s="15"/>
      <c r="U3" t="s">
        <v>34</v>
      </c>
    </row>
    <row r="4" spans="1:17" ht="12.75">
      <c r="A4" s="38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5"/>
      <c r="Q4" s="66" t="s">
        <v>57</v>
      </c>
    </row>
    <row r="5" spans="1:23" ht="12.75">
      <c r="A5" s="41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4"/>
      <c r="P5" s="16"/>
      <c r="Q5" s="17"/>
      <c r="T5" s="78"/>
      <c r="U5" s="79"/>
      <c r="V5" s="79"/>
      <c r="W5" s="80"/>
    </row>
    <row r="6" spans="1:23" ht="12.75">
      <c r="A6" s="42"/>
      <c r="B6" s="19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5"/>
      <c r="P6" s="24"/>
      <c r="Q6" s="21"/>
      <c r="T6" s="81"/>
      <c r="U6" s="82" t="s">
        <v>35</v>
      </c>
      <c r="V6" s="8"/>
      <c r="W6" s="83"/>
    </row>
    <row r="7" spans="1:23" ht="12.75">
      <c r="A7" s="43"/>
      <c r="B7" s="22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46"/>
      <c r="P7" s="24"/>
      <c r="Q7" s="21"/>
      <c r="T7" s="81"/>
      <c r="U7" s="82" t="s">
        <v>36</v>
      </c>
      <c r="V7" s="8"/>
      <c r="W7" s="83"/>
    </row>
    <row r="8" spans="1:23" ht="12.75">
      <c r="A8" s="43"/>
      <c r="B8" s="25" t="s">
        <v>5</v>
      </c>
      <c r="C8" s="25"/>
      <c r="D8" s="25"/>
      <c r="E8" s="25"/>
      <c r="F8" s="26"/>
      <c r="G8" s="27"/>
      <c r="H8" s="27"/>
      <c r="I8" s="27" t="s">
        <v>6</v>
      </c>
      <c r="J8" s="26"/>
      <c r="K8" s="27" t="s">
        <v>7</v>
      </c>
      <c r="L8" s="26" t="s">
        <v>8</v>
      </c>
      <c r="M8" s="27"/>
      <c r="N8" s="27"/>
      <c r="O8" s="46" t="s">
        <v>53</v>
      </c>
      <c r="P8" s="28" t="s">
        <v>54</v>
      </c>
      <c r="Q8" s="29" t="s">
        <v>9</v>
      </c>
      <c r="T8" s="81"/>
      <c r="U8" s="82" t="s">
        <v>37</v>
      </c>
      <c r="V8" s="8"/>
      <c r="W8" s="83"/>
    </row>
    <row r="9" spans="1:24" ht="12.75">
      <c r="A9" s="42" t="s">
        <v>2</v>
      </c>
      <c r="B9" s="39" t="s">
        <v>20</v>
      </c>
      <c r="C9" s="30"/>
      <c r="D9" s="26" t="s">
        <v>10</v>
      </c>
      <c r="E9" s="31"/>
      <c r="F9" s="26" t="s">
        <v>11</v>
      </c>
      <c r="G9" s="26" t="s">
        <v>12</v>
      </c>
      <c r="H9" s="26" t="s">
        <v>13</v>
      </c>
      <c r="I9" s="26" t="s">
        <v>14</v>
      </c>
      <c r="J9" s="26" t="s">
        <v>15</v>
      </c>
      <c r="K9" s="26" t="s">
        <v>16</v>
      </c>
      <c r="L9" s="26" t="s">
        <v>17</v>
      </c>
      <c r="M9" s="32" t="s">
        <v>18</v>
      </c>
      <c r="N9" s="26" t="s">
        <v>19</v>
      </c>
      <c r="O9" s="42" t="s">
        <v>18</v>
      </c>
      <c r="P9" s="28" t="s">
        <v>18</v>
      </c>
      <c r="Q9" s="21"/>
      <c r="T9" s="81"/>
      <c r="U9" s="84" t="s">
        <v>31</v>
      </c>
      <c r="V9" s="84" t="s">
        <v>32</v>
      </c>
      <c r="W9" s="85" t="s">
        <v>33</v>
      </c>
      <c r="X9" s="13"/>
    </row>
    <row r="10" spans="1:24" ht="12.75">
      <c r="A10" s="43"/>
      <c r="B10" s="28"/>
      <c r="C10" s="18" t="s">
        <v>21</v>
      </c>
      <c r="D10" s="18" t="s">
        <v>22</v>
      </c>
      <c r="E10" s="18" t="s">
        <v>18</v>
      </c>
      <c r="F10" s="20"/>
      <c r="G10" s="18" t="s">
        <v>23</v>
      </c>
      <c r="H10" s="18" t="s">
        <v>24</v>
      </c>
      <c r="I10" s="18" t="s">
        <v>17</v>
      </c>
      <c r="J10" s="20"/>
      <c r="K10" s="18" t="s">
        <v>25</v>
      </c>
      <c r="L10" s="18" t="s">
        <v>26</v>
      </c>
      <c r="M10" s="20"/>
      <c r="N10" s="20"/>
      <c r="O10" s="43"/>
      <c r="P10" s="24"/>
      <c r="Q10" s="21"/>
      <c r="T10" s="81"/>
      <c r="U10" s="84" t="s">
        <v>30</v>
      </c>
      <c r="V10" s="84"/>
      <c r="W10" s="85"/>
      <c r="X10" s="13"/>
    </row>
    <row r="11" spans="1:23" ht="12.75">
      <c r="A11" s="43"/>
      <c r="B11" s="40"/>
      <c r="C11" s="33"/>
      <c r="D11" s="34" t="s">
        <v>27</v>
      </c>
      <c r="E11" s="33"/>
      <c r="F11" s="33"/>
      <c r="G11" s="33"/>
      <c r="H11" s="33"/>
      <c r="I11" s="34" t="s">
        <v>28</v>
      </c>
      <c r="J11" s="33"/>
      <c r="K11" s="33"/>
      <c r="L11" s="34" t="s">
        <v>29</v>
      </c>
      <c r="M11" s="33"/>
      <c r="N11" s="33"/>
      <c r="O11" s="43"/>
      <c r="P11" s="24"/>
      <c r="Q11" s="21"/>
      <c r="T11" s="86"/>
      <c r="U11" s="87" t="s">
        <v>30</v>
      </c>
      <c r="V11" s="87" t="s">
        <v>32</v>
      </c>
      <c r="W11" s="88" t="s">
        <v>33</v>
      </c>
    </row>
    <row r="12" spans="1:27" ht="12.75">
      <c r="A12" s="48">
        <v>1957</v>
      </c>
      <c r="B12" s="1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52">
        <v>1482002222.93</v>
      </c>
      <c r="P12" s="52">
        <v>965666733.85</v>
      </c>
      <c r="Q12" s="55">
        <v>516335489.08</v>
      </c>
      <c r="R12" s="6"/>
      <c r="T12" s="67" t="s">
        <v>38</v>
      </c>
      <c r="U12" s="68">
        <f aca="true" t="shared" si="0" ref="U12:W31">TRUNC((O12)/1000000000,2)</f>
        <v>1.48</v>
      </c>
      <c r="V12" s="68">
        <f t="shared" si="0"/>
        <v>0.96</v>
      </c>
      <c r="W12" s="69">
        <f t="shared" si="0"/>
        <v>0.51</v>
      </c>
      <c r="Z12" s="8"/>
      <c r="AA12" s="9"/>
    </row>
    <row r="13" spans="1:27" ht="12.75">
      <c r="A13" s="49"/>
      <c r="B13" s="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/>
      <c r="O13" s="53">
        <v>2043801312.33</v>
      </c>
      <c r="P13" s="53">
        <v>1511602876.26</v>
      </c>
      <c r="Q13" s="56">
        <v>1048533925.15</v>
      </c>
      <c r="R13" s="6"/>
      <c r="T13" s="70"/>
      <c r="U13" s="71">
        <f t="shared" si="0"/>
        <v>2.04</v>
      </c>
      <c r="V13" s="71">
        <f t="shared" si="0"/>
        <v>1.51</v>
      </c>
      <c r="W13" s="72">
        <f t="shared" si="0"/>
        <v>1.04</v>
      </c>
      <c r="Z13" s="8"/>
      <c r="AA13" s="9"/>
    </row>
    <row r="14" spans="1:27" ht="12.75">
      <c r="A14" s="49"/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"/>
      <c r="O14" s="53">
        <v>2087699772.39</v>
      </c>
      <c r="P14" s="53">
        <v>2612576423.1000004</v>
      </c>
      <c r="Q14" s="56">
        <v>523657274.44</v>
      </c>
      <c r="R14" s="6"/>
      <c r="T14" s="70"/>
      <c r="U14" s="71">
        <f t="shared" si="0"/>
        <v>2.08</v>
      </c>
      <c r="V14" s="71">
        <f t="shared" si="0"/>
        <v>2.61</v>
      </c>
      <c r="W14" s="72">
        <f t="shared" si="0"/>
        <v>0.52</v>
      </c>
      <c r="Z14" s="8"/>
      <c r="AA14" s="9"/>
    </row>
    <row r="15" spans="1:27" ht="12.75">
      <c r="A15" s="49"/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"/>
      <c r="O15" s="53">
        <v>2535814672.13</v>
      </c>
      <c r="P15" s="53">
        <v>2940251130.14</v>
      </c>
      <c r="Q15" s="56">
        <v>119220816.43</v>
      </c>
      <c r="R15" s="6"/>
      <c r="T15" s="70"/>
      <c r="U15" s="71">
        <f t="shared" si="0"/>
        <v>2.53</v>
      </c>
      <c r="V15" s="71">
        <f t="shared" si="0"/>
        <v>2.94</v>
      </c>
      <c r="W15" s="72">
        <f t="shared" si="0"/>
        <v>0.11</v>
      </c>
      <c r="Z15" s="8"/>
      <c r="AA15" s="9"/>
    </row>
    <row r="16" spans="1:27" ht="12.75">
      <c r="A16" s="49">
        <v>1961</v>
      </c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0"/>
      <c r="O16" s="53">
        <v>2799012042.0699997</v>
      </c>
      <c r="P16" s="53">
        <v>2619170183.3700004</v>
      </c>
      <c r="Q16" s="56">
        <v>299062675.13</v>
      </c>
      <c r="R16" s="6"/>
      <c r="T16" s="70" t="s">
        <v>39</v>
      </c>
      <c r="U16" s="71">
        <f t="shared" si="0"/>
        <v>2.79</v>
      </c>
      <c r="V16" s="71">
        <f t="shared" si="0"/>
        <v>2.61</v>
      </c>
      <c r="W16" s="72">
        <f t="shared" si="0"/>
        <v>0.29</v>
      </c>
      <c r="Z16" s="8"/>
      <c r="AA16" s="9"/>
    </row>
    <row r="17" spans="1:27" ht="12.75">
      <c r="A17" s="49"/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0"/>
      <c r="O17" s="53">
        <v>2955462295.33</v>
      </c>
      <c r="P17" s="53">
        <v>2783864409</v>
      </c>
      <c r="Q17" s="56">
        <v>470660561.46</v>
      </c>
      <c r="R17" s="6"/>
      <c r="T17" s="70"/>
      <c r="U17" s="71">
        <f t="shared" si="0"/>
        <v>2.95</v>
      </c>
      <c r="V17" s="71">
        <f t="shared" si="0"/>
        <v>2.78</v>
      </c>
      <c r="W17" s="72">
        <f t="shared" si="0"/>
        <v>0.47</v>
      </c>
      <c r="Z17" s="8"/>
      <c r="AA17" s="9"/>
    </row>
    <row r="18" spans="1:27" ht="12.75">
      <c r="A18" s="49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0"/>
      <c r="O18" s="53">
        <v>3292965983.24</v>
      </c>
      <c r="P18" s="53">
        <v>3016700500.24</v>
      </c>
      <c r="Q18" s="56">
        <v>746926044.46</v>
      </c>
      <c r="R18" s="6"/>
      <c r="T18" s="70"/>
      <c r="U18" s="71">
        <f t="shared" si="0"/>
        <v>3.29</v>
      </c>
      <c r="V18" s="71">
        <f t="shared" si="0"/>
        <v>3.01</v>
      </c>
      <c r="W18" s="72">
        <f t="shared" si="0"/>
        <v>0.74</v>
      </c>
      <c r="Z18" s="8"/>
      <c r="AA18" s="9"/>
    </row>
    <row r="19" spans="1:27" ht="12.75">
      <c r="A19" s="49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0"/>
      <c r="O19" s="53">
        <v>3539517872.28</v>
      </c>
      <c r="P19" s="53">
        <v>3645013031.88</v>
      </c>
      <c r="Q19" s="56">
        <v>641430884.86</v>
      </c>
      <c r="R19" s="6"/>
      <c r="T19" s="70"/>
      <c r="U19" s="71">
        <f t="shared" si="0"/>
        <v>3.53</v>
      </c>
      <c r="V19" s="71">
        <f t="shared" si="0"/>
        <v>3.64</v>
      </c>
      <c r="W19" s="72">
        <f t="shared" si="0"/>
        <v>0.64</v>
      </c>
      <c r="Z19" s="8"/>
      <c r="AA19" s="9"/>
    </row>
    <row r="20" spans="1:27" ht="12.75">
      <c r="A20" s="49">
        <v>1965</v>
      </c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  <c r="O20" s="53">
        <v>3669544099.17</v>
      </c>
      <c r="P20" s="53">
        <v>4026117471.91</v>
      </c>
      <c r="Q20" s="56">
        <v>284857512.12</v>
      </c>
      <c r="R20" s="6"/>
      <c r="T20" s="70" t="s">
        <v>40</v>
      </c>
      <c r="U20" s="71">
        <f t="shared" si="0"/>
        <v>3.66</v>
      </c>
      <c r="V20" s="71">
        <f t="shared" si="0"/>
        <v>4.02</v>
      </c>
      <c r="W20" s="72">
        <f t="shared" si="0"/>
        <v>0.28</v>
      </c>
      <c r="Z20" s="8"/>
      <c r="AA20" s="9"/>
    </row>
    <row r="21" spans="1:27" ht="12.75">
      <c r="A21" s="49"/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0"/>
      <c r="O21" s="53">
        <v>3924108064.5099998</v>
      </c>
      <c r="P21" s="53">
        <v>3965430752.46</v>
      </c>
      <c r="Q21" s="56">
        <v>243534824.17</v>
      </c>
      <c r="R21" s="6"/>
      <c r="T21" s="70"/>
      <c r="U21" s="71">
        <f t="shared" si="0"/>
        <v>3.92</v>
      </c>
      <c r="V21" s="71">
        <f t="shared" si="0"/>
        <v>3.96</v>
      </c>
      <c r="W21" s="72">
        <f t="shared" si="0"/>
        <v>0.24</v>
      </c>
      <c r="Z21" s="8"/>
      <c r="AA21" s="9"/>
    </row>
    <row r="22" spans="1:27" ht="12.75">
      <c r="A22" s="49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  <c r="O22" s="53">
        <v>4455087181.69</v>
      </c>
      <c r="P22" s="53">
        <v>3973425968.47</v>
      </c>
      <c r="Q22" s="56">
        <v>725196037.39</v>
      </c>
      <c r="R22" s="6"/>
      <c r="T22" s="70"/>
      <c r="U22" s="71">
        <f t="shared" si="0"/>
        <v>4.45</v>
      </c>
      <c r="V22" s="71">
        <f t="shared" si="0"/>
        <v>3.97</v>
      </c>
      <c r="W22" s="72">
        <f t="shared" si="0"/>
        <v>0.72</v>
      </c>
      <c r="Z22" s="8"/>
      <c r="AA22" s="9"/>
    </row>
    <row r="23" spans="1:27" ht="12.75">
      <c r="A23" s="49"/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0"/>
      <c r="O23" s="53">
        <v>4427486222.599999</v>
      </c>
      <c r="P23" s="53">
        <v>4171110449.64</v>
      </c>
      <c r="Q23" s="56">
        <v>981571810.35</v>
      </c>
      <c r="R23" s="6"/>
      <c r="T23" s="70"/>
      <c r="U23" s="71">
        <f t="shared" si="0"/>
        <v>4.42</v>
      </c>
      <c r="V23" s="71">
        <f t="shared" si="0"/>
        <v>4.17</v>
      </c>
      <c r="W23" s="72">
        <f t="shared" si="0"/>
        <v>0.98</v>
      </c>
      <c r="Z23" s="8"/>
      <c r="AA23" s="9"/>
    </row>
    <row r="24" spans="1:27" ht="12.75">
      <c r="A24" s="49">
        <v>1969</v>
      </c>
      <c r="B24" s="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0"/>
      <c r="O24" s="53">
        <v>4689830348.099999</v>
      </c>
      <c r="P24" s="53">
        <v>4150575300.25</v>
      </c>
      <c r="Q24" s="56">
        <v>1520826858.2</v>
      </c>
      <c r="R24" s="6"/>
      <c r="T24" s="70" t="s">
        <v>41</v>
      </c>
      <c r="U24" s="71">
        <f t="shared" si="0"/>
        <v>4.68</v>
      </c>
      <c r="V24" s="71">
        <f t="shared" si="0"/>
        <v>4.15</v>
      </c>
      <c r="W24" s="72">
        <f t="shared" si="0"/>
        <v>1.52</v>
      </c>
      <c r="Z24" s="8"/>
      <c r="AA24" s="9"/>
    </row>
    <row r="25" spans="1:27" ht="12.75">
      <c r="A25" s="49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0"/>
      <c r="O25" s="53">
        <v>5469036747.64</v>
      </c>
      <c r="P25" s="53">
        <v>4378252905.47</v>
      </c>
      <c r="Q25" s="56">
        <v>2611610700.37</v>
      </c>
      <c r="R25" s="6"/>
      <c r="T25" s="70"/>
      <c r="U25" s="71">
        <f t="shared" si="0"/>
        <v>5.46</v>
      </c>
      <c r="V25" s="71">
        <f t="shared" si="0"/>
        <v>4.37</v>
      </c>
      <c r="W25" s="72">
        <f t="shared" si="0"/>
        <v>2.61</v>
      </c>
      <c r="Z25" s="8"/>
      <c r="AA25" s="9"/>
    </row>
    <row r="26" spans="1:27" ht="12.75">
      <c r="A26" s="49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0"/>
      <c r="O26" s="53">
        <v>5725433175.35</v>
      </c>
      <c r="P26" s="53">
        <v>4685348326.54</v>
      </c>
      <c r="Q26" s="56">
        <v>3651695549.18</v>
      </c>
      <c r="R26" s="6"/>
      <c r="T26" s="70"/>
      <c r="U26" s="71">
        <f t="shared" si="0"/>
        <v>5.72</v>
      </c>
      <c r="V26" s="71">
        <f t="shared" si="0"/>
        <v>4.68</v>
      </c>
      <c r="W26" s="72">
        <f t="shared" si="0"/>
        <v>3.65</v>
      </c>
      <c r="Z26" s="8"/>
      <c r="AA26" s="9"/>
    </row>
    <row r="27" spans="1:27" ht="12.75">
      <c r="A27" s="49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0"/>
      <c r="O27" s="53">
        <v>5528052578.9</v>
      </c>
      <c r="P27" s="53">
        <v>4690217383.15</v>
      </c>
      <c r="Q27" s="56">
        <v>4489530744.93</v>
      </c>
      <c r="R27" s="6"/>
      <c r="T27" s="70"/>
      <c r="U27" s="71">
        <f t="shared" si="0"/>
        <v>5.52</v>
      </c>
      <c r="V27" s="71">
        <f t="shared" si="0"/>
        <v>4.69</v>
      </c>
      <c r="W27" s="72">
        <f t="shared" si="0"/>
        <v>4.48</v>
      </c>
      <c r="Z27" s="8"/>
      <c r="AA27" s="9"/>
    </row>
    <row r="28" spans="1:27" ht="12.75">
      <c r="A28" s="49">
        <v>1973</v>
      </c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0"/>
      <c r="O28" s="53">
        <v>5912193844.96</v>
      </c>
      <c r="P28" s="53">
        <v>4811036161.18</v>
      </c>
      <c r="Q28" s="56">
        <v>5590688428.71</v>
      </c>
      <c r="R28" s="6"/>
      <c r="T28" s="70" t="s">
        <v>42</v>
      </c>
      <c r="U28" s="71">
        <f t="shared" si="0"/>
        <v>5.91</v>
      </c>
      <c r="V28" s="71">
        <f t="shared" si="0"/>
        <v>4.81</v>
      </c>
      <c r="W28" s="72">
        <f t="shared" si="0"/>
        <v>5.59</v>
      </c>
      <c r="Z28" s="8"/>
      <c r="AA28" s="9"/>
    </row>
    <row r="29" spans="1:27" ht="12.75">
      <c r="A29" s="49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0"/>
      <c r="O29" s="53">
        <v>6674976053.53</v>
      </c>
      <c r="P29" s="53">
        <v>4599012719.5</v>
      </c>
      <c r="Q29" s="56">
        <v>7666651762.74</v>
      </c>
      <c r="R29" s="6"/>
      <c r="T29" s="70"/>
      <c r="U29" s="71">
        <f t="shared" si="0"/>
        <v>6.67</v>
      </c>
      <c r="V29" s="71">
        <f t="shared" si="0"/>
        <v>4.59</v>
      </c>
      <c r="W29" s="72">
        <f t="shared" si="0"/>
        <v>7.66</v>
      </c>
      <c r="Z29" s="8"/>
      <c r="AA29" s="9"/>
    </row>
    <row r="30" spans="1:27" ht="12.75">
      <c r="A30" s="4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0"/>
      <c r="O30" s="53">
        <v>6773827096.53</v>
      </c>
      <c r="P30" s="53">
        <v>4843089343.06</v>
      </c>
      <c r="Q30" s="56">
        <v>9597389516.21</v>
      </c>
      <c r="R30" s="6"/>
      <c r="T30" s="70"/>
      <c r="U30" s="71">
        <f t="shared" si="0"/>
        <v>6.77</v>
      </c>
      <c r="V30" s="71">
        <f t="shared" si="0"/>
        <v>4.84</v>
      </c>
      <c r="W30" s="72">
        <f t="shared" si="0"/>
        <v>9.59</v>
      </c>
      <c r="Z30" s="8"/>
      <c r="AA30" s="9"/>
    </row>
    <row r="31" spans="1:27" ht="12.75">
      <c r="A31" s="4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0"/>
      <c r="O31" s="53">
        <v>5999863881.96</v>
      </c>
      <c r="P31" s="53">
        <v>6520603489.92</v>
      </c>
      <c r="Q31" s="56">
        <v>9076649908.25</v>
      </c>
      <c r="R31" s="6"/>
      <c r="T31" s="70"/>
      <c r="U31" s="71">
        <f t="shared" si="0"/>
        <v>5.99</v>
      </c>
      <c r="V31" s="71">
        <f t="shared" si="0"/>
        <v>6.52</v>
      </c>
      <c r="W31" s="72">
        <f t="shared" si="0"/>
        <v>9.07</v>
      </c>
      <c r="Z31" s="8"/>
      <c r="AA31" s="9"/>
    </row>
    <row r="32" spans="1:27" ht="12.75">
      <c r="A32" s="49">
        <v>1977</v>
      </c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0"/>
      <c r="O32" s="53">
        <v>7302298921.8</v>
      </c>
      <c r="P32" s="53">
        <v>6147175468.11</v>
      </c>
      <c r="Q32" s="56">
        <v>10163645957.79</v>
      </c>
      <c r="R32" s="6"/>
      <c r="T32" s="70" t="s">
        <v>43</v>
      </c>
      <c r="U32" s="71">
        <f aca="true" t="shared" si="1" ref="U32:W66">TRUNC((O32)/1000000000,2)</f>
        <v>7.3</v>
      </c>
      <c r="V32" s="71">
        <f t="shared" si="1"/>
        <v>6.14</v>
      </c>
      <c r="W32" s="72">
        <f t="shared" si="1"/>
        <v>10.16</v>
      </c>
      <c r="Z32" s="8"/>
      <c r="AA32" s="9"/>
    </row>
    <row r="33" spans="1:27" ht="12.75">
      <c r="A33" s="49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0"/>
      <c r="O33" s="53">
        <v>7566594392.83</v>
      </c>
      <c r="P33" s="53">
        <v>6057737190.92</v>
      </c>
      <c r="Q33" s="56">
        <v>11672503159.7</v>
      </c>
      <c r="R33" s="6"/>
      <c r="T33" s="70"/>
      <c r="U33" s="71">
        <f t="shared" si="1"/>
        <v>7.56</v>
      </c>
      <c r="V33" s="71">
        <f t="shared" si="1"/>
        <v>6.05</v>
      </c>
      <c r="W33" s="72">
        <f t="shared" si="1"/>
        <v>11.67</v>
      </c>
      <c r="Z33" s="8"/>
      <c r="AA33" s="9"/>
    </row>
    <row r="34" spans="1:27" ht="12.75">
      <c r="A34" s="4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"/>
      <c r="O34" s="53">
        <v>8046098140.23</v>
      </c>
      <c r="P34" s="53">
        <v>7154140900.81</v>
      </c>
      <c r="Q34" s="56">
        <v>12564460399.12</v>
      </c>
      <c r="R34" s="6"/>
      <c r="T34" s="70"/>
      <c r="U34" s="71">
        <f t="shared" si="1"/>
        <v>8.04</v>
      </c>
      <c r="V34" s="71">
        <f t="shared" si="1"/>
        <v>7.15</v>
      </c>
      <c r="W34" s="72">
        <f t="shared" si="1"/>
        <v>12.56</v>
      </c>
      <c r="Z34" s="8"/>
      <c r="AA34" s="9"/>
    </row>
    <row r="35" spans="1:27" ht="12.75">
      <c r="A35" s="49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53">
        <v>7647309718.9</v>
      </c>
      <c r="P35" s="53">
        <v>9212310599.76</v>
      </c>
      <c r="Q35" s="56">
        <v>10999459518.26</v>
      </c>
      <c r="R35" s="6"/>
      <c r="T35" s="70"/>
      <c r="U35" s="71">
        <f t="shared" si="1"/>
        <v>7.64</v>
      </c>
      <c r="V35" s="71">
        <f t="shared" si="1"/>
        <v>9.21</v>
      </c>
      <c r="W35" s="72">
        <f t="shared" si="1"/>
        <v>10.99</v>
      </c>
      <c r="Z35" s="8"/>
      <c r="AA35" s="9"/>
    </row>
    <row r="36" spans="1:27" ht="12.75">
      <c r="A36" s="49">
        <v>1981</v>
      </c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"/>
      <c r="O36" s="53">
        <v>7433745252.780001</v>
      </c>
      <c r="P36" s="53">
        <v>9173761959.7</v>
      </c>
      <c r="Q36" s="56">
        <v>9259442811.34</v>
      </c>
      <c r="R36" s="6"/>
      <c r="T36" s="70" t="s">
        <v>44</v>
      </c>
      <c r="U36" s="71">
        <f t="shared" si="1"/>
        <v>7.43</v>
      </c>
      <c r="V36" s="71">
        <f t="shared" si="1"/>
        <v>9.17</v>
      </c>
      <c r="W36" s="72">
        <f t="shared" si="1"/>
        <v>9.25</v>
      </c>
      <c r="Z36" s="8"/>
      <c r="AA36" s="9"/>
    </row>
    <row r="37" spans="1:27" ht="12.75">
      <c r="A37" s="49"/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"/>
      <c r="O37" s="53">
        <v>7822180641.75</v>
      </c>
      <c r="P37" s="53">
        <v>8035206021.98</v>
      </c>
      <c r="Q37" s="56">
        <v>9046417431.11</v>
      </c>
      <c r="R37" s="6"/>
      <c r="T37" s="70"/>
      <c r="U37" s="71">
        <f t="shared" si="1"/>
        <v>7.82</v>
      </c>
      <c r="V37" s="71">
        <f t="shared" si="1"/>
        <v>8.03</v>
      </c>
      <c r="W37" s="72">
        <f t="shared" si="1"/>
        <v>9.04</v>
      </c>
      <c r="Z37" s="8"/>
      <c r="AA37" s="9"/>
    </row>
    <row r="38" spans="1:27" ht="12.75">
      <c r="A38" s="49"/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0"/>
      <c r="O38" s="53">
        <v>8852836912.3</v>
      </c>
      <c r="P38" s="53">
        <v>8837636816.88</v>
      </c>
      <c r="Q38" s="56">
        <v>9061617526.53</v>
      </c>
      <c r="R38" s="6"/>
      <c r="T38" s="70"/>
      <c r="U38" s="71">
        <f t="shared" si="1"/>
        <v>8.85</v>
      </c>
      <c r="V38" s="71">
        <f t="shared" si="1"/>
        <v>8.83</v>
      </c>
      <c r="W38" s="72">
        <f t="shared" si="1"/>
        <v>9.06</v>
      </c>
      <c r="Z38" s="8"/>
      <c r="AA38" s="9"/>
    </row>
    <row r="39" spans="1:27" ht="12.75">
      <c r="A39" s="49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0"/>
      <c r="O39" s="53">
        <v>11533113771.33</v>
      </c>
      <c r="P39" s="53">
        <v>10384238574.42</v>
      </c>
      <c r="Q39" s="56">
        <v>10210492723.44</v>
      </c>
      <c r="R39" s="6"/>
      <c r="T39" s="70"/>
      <c r="U39" s="71">
        <f t="shared" si="1"/>
        <v>11.53</v>
      </c>
      <c r="V39" s="71">
        <f t="shared" si="1"/>
        <v>10.38</v>
      </c>
      <c r="W39" s="72">
        <f t="shared" si="1"/>
        <v>10.21</v>
      </c>
      <c r="Z39" s="8"/>
      <c r="AA39" s="9"/>
    </row>
    <row r="40" spans="1:27" ht="12.75">
      <c r="A40" s="49">
        <v>1985</v>
      </c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0"/>
      <c r="O40" s="53">
        <v>12906446590.74</v>
      </c>
      <c r="P40" s="53">
        <v>12756149125.79</v>
      </c>
      <c r="Q40" s="56">
        <v>10360790188.39</v>
      </c>
      <c r="R40" s="6"/>
      <c r="T40" s="70" t="s">
        <v>45</v>
      </c>
      <c r="U40" s="71">
        <f t="shared" si="1"/>
        <v>12.9</v>
      </c>
      <c r="V40" s="71">
        <f t="shared" si="1"/>
        <v>12.75</v>
      </c>
      <c r="W40" s="72">
        <f t="shared" si="1"/>
        <v>10.36</v>
      </c>
      <c r="Z40" s="8"/>
      <c r="AA40" s="9"/>
    </row>
    <row r="41" spans="1:27" ht="12.75">
      <c r="A41" s="49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53">
        <v>13305558376.69</v>
      </c>
      <c r="P41" s="53">
        <v>14180359086.6</v>
      </c>
      <c r="Q41" s="56">
        <v>9485989478.48</v>
      </c>
      <c r="R41" s="6"/>
      <c r="T41" s="70"/>
      <c r="U41" s="71">
        <f t="shared" si="1"/>
        <v>13.3</v>
      </c>
      <c r="V41" s="71">
        <f t="shared" si="1"/>
        <v>14.18</v>
      </c>
      <c r="W41" s="72">
        <f t="shared" si="1"/>
        <v>9.48</v>
      </c>
      <c r="Z41" s="8"/>
      <c r="AA41" s="9"/>
    </row>
    <row r="42" spans="1:27" ht="12.75">
      <c r="A42" s="49"/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0"/>
      <c r="O42" s="53">
        <v>12727407713.85</v>
      </c>
      <c r="P42" s="53">
        <v>12801838207.71</v>
      </c>
      <c r="Q42" s="56">
        <v>9411558984.62</v>
      </c>
      <c r="R42" s="6"/>
      <c r="T42" s="70"/>
      <c r="U42" s="71">
        <f t="shared" si="1"/>
        <v>12.72</v>
      </c>
      <c r="V42" s="71">
        <f t="shared" si="1"/>
        <v>12.8</v>
      </c>
      <c r="W42" s="72">
        <f t="shared" si="1"/>
        <v>9.41</v>
      </c>
      <c r="Z42" s="8"/>
      <c r="AA42" s="9"/>
    </row>
    <row r="43" spans="1:27" ht="12.75">
      <c r="A43" s="49"/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0"/>
      <c r="O43" s="53">
        <v>13645410619.550001</v>
      </c>
      <c r="P43" s="53">
        <v>14037861947.55</v>
      </c>
      <c r="Q43" s="56">
        <v>9019107656.62</v>
      </c>
      <c r="R43" s="6"/>
      <c r="T43" s="70"/>
      <c r="U43" s="71">
        <f t="shared" si="1"/>
        <v>13.64</v>
      </c>
      <c r="V43" s="71">
        <f t="shared" si="1"/>
        <v>14.03</v>
      </c>
      <c r="W43" s="72">
        <f t="shared" si="1"/>
        <v>9.01</v>
      </c>
      <c r="Z43" s="8"/>
      <c r="AA43" s="9"/>
    </row>
    <row r="44" spans="1:27" ht="12.75">
      <c r="A44" s="49">
        <v>1989</v>
      </c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0"/>
      <c r="O44" s="53">
        <v>15134371302.58</v>
      </c>
      <c r="P44" s="53">
        <v>13602479989.28</v>
      </c>
      <c r="Q44" s="56">
        <v>10550998969.92</v>
      </c>
      <c r="R44" s="6"/>
      <c r="T44" s="70" t="s">
        <v>46</v>
      </c>
      <c r="U44" s="71">
        <f t="shared" si="1"/>
        <v>15.13</v>
      </c>
      <c r="V44" s="71">
        <f t="shared" si="1"/>
        <v>13.6</v>
      </c>
      <c r="W44" s="72">
        <f t="shared" si="1"/>
        <v>10.55</v>
      </c>
      <c r="Z44" s="8"/>
      <c r="AA44" s="9"/>
    </row>
    <row r="45" spans="1:27" ht="12.75">
      <c r="A45" s="49"/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0"/>
      <c r="O45" s="53">
        <v>13453149035.59</v>
      </c>
      <c r="P45" s="53">
        <v>14375193897.76</v>
      </c>
      <c r="Q45" s="56">
        <v>9628954107.85</v>
      </c>
      <c r="R45" s="6"/>
      <c r="T45" s="70"/>
      <c r="U45" s="71">
        <f t="shared" si="1"/>
        <v>13.45</v>
      </c>
      <c r="V45" s="71">
        <f t="shared" si="1"/>
        <v>14.37</v>
      </c>
      <c r="W45" s="72">
        <f t="shared" si="1"/>
        <v>9.62</v>
      </c>
      <c r="Z45" s="8"/>
      <c r="AA45" s="9"/>
    </row>
    <row r="46" spans="1:27" ht="12.75">
      <c r="A46" s="49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0"/>
      <c r="O46" s="53">
        <v>15303483748.54</v>
      </c>
      <c r="P46" s="53">
        <v>14686495107.95</v>
      </c>
      <c r="Q46" s="56">
        <v>10245942748.44</v>
      </c>
      <c r="R46" s="6"/>
      <c r="T46" s="70"/>
      <c r="U46" s="71">
        <f t="shared" si="1"/>
        <v>15.3</v>
      </c>
      <c r="V46" s="71">
        <f t="shared" si="1"/>
        <v>14.68</v>
      </c>
      <c r="W46" s="72">
        <f t="shared" si="1"/>
        <v>10.24</v>
      </c>
      <c r="Z46" s="8"/>
      <c r="AA46" s="9"/>
    </row>
    <row r="47" spans="1:27" ht="12.75">
      <c r="A47" s="49"/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0"/>
      <c r="O47" s="53">
        <v>16572032409.33</v>
      </c>
      <c r="P47" s="53">
        <v>15517751303.86</v>
      </c>
      <c r="Q47" s="56">
        <v>11300223854.51</v>
      </c>
      <c r="R47" s="6"/>
      <c r="T47" s="70"/>
      <c r="U47" s="71">
        <f t="shared" si="1"/>
        <v>16.57</v>
      </c>
      <c r="V47" s="71">
        <f t="shared" si="1"/>
        <v>15.51</v>
      </c>
      <c r="W47" s="72">
        <f t="shared" si="1"/>
        <v>11.3</v>
      </c>
      <c r="Z47" s="8"/>
      <c r="AA47" s="9"/>
    </row>
    <row r="48" spans="1:27" ht="12.75">
      <c r="A48" s="49">
        <v>1993</v>
      </c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0"/>
      <c r="O48" s="53">
        <v>16863816660.029999</v>
      </c>
      <c r="P48" s="53">
        <v>16640748888.97</v>
      </c>
      <c r="Q48" s="56">
        <v>11523291625.57</v>
      </c>
      <c r="R48" s="6"/>
      <c r="T48" s="70" t="s">
        <v>47</v>
      </c>
      <c r="U48" s="71">
        <f t="shared" si="1"/>
        <v>16.86</v>
      </c>
      <c r="V48" s="71">
        <f t="shared" si="1"/>
        <v>16.64</v>
      </c>
      <c r="W48" s="72">
        <f t="shared" si="1"/>
        <v>11.52</v>
      </c>
      <c r="Z48" s="8"/>
      <c r="AA48" s="9"/>
    </row>
    <row r="49" spans="1:27" ht="12.75">
      <c r="A49" s="49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0"/>
      <c r="O49" s="53">
        <v>17004863808.429998</v>
      </c>
      <c r="P49" s="53">
        <v>19010854704.16</v>
      </c>
      <c r="Q49" s="56">
        <v>9517300729.84</v>
      </c>
      <c r="R49" s="6"/>
      <c r="T49" s="70"/>
      <c r="U49" s="71">
        <f t="shared" si="1"/>
        <v>17</v>
      </c>
      <c r="V49" s="71">
        <f t="shared" si="1"/>
        <v>19.01</v>
      </c>
      <c r="W49" s="72">
        <f t="shared" si="1"/>
        <v>9.51</v>
      </c>
      <c r="Z49" s="8"/>
      <c r="AA49" s="9"/>
    </row>
    <row r="50" spans="1:27" ht="12.75">
      <c r="A50" s="49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0"/>
      <c r="O50" s="53">
        <v>19376618819.87</v>
      </c>
      <c r="P50" s="53">
        <v>19472495535.53</v>
      </c>
      <c r="Q50" s="56">
        <v>9421424014.18</v>
      </c>
      <c r="R50" s="6"/>
      <c r="T50" s="70"/>
      <c r="U50" s="71">
        <f t="shared" si="1"/>
        <v>19.37</v>
      </c>
      <c r="V50" s="71">
        <f t="shared" si="1"/>
        <v>19.47</v>
      </c>
      <c r="W50" s="72">
        <f t="shared" si="1"/>
        <v>9.42</v>
      </c>
      <c r="Z50" s="8"/>
      <c r="AA50" s="9"/>
    </row>
    <row r="51" spans="1:27" ht="12.75">
      <c r="A51" s="49"/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0"/>
      <c r="O51" s="53">
        <v>22691739294.21</v>
      </c>
      <c r="P51" s="53">
        <v>19995345290.91</v>
      </c>
      <c r="Q51" s="56">
        <v>12117818017.48</v>
      </c>
      <c r="R51" s="6"/>
      <c r="T51" s="70"/>
      <c r="U51" s="71">
        <f t="shared" si="1"/>
        <v>22.69</v>
      </c>
      <c r="V51" s="71">
        <f t="shared" si="1"/>
        <v>19.99</v>
      </c>
      <c r="W51" s="72">
        <f t="shared" si="1"/>
        <v>12.11</v>
      </c>
      <c r="Z51" s="8"/>
      <c r="AA51" s="9"/>
    </row>
    <row r="52" spans="1:27" ht="12.75">
      <c r="A52" s="49">
        <v>1997</v>
      </c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0"/>
      <c r="O52" s="53">
        <v>21314071485.53</v>
      </c>
      <c r="P52" s="53">
        <v>20856749750.65</v>
      </c>
      <c r="Q52" s="56">
        <v>12575717905.17</v>
      </c>
      <c r="R52" s="6"/>
      <c r="T52" s="70" t="s">
        <v>48</v>
      </c>
      <c r="U52" s="71">
        <f t="shared" si="1"/>
        <v>21.31</v>
      </c>
      <c r="V52" s="71">
        <f t="shared" si="1"/>
        <v>20.85</v>
      </c>
      <c r="W52" s="72">
        <f t="shared" si="1"/>
        <v>12.57</v>
      </c>
      <c r="Z52" s="8"/>
      <c r="AA52" s="9"/>
    </row>
    <row r="53" spans="1:27" ht="12.75">
      <c r="A53" s="4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0"/>
      <c r="O53" s="53">
        <v>24306631467.859997</v>
      </c>
      <c r="P53" s="53">
        <v>20347264906.69</v>
      </c>
      <c r="Q53" s="56">
        <v>16535084466.34</v>
      </c>
      <c r="R53" s="6"/>
      <c r="T53" s="70"/>
      <c r="U53" s="71">
        <f t="shared" si="1"/>
        <v>24.3</v>
      </c>
      <c r="V53" s="71">
        <f t="shared" si="1"/>
        <v>20.34</v>
      </c>
      <c r="W53" s="72">
        <f t="shared" si="1"/>
        <v>16.53</v>
      </c>
      <c r="Z53" s="8"/>
      <c r="AA53" s="9"/>
    </row>
    <row r="54" spans="1:27" ht="12.75">
      <c r="A54" s="49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0"/>
      <c r="O54" s="53">
        <v>33823212561.06</v>
      </c>
      <c r="P54" s="53">
        <v>23134685976.56</v>
      </c>
      <c r="Q54" s="56">
        <v>19206255624.13</v>
      </c>
      <c r="R54" s="6"/>
      <c r="T54" s="70"/>
      <c r="U54" s="71">
        <f t="shared" si="1"/>
        <v>33.82</v>
      </c>
      <c r="V54" s="71">
        <f t="shared" si="1"/>
        <v>23.13</v>
      </c>
      <c r="W54" s="72">
        <f t="shared" si="1"/>
        <v>19.2</v>
      </c>
      <c r="Z54" s="8"/>
      <c r="AA54" s="9"/>
    </row>
    <row r="55" spans="1:27" ht="12.75">
      <c r="A55" s="49"/>
      <c r="B55" s="11"/>
      <c r="C55" s="7"/>
      <c r="D55" s="7"/>
      <c r="E55" s="7"/>
      <c r="F55" s="7"/>
      <c r="G55" s="7"/>
      <c r="H55" s="7"/>
      <c r="I55" s="7"/>
      <c r="J55" s="7"/>
      <c r="K55" s="7"/>
      <c r="L55" s="10"/>
      <c r="M55" s="7"/>
      <c r="N55" s="35"/>
      <c r="O55" s="53">
        <v>30347116799.84</v>
      </c>
      <c r="P55" s="53">
        <v>26999828032.09</v>
      </c>
      <c r="Q55" s="56">
        <v>22553544391.88</v>
      </c>
      <c r="R55" s="6"/>
      <c r="T55" s="73"/>
      <c r="U55" s="71">
        <f t="shared" si="1"/>
        <v>30.34</v>
      </c>
      <c r="V55" s="71">
        <f t="shared" si="1"/>
        <v>26.99</v>
      </c>
      <c r="W55" s="72">
        <f t="shared" si="1"/>
        <v>22.55</v>
      </c>
      <c r="Z55" s="8"/>
      <c r="AA55" s="9"/>
    </row>
    <row r="56" spans="1:27" ht="12.75">
      <c r="A56" s="49">
        <v>2001</v>
      </c>
      <c r="B56" s="11"/>
      <c r="C56" s="7"/>
      <c r="D56" s="7"/>
      <c r="E56" s="7"/>
      <c r="F56" s="7"/>
      <c r="G56" s="7"/>
      <c r="H56" s="7"/>
      <c r="I56" s="7"/>
      <c r="J56" s="7"/>
      <c r="K56" s="7"/>
      <c r="L56" s="10"/>
      <c r="M56" s="7"/>
      <c r="N56" s="35"/>
      <c r="O56" s="53">
        <v>26916515471.25</v>
      </c>
      <c r="P56" s="53">
        <v>29098372289.14</v>
      </c>
      <c r="Q56" s="56">
        <v>20371687573.99</v>
      </c>
      <c r="T56" s="73" t="s">
        <v>49</v>
      </c>
      <c r="U56" s="71">
        <f t="shared" si="1"/>
        <v>26.91</v>
      </c>
      <c r="V56" s="71">
        <f t="shared" si="1"/>
        <v>29.09</v>
      </c>
      <c r="W56" s="72">
        <f t="shared" si="1"/>
        <v>20.37</v>
      </c>
      <c r="Z56" s="8"/>
      <c r="AA56" s="8"/>
    </row>
    <row r="57" spans="1:23" s="8" customFormat="1" ht="12.75">
      <c r="A57" s="49"/>
      <c r="B57" s="1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0"/>
      <c r="O57" s="53">
        <v>27982936920.34</v>
      </c>
      <c r="P57" s="53">
        <v>32218581198.49</v>
      </c>
      <c r="Q57" s="56">
        <v>16136043295.84</v>
      </c>
      <c r="T57" s="73"/>
      <c r="U57" s="71">
        <f t="shared" si="1"/>
        <v>27.98</v>
      </c>
      <c r="V57" s="71">
        <f t="shared" si="1"/>
        <v>32.21</v>
      </c>
      <c r="W57" s="72">
        <f t="shared" si="1"/>
        <v>16.13</v>
      </c>
    </row>
    <row r="58" spans="1:27" ht="12.75">
      <c r="A58" s="49"/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0"/>
      <c r="O58" s="53">
        <v>28964000380</v>
      </c>
      <c r="P58" s="53">
        <v>32109030579.02</v>
      </c>
      <c r="Q58" s="56">
        <v>12991383752.88</v>
      </c>
      <c r="R58" s="8"/>
      <c r="S58" s="8"/>
      <c r="T58" s="73"/>
      <c r="U58" s="71">
        <f t="shared" si="1"/>
        <v>28.96</v>
      </c>
      <c r="V58" s="71">
        <f t="shared" si="1"/>
        <v>32.1</v>
      </c>
      <c r="W58" s="72">
        <f t="shared" si="1"/>
        <v>12.99</v>
      </c>
      <c r="Z58" s="8"/>
      <c r="AA58" s="8"/>
    </row>
    <row r="59" spans="1:27" ht="12.75">
      <c r="A59" s="49"/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0"/>
      <c r="O59" s="53">
        <v>29785001683.97</v>
      </c>
      <c r="P59" s="53">
        <v>31971266118</v>
      </c>
      <c r="Q59" s="56">
        <v>10805119319</v>
      </c>
      <c r="T59" s="73"/>
      <c r="U59" s="71">
        <f t="shared" si="1"/>
        <v>29.78</v>
      </c>
      <c r="V59" s="71">
        <f t="shared" si="1"/>
        <v>31.97</v>
      </c>
      <c r="W59" s="72">
        <f t="shared" si="1"/>
        <v>10.8</v>
      </c>
      <c r="Z59" s="8"/>
      <c r="AA59" s="8"/>
    </row>
    <row r="60" spans="1:27" ht="12.75">
      <c r="A60" s="49">
        <v>2005</v>
      </c>
      <c r="B60" s="11"/>
      <c r="C60" s="7"/>
      <c r="D60" s="7"/>
      <c r="E60" s="7"/>
      <c r="F60" s="7"/>
      <c r="G60" s="12"/>
      <c r="H60" s="12"/>
      <c r="I60" s="7"/>
      <c r="J60" s="7"/>
      <c r="K60" s="12"/>
      <c r="L60" s="12"/>
      <c r="M60" s="7"/>
      <c r="N60" s="10"/>
      <c r="O60" s="53">
        <v>32908563055</v>
      </c>
      <c r="P60" s="53">
        <v>33121424366.109993</v>
      </c>
      <c r="Q60" s="56">
        <v>10592258008.23</v>
      </c>
      <c r="T60" s="73" t="s">
        <v>50</v>
      </c>
      <c r="U60" s="71">
        <f t="shared" si="1"/>
        <v>32.9</v>
      </c>
      <c r="V60" s="71">
        <f t="shared" si="1"/>
        <v>33.12</v>
      </c>
      <c r="W60" s="72">
        <f t="shared" si="1"/>
        <v>10.59</v>
      </c>
      <c r="Z60" s="8"/>
      <c r="AA60" s="8"/>
    </row>
    <row r="61" spans="1:23" ht="12.75">
      <c r="A61" s="49"/>
      <c r="B61" s="11"/>
      <c r="C61" s="7"/>
      <c r="D61" s="7"/>
      <c r="E61" s="7"/>
      <c r="F61" s="7"/>
      <c r="G61" s="12"/>
      <c r="H61" s="12"/>
      <c r="I61" s="7"/>
      <c r="J61" s="7"/>
      <c r="K61" s="12"/>
      <c r="L61" s="12"/>
      <c r="M61" s="7"/>
      <c r="N61" s="10"/>
      <c r="O61" s="53">
        <v>33701602791</v>
      </c>
      <c r="P61" s="53">
        <v>33912088622</v>
      </c>
      <c r="Q61" s="57">
        <v>9014016672</v>
      </c>
      <c r="T61" s="73"/>
      <c r="U61" s="71">
        <f t="shared" si="1"/>
        <v>33.7</v>
      </c>
      <c r="V61" s="71">
        <f t="shared" si="1"/>
        <v>33.91</v>
      </c>
      <c r="W61" s="72">
        <f t="shared" si="1"/>
        <v>9.01</v>
      </c>
    </row>
    <row r="62" spans="1:23" ht="12.75">
      <c r="A62" s="49"/>
      <c r="B62" s="11"/>
      <c r="C62" s="7"/>
      <c r="D62" s="7"/>
      <c r="E62" s="7"/>
      <c r="F62" s="7"/>
      <c r="G62" s="12"/>
      <c r="H62" s="12"/>
      <c r="I62" s="7"/>
      <c r="J62" s="7"/>
      <c r="K62" s="12"/>
      <c r="L62" s="12"/>
      <c r="M62" s="12"/>
      <c r="N62" s="10"/>
      <c r="O62" s="53">
        <v>34309927656</v>
      </c>
      <c r="P62" s="62">
        <v>34979233789</v>
      </c>
      <c r="Q62" s="57">
        <v>8110431947.440006</v>
      </c>
      <c r="T62" s="73"/>
      <c r="U62" s="71">
        <f t="shared" si="1"/>
        <v>34.3</v>
      </c>
      <c r="V62" s="71">
        <f t="shared" si="1"/>
        <v>34.97</v>
      </c>
      <c r="W62" s="72">
        <f t="shared" si="1"/>
        <v>8.11</v>
      </c>
    </row>
    <row r="63" spans="1:23" ht="12.75">
      <c r="A63" s="49"/>
      <c r="B63" s="11"/>
      <c r="C63" s="7"/>
      <c r="D63" s="7"/>
      <c r="E63" s="7"/>
      <c r="F63" s="7"/>
      <c r="G63" s="12"/>
      <c r="H63" s="12"/>
      <c r="I63" s="7"/>
      <c r="J63" s="7"/>
      <c r="K63" s="12"/>
      <c r="L63" s="12"/>
      <c r="M63" s="12"/>
      <c r="N63" s="10"/>
      <c r="O63" s="53">
        <v>39361330067</v>
      </c>
      <c r="P63" s="63">
        <v>37011932298</v>
      </c>
      <c r="Q63" s="58">
        <v>10032229988</v>
      </c>
      <c r="T63" s="73"/>
      <c r="U63" s="71">
        <f t="shared" si="1"/>
        <v>39.36</v>
      </c>
      <c r="V63" s="71">
        <f t="shared" si="1"/>
        <v>37.01</v>
      </c>
      <c r="W63" s="72">
        <f t="shared" si="1"/>
        <v>10.03</v>
      </c>
    </row>
    <row r="64" spans="1:23" ht="12.75">
      <c r="A64" s="49">
        <v>2009</v>
      </c>
      <c r="B64" s="11"/>
      <c r="C64" s="7"/>
      <c r="D64" s="7"/>
      <c r="E64" s="7"/>
      <c r="F64" s="7"/>
      <c r="G64" s="12"/>
      <c r="H64" s="12"/>
      <c r="I64" s="7"/>
      <c r="J64" s="7"/>
      <c r="K64" s="12"/>
      <c r="L64" s="12"/>
      <c r="M64" s="12"/>
      <c r="N64" s="10"/>
      <c r="O64" s="53">
        <v>37317478837</v>
      </c>
      <c r="P64" s="63">
        <v>37571316963</v>
      </c>
      <c r="Q64" s="58">
        <v>8881337690.99</v>
      </c>
      <c r="T64" s="73" t="s">
        <v>51</v>
      </c>
      <c r="U64" s="71">
        <f t="shared" si="1"/>
        <v>37.31</v>
      </c>
      <c r="V64" s="71">
        <f t="shared" si="1"/>
        <v>37.57</v>
      </c>
      <c r="W64" s="72">
        <f t="shared" si="1"/>
        <v>8.88</v>
      </c>
    </row>
    <row r="65" spans="1:23" ht="13.5" customHeight="1">
      <c r="A65" s="50"/>
      <c r="B65" s="11"/>
      <c r="C65" s="7"/>
      <c r="D65" s="7"/>
      <c r="E65" s="7"/>
      <c r="F65" s="7"/>
      <c r="G65" s="12"/>
      <c r="H65" s="12"/>
      <c r="I65" s="7"/>
      <c r="J65" s="7"/>
      <c r="K65" s="12"/>
      <c r="L65" s="12"/>
      <c r="M65" s="12"/>
      <c r="N65" s="10"/>
      <c r="O65" s="53">
        <v>44892516174</v>
      </c>
      <c r="P65" s="64">
        <v>32006715732.5</v>
      </c>
      <c r="Q65" s="59">
        <v>20743269254</v>
      </c>
      <c r="T65" s="74"/>
      <c r="U65" s="71">
        <f t="shared" si="1"/>
        <v>44.89</v>
      </c>
      <c r="V65" s="71">
        <f t="shared" si="1"/>
        <v>32</v>
      </c>
      <c r="W65" s="72">
        <f t="shared" si="1"/>
        <v>20.74</v>
      </c>
    </row>
    <row r="66" spans="1:23" ht="13.5" customHeight="1">
      <c r="A66" s="50"/>
      <c r="B66" s="37" t="s">
        <v>52</v>
      </c>
      <c r="C66" s="35"/>
      <c r="D66" s="35"/>
      <c r="E66" s="35"/>
      <c r="F66" s="35"/>
      <c r="G66" s="36"/>
      <c r="H66" s="36"/>
      <c r="I66" s="35"/>
      <c r="J66" s="35"/>
      <c r="K66" s="36"/>
      <c r="L66" s="36"/>
      <c r="M66" s="36"/>
      <c r="N66" s="35"/>
      <c r="O66" s="53">
        <v>32009946733.5</v>
      </c>
      <c r="P66" s="64">
        <v>37324658166.55</v>
      </c>
      <c r="Q66" s="60">
        <v>14322538906.75</v>
      </c>
      <c r="T66" s="74"/>
      <c r="U66" s="71">
        <f t="shared" si="1"/>
        <v>32</v>
      </c>
      <c r="V66" s="71">
        <f t="shared" si="1"/>
        <v>37.32</v>
      </c>
      <c r="W66" s="72">
        <f t="shared" si="1"/>
        <v>14.32</v>
      </c>
    </row>
    <row r="67" spans="1:23" ht="12" customHeight="1">
      <c r="A67" s="51">
        <v>2012</v>
      </c>
      <c r="O67" s="54">
        <v>37641125828.22</v>
      </c>
      <c r="P67" s="54">
        <v>41149826814.31997</v>
      </c>
      <c r="Q67" s="61">
        <v>9730745097.650019</v>
      </c>
      <c r="T67" s="75">
        <v>2012</v>
      </c>
      <c r="U67" s="76">
        <f>TRUNC((O67)/1000000000,2)</f>
        <v>37.64</v>
      </c>
      <c r="V67" s="76">
        <f>TRUNC((P67)/1000000000,2)</f>
        <v>41.14</v>
      </c>
      <c r="W67" s="77">
        <f>TRUNC((Q67)/1000000000,2)</f>
        <v>9.73</v>
      </c>
    </row>
    <row r="68" ht="9.75">
      <c r="O68" s="47" t="s">
        <v>55</v>
      </c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2013-07-17T12:34:47Z</cp:lastPrinted>
  <dcterms:created xsi:type="dcterms:W3CDTF">2001-09-10T15:33:38Z</dcterms:created>
  <dcterms:modified xsi:type="dcterms:W3CDTF">2013-07-22T19:07:52Z</dcterms:modified>
  <cp:category/>
  <cp:version/>
  <cp:contentType/>
  <cp:contentStatus/>
</cp:coreProperties>
</file>