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912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_xlnm.Print_Area" localSheetId="1">'A'!$A$7:$R$69</definedName>
    <definedName name="SHEET1">'A'!$A$7:$R$69</definedName>
  </definedNames>
  <calcPr fullCalcOnLoad="1"/>
</workbook>
</file>

<file path=xl/sharedStrings.xml><?xml version="1.0" encoding="utf-8"?>
<sst xmlns="http://schemas.openxmlformats.org/spreadsheetml/2006/main" count="125" uniqueCount="104">
  <si>
    <t>TABLE HM-80</t>
  </si>
  <si>
    <t>RURAL</t>
  </si>
  <si>
    <t>URBAN</t>
  </si>
  <si>
    <t>OTHER</t>
  </si>
  <si>
    <t>STATE</t>
  </si>
  <si>
    <t>INTERSTATE</t>
  </si>
  <si>
    <t>PRINCIPAL</t>
  </si>
  <si>
    <t>MINOR</t>
  </si>
  <si>
    <t>MAJOR</t>
  </si>
  <si>
    <t>LOCAL</t>
  </si>
  <si>
    <t>TOTAL</t>
  </si>
  <si>
    <t>FREEWAYS  AND</t>
  </si>
  <si>
    <t>COLLECTOR</t>
  </si>
  <si>
    <t>ARTERIAL</t>
  </si>
  <si>
    <t>EXPRESSWAYS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</si>
  <si>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</si>
  <si>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</si>
  <si>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</si>
  <si>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</si>
  <si>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</si>
  <si>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</si>
  <si>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</si>
  <si>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</si>
  <si>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</si>
  <si>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</si>
  <si>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</si>
  <si>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</si>
  <si>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</si>
  <si>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</si>
  <si>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</si>
  <si>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</si>
  <si>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</si>
  <si>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</si>
  <si>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</si>
  <si>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</si>
  <si>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</si>
  <si>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</si>
  <si>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</si>
  <si>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</si>
  <si>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</si>
  <si>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</si>
  <si>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</si>
  <si>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</si>
  <si>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</si>
  <si>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</si>
  <si>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</si>
  <si>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</si>
  <si>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</si>
  <si>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</si>
  <si>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</si>
  <si>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</si>
  <si>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</si>
  <si>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</si>
  <si>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</si>
  <si>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</si>
  <si>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</si>
  <si>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</si>
  <si>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</si>
  <si>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</si>
  <si>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</si>
  <si>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MILES  BY  FUNCTIONAL SYSTEM</t>
  </si>
  <si>
    <t>For footnotes, see Footnotes Page.</t>
  </si>
  <si>
    <t>HM-80  Footnotes Page:</t>
  </si>
  <si>
    <t>Missouri</t>
  </si>
  <si>
    <t>Nevada</t>
  </si>
  <si>
    <t>New Hampshire</t>
  </si>
  <si>
    <t>Minnesota</t>
  </si>
  <si>
    <t>Indiana</t>
  </si>
  <si>
    <t>Oklahoma</t>
  </si>
  <si>
    <t>Includes roadways owned by the State highway agency.  Excludes roadways owned by State toll, State park and other State agencies.  May include roadways not identified by ownership.</t>
  </si>
  <si>
    <t>(1)</t>
  </si>
  <si>
    <t>District of Columbia</t>
  </si>
  <si>
    <t>Nebraska</t>
  </si>
  <si>
    <t xml:space="preserve">October 21, 2014                                  </t>
  </si>
  <si>
    <t>&lt;CrystalAddin Version="5" ConsolidateParameter="True" EnableRefreshOrder="False" Global_opt_FieldDisplay="0" WebServiceURL="https://bodip-p.fhwa.dot.gov/bodipp/dswsbobje/services/Session" CMSName="bodip-p"&gt;&lt;AddinModuleData ID="WEBI"&gt;&lt;Webi_documents&gt;&lt;Webi_d</t>
  </si>
  <si>
    <t>ocument Connection_id="1" CUID="UnivCUID=AVO1ZUPJlGRPj_qs7h3RtnM" Document_name="HPMS_Summary" CurrentReportDrillActive="False" ReportPath="/DIP" HasPrompt="0" HasQueryContext="False" bHasPromptToBind="True"&gt;&lt;Container ContainerCUID="" ContainerKind="1"/&gt;&lt;</t>
  </si>
  <si>
    <t>query_specification&gt;&amp;lt;?xml version="1.0" encoding="utf-16"?&amp;gt;&amp;lt;QuerySpecification xmlns:xsi="http://www.w3.org/2001/XMLSchema-instance" xmlns:xsd="http://www.w3.org/2001/XMLSchema" d1p1:SamplingMode="None" d1p1:SamplingSize="0" xmlns:d1p1="http://que</t>
  </si>
  <si>
    <t>ry.businessobjects.com/2007/06/01"&amp;gt;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</t>
  </si>
  <si>
    <t>/QueryResult&amp;gt;    &amp;lt;QueryResult Key="UnivCUID=AVO1ZUPJlGRPj_qs7h3RtnM.DO4d"&amp;gt;      &amp;lt;Name&amp;gt;State Name&amp;lt;/Name&amp;gt;    &amp;lt;/QueryResult&amp;gt;    &amp;lt;QueryResult Key="UnivCUID=AVO1ZUPJlGRPj_qs7h3RtnM.DO86b"&amp;gt;      &amp;lt;Name&amp;gt;RINT&amp;lt;/Name&amp;gt;    &amp;</t>
  </si>
  <si>
    <t>lt;/QueryResult&amp;gt;    &amp;lt;QueryResult Key="UnivCUID=AVO1ZUPJlGRPj_qs7h3RtnM.DO86c"&amp;gt;      &amp;lt;Name&amp;gt;ROFE&amp;lt;/Name&amp;gt;    &amp;lt;/QueryResult&amp;gt;    &amp;lt;QueryResult Key="UnivCUID=AVO1ZUPJlGRPj_qs7h3RtnM.DO86d"&amp;gt;      &amp;lt;Name&amp;gt;ROPA&amp;lt;/Name&amp;gt;    &amp;lt</t>
  </si>
  <si>
    <t xml:space="preserve">;/QueryResult&amp;gt;    &amp;lt;QueryResult Key="UnivCUID=AVO1ZUPJlGRPj_qs7h3RtnM.DO86e"&amp;gt;      &amp;lt;Name&amp;gt;RMinArt&amp;lt;/Name&amp;gt;    &amp;lt;/QueryResult&amp;gt;    &amp;lt;QueryResult Key="UnivCUID=AVO1ZUPJlGRPj_qs7h3RtnM.DO86f"&amp;gt;      &amp;lt;Name&amp;gt;RMajCol&amp;lt;/Name&amp;gt;   </t>
  </si>
  <si>
    <t xml:space="preserve"> &amp;lt;/QueryResult&amp;gt;    &amp;lt;QueryResult Key="UnivCUID=AVO1ZUPJlGRPj_qs7h3RtnM.DO870"&amp;gt;      &amp;lt;Name&amp;gt;RMinCol&amp;lt;/Name&amp;gt;    &amp;lt;/QueryResult&amp;gt;    &amp;lt;QueryResult Key="UnivCUID=AVO1ZUPJlGRPj_qs7h3RtnM.DO871"&amp;gt;      &amp;lt;Name&amp;gt;RLocal&amp;lt;/Name&amp;gt;</t>
  </si>
  <si>
    <t xml:space="preserve">    &amp;lt;/QueryResult&amp;gt;    &amp;lt;QueryResult Key="UnivCUID=AVO1ZUPJlGRPj_qs7h3RtnM.DO872"&amp;gt;      &amp;lt;Name&amp;gt;UINT&amp;lt;/Name&amp;gt;    &amp;lt;/QueryResult&amp;gt;    &amp;lt;QueryResult Key="UnivCUID=AVO1ZUPJlGRPj_qs7h3RtnM.DO873"&amp;gt;      &amp;lt;Name&amp;gt;UOFE&amp;lt;/Name&amp;gt;  </t>
  </si>
  <si>
    <t xml:space="preserve">  &amp;lt;/QueryResult&amp;gt;    &amp;lt;QueryResult Key="UnivCUID=AVO1ZUPJlGRPj_qs7h3RtnM.DO874"&amp;gt;      &amp;lt;Name&amp;gt;UOPA&amp;lt;/Name&amp;gt;    &amp;lt;/QueryResult&amp;gt;    &amp;lt;QueryResult Key="UnivCUID=AVO1ZUPJlGRPj_qs7h3RtnM.DO875"&amp;gt;      &amp;lt;Name&amp;gt;UMinArt&amp;lt;/Name&amp;gt; </t>
  </si>
  <si>
    <t xml:space="preserve">   &amp;lt;/QueryResult&amp;gt;    &amp;lt;QueryResult Key="UnivCUID=AVO1ZUPJlGRPj_qs7h3RtnM.DO876"&amp;gt;      &amp;lt;Name&amp;gt;UMajCol&amp;lt;/Name&amp;gt;    &amp;lt;/QueryResult&amp;gt;    &amp;lt;QueryResult Key="UnivCUID=AVO1ZUPJlGRPj_qs7h3RtnM.DO877"&amp;gt;      &amp;lt;Name&amp;gt;UMinCol&amp;lt;/Name&amp;</t>
  </si>
  <si>
    <t>gt;    &amp;lt;/QueryResult&amp;gt;    &amp;lt;QueryResult Key="UnivCUID=AVO1ZUPJlGRPj_qs7h3RtnM.DO878"&amp;gt;      &amp;lt;Name&amp;gt;ULocal&amp;lt;/Name&amp;gt;    &amp;lt;/QueryResult&amp;gt;    &amp;lt;QueryResult Key="UnivCUID=AVO1ZUPJlGRPj_qs7h3RtnM.DO135"&amp;gt;      &amp;lt;Name&amp;gt;Data Extract D</t>
  </si>
  <si>
    <t>ate&amp;lt;/Name&amp;gt;    &amp;lt;/QueryResult&amp;gt;    &amp;lt;QueryResult Key="UnivCUID=AVO1ZUPJlGRPj_qs7h3RtnM.DO50"&amp;gt;      &amp;lt;Name&amp;gt;Record Year&amp;lt;/Name&amp;gt;    &amp;lt;/QueryResult&amp;gt;    &amp;lt;QueryCondition QueryConditionOperator="And"&amp;gt;      &amp;lt;Item xsi:type="Fil</t>
  </si>
  <si>
    <t>ter" FilterOperator="Equal"&amp;gt;        &amp;lt;FilteredObject Key="UnivCUID=AVO1ZUPJlGRPj_qs7h3RtnM.DO50"&amp;gt;          &amp;lt;Name&amp;gt;Record Year&amp;lt;/Name&amp;gt;        &amp;lt;/FilteredObject&amp;gt;        &amp;lt;Operand xsi:type="Prompt" KeepLastValues="false" Constrained="</t>
  </si>
  <si>
    <t>true" HasLov="true" Order="0" d5p1:Optional="false" xmlns:d5p1="http://queryservice.dsws.businessobjects.com/2007/06/01"&amp;gt;          &amp;lt;Question&amp;gt;Select Record Year&amp;lt;/Question&amp;gt;        &amp;lt;/Operand&amp;gt;      &amp;lt;/Item&amp;gt;      &amp;lt;Item xsi:type="Fil</t>
  </si>
  <si>
    <t>ter" FilterOperator="Equal"&amp;gt;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</t>
  </si>
  <si>
    <t>eeValue xsi:type="xsd:double"&amp;gt;0&amp;lt;/d1p1:NativeFreeValue&amp;gt;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</t>
  </si>
  <si>
    <t>me&amp;gt;IsApprovedFlag&amp;lt;/Name&amp;gt;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</t>
  </si>
  <si>
    <t>ition&amp;gt;  &amp;lt;/QueryBase&amp;gt;  &amp;lt;QueryProperty Name="DuplicatedRows" Activate="true" Value="false" xmlns="http://query.businessobjects.com/2005" /&amp;gt;  &amp;lt;QueryProperty Name="MaxFetchedTime" Activate="true" Value="-1" xmlns="http://query.businessobjects</t>
  </si>
  <si>
    <t>.com/2005" /&amp;gt;  &amp;lt;QueryProperty Name="MaxRowFetched" Activate="true" Value="-1" xmlns="http://query.businessobjects.com/2005" /&amp;gt;  &amp;lt;QueryProperty Name="DuplicateRowAggregation" Activate="false" Value="true" xmlns="http://query.businessobjects.com/</t>
  </si>
  <si>
    <t>2005" /&amp;gt;&amp;lt;/QuerySpecification&amp;gt;&lt;/query_specification&gt;&lt;Data_providers/&gt;&lt;Original_data_providers/&gt;&lt;prompts&gt;&lt;prompt promptName="Select Record Year" promptID="ROOT.0" valueType="0" PromptSetting="0" AllowMultipleValues="False" isOptional="False"&gt;&lt;curren</t>
  </si>
  <si>
    <t xml:space="preserve">tPromptValues&gt;&lt;disreteValue type="2" value="2013" RowIndex=""/&gt;&lt;/currentPromptValues&gt;&lt;/prompt&gt;&lt;/prompts&gt;&lt;QueryContexts/&gt;&lt;WebiViews&gt;&lt;WebiView view_id="1" refresh_order="-1" part_UREF="" part_type="0" Conceal_data_when_saving="False" Keep_user_format="True" </t>
  </si>
  <si>
    <t>Instance_by_user="False" Username="" Logon_User_Instance="False" Refresh_DB="True" Use_Report_Saved_Data="False" Use_specific_instance="False" specific_instance_cuid="" specific_instance_description="" Need_format="False" Custom_view_name="HPMS_Summary doc</t>
  </si>
  <si>
    <t>ument" Last_refresh_status="1" Last_refresh_description="" Last_refresh_time="2014-10-29T17:4:48" Last_refresh_time_taken="15320"&gt;&lt;Regions&gt;&lt;Region name="HHeading" DataRowCount="1" DataColCount="18"&gt;&lt;LayoutManager LinkRows="False" LinkCols="False" Version="</t>
  </si>
  <si>
    <t>1.0" RegionName="HHeading"&gt;&lt;CustomRows Axis="Row"/&gt;&lt;CustomColumns Axis="Column"/&gt;&lt;/LayoutManager&gt;&lt;/Region&gt;&lt;Region name="DataGrid" DataRowCount="51" DataColCount="18"&gt;&lt;LayoutManager LinkRows="False" LinkCols="True" Version="1.0" RegionName="DataGrid"&gt;&lt;Custo</t>
  </si>
  <si>
    <t>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</si>
  <si>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Puerto Rico  (2)</t>
  </si>
  <si>
    <t>(2)</t>
  </si>
  <si>
    <t>2009 data.</t>
  </si>
  <si>
    <t>STATE  HIGHWAY  AGENCY-OWNED  PUBLIC  ROADS - 2013 (1)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</si>
</sst>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5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3" applyNumberFormat="0">
      <alignment/>
      <protection/>
    </xf>
    <xf numFmtId="0" fontId="32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0" fontId="1" fillId="0" borderId="24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horizontal="left" vertical="center"/>
      <protection/>
    </xf>
    <xf numFmtId="164" fontId="1" fillId="0" borderId="26" xfId="0" applyNumberFormat="1" applyFont="1" applyBorder="1" applyAlignment="1" applyProtection="1">
      <alignment horizontal="left" vertical="center"/>
      <protection/>
    </xf>
    <xf numFmtId="0" fontId="1" fillId="0" borderId="25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vertical="center"/>
    </xf>
    <xf numFmtId="0" fontId="1" fillId="0" borderId="29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2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35" t="s">
        <v>74</v>
      </c>
    </row>
    <row r="2" ht="13.5">
      <c r="V2" s="35" t="s">
        <v>75</v>
      </c>
    </row>
    <row r="3" ht="13.5">
      <c r="V3" s="35" t="s">
        <v>76</v>
      </c>
    </row>
    <row r="4" ht="13.5">
      <c r="V4" s="35" t="s">
        <v>77</v>
      </c>
    </row>
    <row r="5" ht="13.5">
      <c r="V5" s="35" t="s">
        <v>78</v>
      </c>
    </row>
    <row r="6" ht="13.5">
      <c r="V6" s="35" t="s">
        <v>79</v>
      </c>
    </row>
    <row r="7" ht="13.5">
      <c r="V7" s="35" t="s">
        <v>80</v>
      </c>
    </row>
    <row r="8" ht="13.5">
      <c r="V8" s="35" t="s">
        <v>81</v>
      </c>
    </row>
    <row r="9" ht="13.5">
      <c r="V9" s="35" t="s">
        <v>82</v>
      </c>
    </row>
    <row r="10" ht="13.5">
      <c r="V10" s="35" t="s">
        <v>83</v>
      </c>
    </row>
    <row r="11" ht="13.5">
      <c r="V11" s="35" t="s">
        <v>84</v>
      </c>
    </row>
    <row r="12" ht="13.5">
      <c r="V12" s="35" t="s">
        <v>85</v>
      </c>
    </row>
    <row r="13" ht="13.5">
      <c r="V13" s="35" t="s">
        <v>86</v>
      </c>
    </row>
    <row r="14" ht="13.5">
      <c r="V14" s="35" t="s">
        <v>87</v>
      </c>
    </row>
    <row r="15" ht="13.5">
      <c r="V15" s="35" t="s">
        <v>88</v>
      </c>
    </row>
    <row r="16" ht="13.5">
      <c r="V16" s="35" t="s">
        <v>89</v>
      </c>
    </row>
    <row r="17" ht="13.5">
      <c r="V17" s="35" t="s">
        <v>90</v>
      </c>
    </row>
    <row r="18" ht="13.5">
      <c r="V18" s="35" t="s">
        <v>91</v>
      </c>
    </row>
    <row r="19" ht="13.5">
      <c r="V19" s="35" t="s">
        <v>92</v>
      </c>
    </row>
    <row r="20" ht="13.5">
      <c r="V20" s="35" t="s">
        <v>93</v>
      </c>
    </row>
    <row r="21" ht="13.5">
      <c r="V21" s="35" t="s">
        <v>94</v>
      </c>
    </row>
    <row r="22" ht="13.5">
      <c r="V22" s="35" t="s">
        <v>95</v>
      </c>
    </row>
    <row r="23" ht="13.5">
      <c r="V23" s="35" t="s">
        <v>96</v>
      </c>
    </row>
    <row r="24" ht="13.5">
      <c r="V24" s="35" t="s">
        <v>97</v>
      </c>
    </row>
    <row r="25" ht="13.5">
      <c r="V25" s="35" t="s">
        <v>98</v>
      </c>
    </row>
    <row r="26" ht="13.5">
      <c r="V26" s="35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R93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16.8984375" style="2" customWidth="1"/>
    <col min="2" max="2" width="12.3984375" style="2" customWidth="1"/>
    <col min="3" max="3" width="15.59765625" style="2" customWidth="1"/>
    <col min="4" max="4" width="12.8984375" style="2" customWidth="1"/>
    <col min="5" max="5" width="10.19921875" style="2" customWidth="1"/>
    <col min="6" max="6" width="12.69921875" style="2" customWidth="1"/>
    <col min="7" max="7" width="13.3984375" style="2" customWidth="1"/>
    <col min="8" max="8" width="9.69921875" style="2" customWidth="1"/>
    <col min="9" max="9" width="10.19921875" style="2" customWidth="1"/>
    <col min="10" max="10" width="12.69921875" style="2" customWidth="1"/>
    <col min="11" max="11" width="15.69921875" style="2" customWidth="1"/>
    <col min="12" max="12" width="12.19921875" style="2" customWidth="1"/>
    <col min="13" max="13" width="10.69921875" style="2" customWidth="1"/>
    <col min="14" max="15" width="12.8984375" style="2" customWidth="1"/>
    <col min="16" max="16" width="8.59765625" style="2" customWidth="1"/>
    <col min="17" max="17" width="10.8984375" style="2" customWidth="1"/>
    <col min="18" max="18" width="13.3984375" style="2" customWidth="1"/>
    <col min="19" max="16384" width="9.59765625" style="2" customWidth="1"/>
  </cols>
  <sheetData>
    <row r="7" spans="1:18" s="23" customFormat="1" ht="21.75" customHeight="1">
      <c r="A7" s="21" t="s">
        <v>103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s="23" customFormat="1" ht="30.75" customHeight="1">
      <c r="A8" s="24" t="s">
        <v>60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5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"/>
    </row>
    <row r="10" spans="1:18" ht="18.75" customHeight="1">
      <c r="A10" s="26" t="s">
        <v>73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R10" s="5" t="s">
        <v>0</v>
      </c>
    </row>
    <row r="11" spans="1:18" ht="24.75" customHeight="1">
      <c r="A11" s="36"/>
      <c r="B11" s="7" t="s">
        <v>1</v>
      </c>
      <c r="C11" s="7"/>
      <c r="D11" s="7"/>
      <c r="E11" s="7"/>
      <c r="F11" s="7"/>
      <c r="G11" s="7"/>
      <c r="H11" s="7"/>
      <c r="I11" s="8"/>
      <c r="J11" s="7" t="s">
        <v>2</v>
      </c>
      <c r="K11" s="7"/>
      <c r="L11" s="7"/>
      <c r="M11" s="7"/>
      <c r="N11" s="7"/>
      <c r="O11" s="7"/>
      <c r="P11" s="7"/>
      <c r="Q11" s="8"/>
      <c r="R11" s="6"/>
    </row>
    <row r="12" spans="1:18" ht="24.75" customHeight="1">
      <c r="A12" s="37"/>
      <c r="B12" s="9"/>
      <c r="C12" s="11" t="s">
        <v>3</v>
      </c>
      <c r="D12" s="10" t="s">
        <v>3</v>
      </c>
      <c r="E12" s="9"/>
      <c r="F12" s="9"/>
      <c r="G12" s="9"/>
      <c r="H12" s="11"/>
      <c r="I12" s="12"/>
      <c r="J12" s="11"/>
      <c r="K12" s="11" t="s">
        <v>3</v>
      </c>
      <c r="L12" s="10" t="s">
        <v>3</v>
      </c>
      <c r="M12" s="9"/>
      <c r="N12" s="9"/>
      <c r="O12" s="9"/>
      <c r="P12" s="9"/>
      <c r="Q12" s="12"/>
      <c r="R12" s="9"/>
    </row>
    <row r="13" spans="1:18" ht="24.75" customHeight="1">
      <c r="A13" s="38" t="s">
        <v>4</v>
      </c>
      <c r="B13" s="10" t="s">
        <v>5</v>
      </c>
      <c r="C13" s="11" t="s">
        <v>11</v>
      </c>
      <c r="D13" s="11" t="s">
        <v>6</v>
      </c>
      <c r="E13" s="11" t="s">
        <v>7</v>
      </c>
      <c r="F13" s="11" t="s">
        <v>8</v>
      </c>
      <c r="G13" s="11" t="s">
        <v>7</v>
      </c>
      <c r="H13" s="11" t="s">
        <v>9</v>
      </c>
      <c r="I13" s="12" t="s">
        <v>10</v>
      </c>
      <c r="J13" s="11" t="s">
        <v>5</v>
      </c>
      <c r="K13" s="11" t="s">
        <v>11</v>
      </c>
      <c r="L13" s="11" t="s">
        <v>6</v>
      </c>
      <c r="M13" s="11" t="s">
        <v>7</v>
      </c>
      <c r="N13" s="27" t="s">
        <v>8</v>
      </c>
      <c r="O13" s="27" t="s">
        <v>7</v>
      </c>
      <c r="P13" s="11" t="s">
        <v>9</v>
      </c>
      <c r="Q13" s="12" t="s">
        <v>10</v>
      </c>
      <c r="R13" s="10" t="s">
        <v>10</v>
      </c>
    </row>
    <row r="14" spans="1:18" ht="13.5">
      <c r="A14" s="39"/>
      <c r="B14" s="13"/>
      <c r="C14" s="14" t="s">
        <v>14</v>
      </c>
      <c r="D14" s="14" t="s">
        <v>13</v>
      </c>
      <c r="E14" s="14" t="s">
        <v>13</v>
      </c>
      <c r="F14" s="14" t="s">
        <v>12</v>
      </c>
      <c r="G14" s="14" t="s">
        <v>12</v>
      </c>
      <c r="H14" s="13"/>
      <c r="I14" s="15"/>
      <c r="J14" s="13"/>
      <c r="K14" s="14" t="s">
        <v>14</v>
      </c>
      <c r="L14" s="14" t="s">
        <v>13</v>
      </c>
      <c r="M14" s="14" t="s">
        <v>13</v>
      </c>
      <c r="N14" s="28" t="s">
        <v>12</v>
      </c>
      <c r="O14" s="28" t="s">
        <v>12</v>
      </c>
      <c r="P14" s="13"/>
      <c r="Q14" s="15"/>
      <c r="R14" s="13"/>
    </row>
    <row r="15" spans="1:18" ht="13.5">
      <c r="A15" s="40" t="s">
        <v>15</v>
      </c>
      <c r="B15" s="16">
        <v>610.341</v>
      </c>
      <c r="C15" s="16">
        <v>0.01</v>
      </c>
      <c r="D15" s="16">
        <v>2203.345</v>
      </c>
      <c r="E15" s="16">
        <v>3833.85</v>
      </c>
      <c r="F15" s="16">
        <v>2073.241</v>
      </c>
      <c r="G15" s="16">
        <v>31.64</v>
      </c>
      <c r="H15" s="16">
        <v>1</v>
      </c>
      <c r="I15" s="31">
        <v>8753.427</v>
      </c>
      <c r="J15" s="16">
        <v>391.955</v>
      </c>
      <c r="K15" s="16">
        <v>42.147</v>
      </c>
      <c r="L15" s="16">
        <v>1013.197</v>
      </c>
      <c r="M15" s="16">
        <v>680.626</v>
      </c>
      <c r="N15" s="16">
        <v>20.671</v>
      </c>
      <c r="O15" s="16">
        <v>0</v>
      </c>
      <c r="P15" s="16">
        <v>0.01</v>
      </c>
      <c r="Q15" s="31">
        <v>2148.606</v>
      </c>
      <c r="R15" s="16">
        <v>10902.033</v>
      </c>
    </row>
    <row r="16" spans="1:18" ht="13.5">
      <c r="A16" s="40" t="s">
        <v>16</v>
      </c>
      <c r="B16" s="16">
        <v>1023.869</v>
      </c>
      <c r="C16" s="16">
        <v>0</v>
      </c>
      <c r="D16" s="16">
        <v>808.462</v>
      </c>
      <c r="E16" s="16">
        <v>452.122</v>
      </c>
      <c r="F16" s="16">
        <v>1415.074</v>
      </c>
      <c r="G16" s="16">
        <v>761.77</v>
      </c>
      <c r="H16" s="16">
        <v>595.35</v>
      </c>
      <c r="I16" s="32">
        <v>5056.647000000001</v>
      </c>
      <c r="J16" s="16">
        <v>57.474</v>
      </c>
      <c r="K16" s="16">
        <v>0</v>
      </c>
      <c r="L16" s="16">
        <v>113.579</v>
      </c>
      <c r="M16" s="16">
        <v>129.724</v>
      </c>
      <c r="N16" s="16">
        <v>125.205</v>
      </c>
      <c r="O16" s="16">
        <v>64.252</v>
      </c>
      <c r="P16" s="16">
        <v>44.18</v>
      </c>
      <c r="Q16" s="32">
        <v>534.414</v>
      </c>
      <c r="R16" s="16">
        <v>5591.061000000001</v>
      </c>
    </row>
    <row r="17" spans="1:18" ht="13.5">
      <c r="A17" s="40" t="s">
        <v>17</v>
      </c>
      <c r="B17" s="16">
        <v>920.96</v>
      </c>
      <c r="C17" s="16">
        <v>17.6</v>
      </c>
      <c r="D17" s="16">
        <v>1149.925</v>
      </c>
      <c r="E17" s="16">
        <v>1034.473</v>
      </c>
      <c r="F17" s="16">
        <v>1854.668</v>
      </c>
      <c r="G17" s="16">
        <v>246.779</v>
      </c>
      <c r="H17" s="16">
        <v>341.783</v>
      </c>
      <c r="I17" s="32">
        <v>5566.188000000001</v>
      </c>
      <c r="J17" s="16">
        <v>247.523</v>
      </c>
      <c r="K17" s="16">
        <v>200.89</v>
      </c>
      <c r="L17" s="16">
        <v>372.321</v>
      </c>
      <c r="M17" s="16">
        <v>133.148</v>
      </c>
      <c r="N17" s="16">
        <v>67.614</v>
      </c>
      <c r="O17" s="16">
        <v>2.364</v>
      </c>
      <c r="P17" s="16">
        <v>210.163</v>
      </c>
      <c r="Q17" s="32">
        <v>1234.0230000000001</v>
      </c>
      <c r="R17" s="16">
        <v>6800.211000000001</v>
      </c>
    </row>
    <row r="18" spans="1:18" ht="13.5">
      <c r="A18" s="41" t="s">
        <v>18</v>
      </c>
      <c r="B18" s="17">
        <v>383.38</v>
      </c>
      <c r="C18" s="17">
        <v>105.06</v>
      </c>
      <c r="D18" s="17">
        <v>1929.33</v>
      </c>
      <c r="E18" s="17">
        <v>2872.42</v>
      </c>
      <c r="F18" s="17">
        <v>8407.35</v>
      </c>
      <c r="G18" s="17">
        <v>249.03</v>
      </c>
      <c r="H18" s="17">
        <v>101.31</v>
      </c>
      <c r="I18" s="33">
        <v>14047.880000000001</v>
      </c>
      <c r="J18" s="17">
        <v>272.13</v>
      </c>
      <c r="K18" s="17">
        <v>132.97</v>
      </c>
      <c r="L18" s="17">
        <v>707.79</v>
      </c>
      <c r="M18" s="17">
        <v>727.18</v>
      </c>
      <c r="N18" s="17">
        <v>436.32</v>
      </c>
      <c r="O18" s="17">
        <v>17.28</v>
      </c>
      <c r="P18" s="17">
        <v>69.25</v>
      </c>
      <c r="Q18" s="33">
        <v>2362.92</v>
      </c>
      <c r="R18" s="17">
        <v>16410.800000000003</v>
      </c>
    </row>
    <row r="19" spans="1:18" ht="13.5">
      <c r="A19" s="40" t="s">
        <v>19</v>
      </c>
      <c r="B19" s="16">
        <v>1207.485</v>
      </c>
      <c r="C19" s="16">
        <v>59.62</v>
      </c>
      <c r="D19" s="16">
        <v>3213.743</v>
      </c>
      <c r="E19" s="16">
        <v>5055.284</v>
      </c>
      <c r="F19" s="16">
        <v>757.138</v>
      </c>
      <c r="G19" s="16">
        <v>21.398</v>
      </c>
      <c r="H19" s="16">
        <v>0</v>
      </c>
      <c r="I19" s="32">
        <v>10314.668</v>
      </c>
      <c r="J19" s="16">
        <v>1243.947</v>
      </c>
      <c r="K19" s="16">
        <v>1417.231</v>
      </c>
      <c r="L19" s="16">
        <v>1429.756</v>
      </c>
      <c r="M19" s="16">
        <v>607.35</v>
      </c>
      <c r="N19" s="16">
        <v>90.213</v>
      </c>
      <c r="O19" s="16">
        <v>0.25</v>
      </c>
      <c r="P19" s="16">
        <v>0.45</v>
      </c>
      <c r="Q19" s="32">
        <v>4789.197</v>
      </c>
      <c r="R19" s="16">
        <v>15103.865</v>
      </c>
    </row>
    <row r="20" spans="1:18" ht="13.5">
      <c r="A20" s="40" t="s">
        <v>20</v>
      </c>
      <c r="B20" s="16">
        <v>684.474</v>
      </c>
      <c r="C20" s="16">
        <v>39.395</v>
      </c>
      <c r="D20" s="16">
        <v>2610.135</v>
      </c>
      <c r="E20" s="16">
        <v>2855.898</v>
      </c>
      <c r="F20" s="16">
        <v>1345.761</v>
      </c>
      <c r="G20" s="16">
        <v>119.049</v>
      </c>
      <c r="H20" s="16">
        <v>20.738</v>
      </c>
      <c r="I20" s="32">
        <v>7675.450000000001</v>
      </c>
      <c r="J20" s="16">
        <v>267.601</v>
      </c>
      <c r="K20" s="16">
        <v>291.329</v>
      </c>
      <c r="L20" s="16">
        <v>568.759</v>
      </c>
      <c r="M20" s="16">
        <v>200.592</v>
      </c>
      <c r="N20" s="16">
        <v>56.816</v>
      </c>
      <c r="O20" s="16">
        <v>0</v>
      </c>
      <c r="P20" s="16">
        <v>0</v>
      </c>
      <c r="Q20" s="32">
        <v>1385.0970000000002</v>
      </c>
      <c r="R20" s="16">
        <v>9060.547</v>
      </c>
    </row>
    <row r="21" spans="1:18" ht="13.5">
      <c r="A21" s="40" t="s">
        <v>21</v>
      </c>
      <c r="B21" s="16">
        <v>43.28</v>
      </c>
      <c r="C21" s="16">
        <v>38.94</v>
      </c>
      <c r="D21" s="16">
        <v>126.15</v>
      </c>
      <c r="E21" s="16">
        <v>252.1</v>
      </c>
      <c r="F21" s="16">
        <v>796.68</v>
      </c>
      <c r="G21" s="16">
        <v>22.26</v>
      </c>
      <c r="H21" s="16">
        <v>10.4</v>
      </c>
      <c r="I21" s="32">
        <v>1289.8100000000002</v>
      </c>
      <c r="J21" s="16">
        <v>302.89</v>
      </c>
      <c r="K21" s="16">
        <v>239.79</v>
      </c>
      <c r="L21" s="16">
        <v>640.96</v>
      </c>
      <c r="M21" s="16">
        <v>905.72</v>
      </c>
      <c r="N21" s="16">
        <v>327.08</v>
      </c>
      <c r="O21" s="16">
        <v>0.19</v>
      </c>
      <c r="P21" s="16">
        <v>13.75</v>
      </c>
      <c r="Q21" s="32">
        <v>2430.3799999999997</v>
      </c>
      <c r="R21" s="16">
        <v>3720.1899999999996</v>
      </c>
    </row>
    <row r="22" spans="1:18" ht="13.5">
      <c r="A22" s="41" t="s">
        <v>22</v>
      </c>
      <c r="B22" s="17">
        <v>0</v>
      </c>
      <c r="C22" s="17">
        <v>0</v>
      </c>
      <c r="D22" s="17">
        <v>160.83</v>
      </c>
      <c r="E22" s="17">
        <v>115.58</v>
      </c>
      <c r="F22" s="17">
        <v>452.8</v>
      </c>
      <c r="G22" s="17">
        <v>222.38</v>
      </c>
      <c r="H22" s="17">
        <v>2143.09</v>
      </c>
      <c r="I22" s="33">
        <v>3094.6800000000003</v>
      </c>
      <c r="J22" s="17">
        <v>40.61</v>
      </c>
      <c r="K22" s="17">
        <v>30.38</v>
      </c>
      <c r="L22" s="17">
        <v>174.92</v>
      </c>
      <c r="M22" s="17">
        <v>195.03</v>
      </c>
      <c r="N22" s="17">
        <v>356.98</v>
      </c>
      <c r="O22" s="17">
        <v>0</v>
      </c>
      <c r="P22" s="17">
        <v>1493.54</v>
      </c>
      <c r="Q22" s="33">
        <v>2291.46</v>
      </c>
      <c r="R22" s="17">
        <v>5386.14</v>
      </c>
    </row>
    <row r="23" spans="1:18" ht="13.5">
      <c r="A23" s="40" t="s">
        <v>71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32">
        <v>0</v>
      </c>
      <c r="J23" s="16">
        <v>11.697</v>
      </c>
      <c r="K23" s="16">
        <v>12.586</v>
      </c>
      <c r="L23" s="16">
        <v>96.254</v>
      </c>
      <c r="M23" s="16">
        <v>154.895</v>
      </c>
      <c r="N23" s="16">
        <v>150.912</v>
      </c>
      <c r="O23" s="16">
        <v>0</v>
      </c>
      <c r="P23" s="16">
        <v>947.787</v>
      </c>
      <c r="Q23" s="32">
        <v>1374.131</v>
      </c>
      <c r="R23" s="16">
        <v>1374.131</v>
      </c>
    </row>
    <row r="24" spans="1:18" ht="13.5">
      <c r="A24" s="40" t="s">
        <v>23</v>
      </c>
      <c r="B24" s="16">
        <v>748.448</v>
      </c>
      <c r="C24" s="16">
        <v>180.558</v>
      </c>
      <c r="D24" s="16">
        <v>2698.842</v>
      </c>
      <c r="E24" s="16">
        <v>1946.009</v>
      </c>
      <c r="F24" s="16">
        <v>401.353</v>
      </c>
      <c r="G24" s="16">
        <v>0</v>
      </c>
      <c r="H24" s="16">
        <v>1.224</v>
      </c>
      <c r="I24" s="32">
        <v>5976.434</v>
      </c>
      <c r="J24" s="16">
        <v>746.849</v>
      </c>
      <c r="K24" s="16">
        <v>561.593</v>
      </c>
      <c r="L24" s="16">
        <v>3154.075</v>
      </c>
      <c r="M24" s="16">
        <v>1508.711</v>
      </c>
      <c r="N24" s="16">
        <v>145.643</v>
      </c>
      <c r="O24" s="16">
        <v>0</v>
      </c>
      <c r="P24" s="16">
        <v>5.9</v>
      </c>
      <c r="Q24" s="32">
        <v>6122.771</v>
      </c>
      <c r="R24" s="16">
        <v>12099.205</v>
      </c>
    </row>
    <row r="25" spans="1:18" ht="13.5">
      <c r="A25" s="40" t="s">
        <v>24</v>
      </c>
      <c r="B25" s="16">
        <v>535.85</v>
      </c>
      <c r="C25" s="16">
        <v>0</v>
      </c>
      <c r="D25" s="16">
        <v>2306.53</v>
      </c>
      <c r="E25" s="16">
        <v>4640.14</v>
      </c>
      <c r="F25" s="16">
        <v>5115.84</v>
      </c>
      <c r="G25" s="16">
        <v>0</v>
      </c>
      <c r="H25" s="16">
        <v>0.42</v>
      </c>
      <c r="I25" s="32">
        <v>12598.78</v>
      </c>
      <c r="J25" s="16">
        <v>711.59</v>
      </c>
      <c r="K25" s="16">
        <v>140.74</v>
      </c>
      <c r="L25" s="16">
        <v>2012.99</v>
      </c>
      <c r="M25" s="16">
        <v>2049.31</v>
      </c>
      <c r="N25" s="16">
        <v>391.39</v>
      </c>
      <c r="O25" s="16">
        <v>0.55</v>
      </c>
      <c r="P25" s="16">
        <v>21.13</v>
      </c>
      <c r="Q25" s="32">
        <v>5327.700000000001</v>
      </c>
      <c r="R25" s="16">
        <v>17926.480000000003</v>
      </c>
    </row>
    <row r="26" spans="1:18" ht="13.5">
      <c r="A26" s="41" t="s">
        <v>25</v>
      </c>
      <c r="B26" s="17">
        <v>0</v>
      </c>
      <c r="C26" s="17">
        <v>0</v>
      </c>
      <c r="D26" s="17">
        <v>66.09</v>
      </c>
      <c r="E26" s="17">
        <v>202.72</v>
      </c>
      <c r="F26" s="17">
        <v>188.82</v>
      </c>
      <c r="G26" s="17">
        <v>11.88</v>
      </c>
      <c r="H26" s="17">
        <v>2.99</v>
      </c>
      <c r="I26" s="33">
        <v>472.5</v>
      </c>
      <c r="J26" s="17">
        <v>54.9</v>
      </c>
      <c r="K26" s="17">
        <v>33.65</v>
      </c>
      <c r="L26" s="17">
        <v>248.54</v>
      </c>
      <c r="M26" s="17">
        <v>86.06</v>
      </c>
      <c r="N26" s="17">
        <v>27.48</v>
      </c>
      <c r="O26" s="17">
        <v>13.86</v>
      </c>
      <c r="P26" s="17">
        <v>10.58</v>
      </c>
      <c r="Q26" s="33">
        <v>475.07</v>
      </c>
      <c r="R26" s="17">
        <v>947.5699999999999</v>
      </c>
    </row>
    <row r="27" spans="1:18" ht="13.5">
      <c r="A27" s="40" t="s">
        <v>26</v>
      </c>
      <c r="B27" s="16">
        <v>521.663</v>
      </c>
      <c r="C27" s="16">
        <v>0</v>
      </c>
      <c r="D27" s="16">
        <v>1716.509</v>
      </c>
      <c r="E27" s="16">
        <v>1205.197</v>
      </c>
      <c r="F27" s="16">
        <v>1174.954</v>
      </c>
      <c r="G27" s="16">
        <v>0</v>
      </c>
      <c r="H27" s="16">
        <v>0</v>
      </c>
      <c r="I27" s="32">
        <v>4618.322999999999</v>
      </c>
      <c r="J27" s="16">
        <v>89.964</v>
      </c>
      <c r="K27" s="16">
        <v>0</v>
      </c>
      <c r="L27" s="16">
        <v>243.829</v>
      </c>
      <c r="M27" s="16">
        <v>29.228</v>
      </c>
      <c r="N27" s="16">
        <v>1.146</v>
      </c>
      <c r="O27" s="16">
        <v>0</v>
      </c>
      <c r="P27" s="16">
        <v>0</v>
      </c>
      <c r="Q27" s="32">
        <v>364.16700000000003</v>
      </c>
      <c r="R27" s="16">
        <v>4982.49</v>
      </c>
    </row>
    <row r="28" spans="1:18" ht="13.5">
      <c r="A28" s="40" t="s">
        <v>27</v>
      </c>
      <c r="B28" s="16">
        <v>1228.55</v>
      </c>
      <c r="C28" s="16">
        <v>29.99</v>
      </c>
      <c r="D28" s="16">
        <v>2307.22</v>
      </c>
      <c r="E28" s="16">
        <v>4621.79</v>
      </c>
      <c r="F28" s="16">
        <v>2183.74</v>
      </c>
      <c r="G28" s="16">
        <v>37.89</v>
      </c>
      <c r="H28" s="16">
        <v>327</v>
      </c>
      <c r="I28" s="32">
        <v>10736.179999999998</v>
      </c>
      <c r="J28" s="16">
        <v>664.59</v>
      </c>
      <c r="K28" s="16">
        <v>104.87</v>
      </c>
      <c r="L28" s="16">
        <v>2753.08</v>
      </c>
      <c r="M28" s="16">
        <v>1181.2</v>
      </c>
      <c r="N28" s="16">
        <v>314.17</v>
      </c>
      <c r="O28" s="16">
        <v>0</v>
      </c>
      <c r="P28" s="16">
        <v>232.19</v>
      </c>
      <c r="Q28" s="32">
        <v>5250.099999999999</v>
      </c>
      <c r="R28" s="16">
        <v>15986.279999999999</v>
      </c>
    </row>
    <row r="29" spans="1:18" ht="13.5">
      <c r="A29" s="40" t="s">
        <v>67</v>
      </c>
      <c r="B29" s="16">
        <v>735.703</v>
      </c>
      <c r="C29" s="16">
        <v>131.41</v>
      </c>
      <c r="D29" s="16">
        <v>1418.97</v>
      </c>
      <c r="E29" s="16">
        <v>2109.263</v>
      </c>
      <c r="F29" s="16">
        <v>4351.482</v>
      </c>
      <c r="G29" s="16">
        <v>10.45</v>
      </c>
      <c r="H29" s="16">
        <v>44.365</v>
      </c>
      <c r="I29" s="32">
        <v>8801.643</v>
      </c>
      <c r="J29" s="16">
        <v>452.713</v>
      </c>
      <c r="K29" s="16">
        <v>141.29</v>
      </c>
      <c r="L29" s="16">
        <v>1089.388</v>
      </c>
      <c r="M29" s="16">
        <v>476.076</v>
      </c>
      <c r="N29" s="16">
        <v>182.278</v>
      </c>
      <c r="O29" s="16">
        <v>0</v>
      </c>
      <c r="P29" s="16">
        <v>32.077</v>
      </c>
      <c r="Q29" s="32">
        <v>2373.822</v>
      </c>
      <c r="R29" s="16">
        <v>11175.465</v>
      </c>
    </row>
    <row r="30" spans="1:18" ht="13.5">
      <c r="A30" s="41" t="s">
        <v>28</v>
      </c>
      <c r="B30" s="17">
        <v>609.791</v>
      </c>
      <c r="C30" s="17">
        <v>0</v>
      </c>
      <c r="D30" s="17">
        <v>3388.336</v>
      </c>
      <c r="E30" s="17">
        <v>3712.379</v>
      </c>
      <c r="F30" s="17">
        <v>89.486</v>
      </c>
      <c r="G30" s="17">
        <v>0</v>
      </c>
      <c r="H30" s="17">
        <v>2.102</v>
      </c>
      <c r="I30" s="33">
        <v>7802.093999999999</v>
      </c>
      <c r="J30" s="17">
        <v>172.296</v>
      </c>
      <c r="K30" s="17">
        <v>0</v>
      </c>
      <c r="L30" s="17">
        <v>849.529</v>
      </c>
      <c r="M30" s="17">
        <v>57.035</v>
      </c>
      <c r="N30" s="17">
        <v>1.503</v>
      </c>
      <c r="O30" s="17">
        <v>0.143</v>
      </c>
      <c r="P30" s="17">
        <v>0</v>
      </c>
      <c r="Q30" s="33">
        <v>1080.506</v>
      </c>
      <c r="R30" s="17">
        <v>8882.599999999999</v>
      </c>
    </row>
    <row r="31" spans="1:18" ht="13.5">
      <c r="A31" s="40" t="s">
        <v>29</v>
      </c>
      <c r="B31" s="16">
        <v>469.873</v>
      </c>
      <c r="C31" s="16">
        <v>405.428</v>
      </c>
      <c r="D31" s="16">
        <v>2651.447</v>
      </c>
      <c r="E31" s="16">
        <v>4233.715</v>
      </c>
      <c r="F31" s="16">
        <v>1749.95</v>
      </c>
      <c r="G31" s="16">
        <v>8.078</v>
      </c>
      <c r="H31" s="16">
        <v>5.065</v>
      </c>
      <c r="I31" s="32">
        <v>9523.556</v>
      </c>
      <c r="J31" s="16">
        <v>165.788</v>
      </c>
      <c r="K31" s="16">
        <v>175.593</v>
      </c>
      <c r="L31" s="16">
        <v>269.402</v>
      </c>
      <c r="M31" s="16">
        <v>134.607</v>
      </c>
      <c r="N31" s="16">
        <v>29.319</v>
      </c>
      <c r="O31" s="16">
        <v>0</v>
      </c>
      <c r="P31" s="16">
        <v>0</v>
      </c>
      <c r="Q31" s="32">
        <v>774.7089999999998</v>
      </c>
      <c r="R31" s="16">
        <v>10298.265</v>
      </c>
    </row>
    <row r="32" spans="1:18" ht="13.5">
      <c r="A32" s="40" t="s">
        <v>30</v>
      </c>
      <c r="B32" s="16">
        <v>596.786</v>
      </c>
      <c r="C32" s="16">
        <v>535.794</v>
      </c>
      <c r="D32" s="16">
        <v>1334.776</v>
      </c>
      <c r="E32" s="16">
        <v>2444.471</v>
      </c>
      <c r="F32" s="16">
        <v>5901.352</v>
      </c>
      <c r="G32" s="16">
        <v>9464.098</v>
      </c>
      <c r="H32" s="16">
        <v>4928.228</v>
      </c>
      <c r="I32" s="32">
        <v>25205.505</v>
      </c>
      <c r="J32" s="16">
        <v>203.928</v>
      </c>
      <c r="K32" s="16">
        <v>67.746</v>
      </c>
      <c r="L32" s="16">
        <v>506.459</v>
      </c>
      <c r="M32" s="16">
        <v>1032.085</v>
      </c>
      <c r="N32" s="16">
        <v>504.831</v>
      </c>
      <c r="O32" s="16">
        <v>0</v>
      </c>
      <c r="P32" s="16">
        <v>99.398</v>
      </c>
      <c r="Q32" s="32">
        <v>2414.447</v>
      </c>
      <c r="R32" s="16">
        <v>27619.952</v>
      </c>
    </row>
    <row r="33" spans="1:18" ht="13.5">
      <c r="A33" s="40" t="s">
        <v>31</v>
      </c>
      <c r="B33" s="16">
        <v>563.88</v>
      </c>
      <c r="C33" s="16">
        <v>0</v>
      </c>
      <c r="D33" s="16">
        <v>982.49</v>
      </c>
      <c r="E33" s="16">
        <v>1594.19</v>
      </c>
      <c r="F33" s="16">
        <v>4640.98</v>
      </c>
      <c r="G33" s="16">
        <v>2935.98</v>
      </c>
      <c r="H33" s="16">
        <v>2445.43</v>
      </c>
      <c r="I33" s="32">
        <v>13162.949999999999</v>
      </c>
      <c r="J33" s="16">
        <v>362.05</v>
      </c>
      <c r="K33" s="16">
        <v>52.8</v>
      </c>
      <c r="L33" s="16">
        <v>950.82</v>
      </c>
      <c r="M33" s="16">
        <v>1224.61</v>
      </c>
      <c r="N33" s="16">
        <v>801.477</v>
      </c>
      <c r="O33" s="16">
        <v>0</v>
      </c>
      <c r="P33" s="16">
        <v>134.45</v>
      </c>
      <c r="Q33" s="32">
        <v>3526.2069999999994</v>
      </c>
      <c r="R33" s="16">
        <v>16689.157</v>
      </c>
    </row>
    <row r="34" spans="1:18" ht="13.5">
      <c r="A34" s="41" t="s">
        <v>32</v>
      </c>
      <c r="B34" s="17">
        <v>214.18</v>
      </c>
      <c r="C34" s="17">
        <v>0</v>
      </c>
      <c r="D34" s="17">
        <v>788.12</v>
      </c>
      <c r="E34" s="17">
        <v>1019.34</v>
      </c>
      <c r="F34" s="17">
        <v>3213.3</v>
      </c>
      <c r="G34" s="17">
        <v>2165.6</v>
      </c>
      <c r="H34" s="17">
        <v>8.24</v>
      </c>
      <c r="I34" s="33">
        <v>7408.780000000001</v>
      </c>
      <c r="J34" s="17">
        <v>42.72</v>
      </c>
      <c r="K34" s="17">
        <v>18.03</v>
      </c>
      <c r="L34" s="17">
        <v>135.04</v>
      </c>
      <c r="M34" s="17">
        <v>238.55</v>
      </c>
      <c r="N34" s="17">
        <v>534.52</v>
      </c>
      <c r="O34" s="17">
        <v>0.1</v>
      </c>
      <c r="P34" s="17">
        <v>0.01</v>
      </c>
      <c r="Q34" s="33">
        <v>968.97</v>
      </c>
      <c r="R34" s="17">
        <v>8377.75</v>
      </c>
    </row>
    <row r="35" spans="1:18" ht="13.5">
      <c r="A35" s="40" t="s">
        <v>33</v>
      </c>
      <c r="B35" s="16">
        <v>132.634</v>
      </c>
      <c r="C35" s="16">
        <v>0.477</v>
      </c>
      <c r="D35" s="16">
        <v>332.735</v>
      </c>
      <c r="E35" s="16">
        <v>716.159</v>
      </c>
      <c r="F35" s="16">
        <v>991.179</v>
      </c>
      <c r="G35" s="16">
        <v>309.936</v>
      </c>
      <c r="H35" s="16">
        <v>179.014</v>
      </c>
      <c r="I35" s="32">
        <v>2662.1340000000005</v>
      </c>
      <c r="J35" s="16">
        <v>267.701</v>
      </c>
      <c r="K35" s="16">
        <v>230.9</v>
      </c>
      <c r="L35" s="16">
        <v>953.083</v>
      </c>
      <c r="M35" s="16">
        <v>623.243</v>
      </c>
      <c r="N35" s="16">
        <v>266.332</v>
      </c>
      <c r="O35" s="16">
        <v>24.116</v>
      </c>
      <c r="P35" s="16">
        <v>130.555</v>
      </c>
      <c r="Q35" s="32">
        <v>2495.93</v>
      </c>
      <c r="R35" s="16">
        <v>5158.064</v>
      </c>
    </row>
    <row r="36" spans="1:18" ht="13.5">
      <c r="A36" s="40" t="s">
        <v>34</v>
      </c>
      <c r="B36" s="16">
        <v>63.651</v>
      </c>
      <c r="C36" s="16">
        <v>10.308</v>
      </c>
      <c r="D36" s="16">
        <v>101.874</v>
      </c>
      <c r="E36" s="16">
        <v>217.811</v>
      </c>
      <c r="F36" s="16">
        <v>151.05</v>
      </c>
      <c r="G36" s="16">
        <v>4.561</v>
      </c>
      <c r="H36" s="16">
        <v>16.587</v>
      </c>
      <c r="I36" s="32">
        <v>565.842</v>
      </c>
      <c r="J36" s="16">
        <v>510.927</v>
      </c>
      <c r="K36" s="16">
        <v>325.904</v>
      </c>
      <c r="L36" s="16">
        <v>918.666</v>
      </c>
      <c r="M36" s="16">
        <v>622.62</v>
      </c>
      <c r="N36" s="16">
        <v>34.526</v>
      </c>
      <c r="O36" s="16">
        <v>0</v>
      </c>
      <c r="P36" s="16">
        <v>39.464</v>
      </c>
      <c r="Q36" s="32">
        <v>2452.107</v>
      </c>
      <c r="R36" s="16">
        <v>3017.949</v>
      </c>
    </row>
    <row r="37" spans="1:18" ht="13.5">
      <c r="A37" s="40" t="s">
        <v>35</v>
      </c>
      <c r="B37" s="16">
        <v>564.364</v>
      </c>
      <c r="C37" s="16">
        <v>344.023</v>
      </c>
      <c r="D37" s="16">
        <v>2131.295</v>
      </c>
      <c r="E37" s="16">
        <v>3386.653</v>
      </c>
      <c r="F37" s="16">
        <v>413.3</v>
      </c>
      <c r="G37" s="16">
        <v>0.471</v>
      </c>
      <c r="H37" s="16">
        <v>9.377</v>
      </c>
      <c r="I37" s="32">
        <v>6849.483</v>
      </c>
      <c r="J37" s="16">
        <v>679.767</v>
      </c>
      <c r="K37" s="16">
        <v>360.844</v>
      </c>
      <c r="L37" s="16">
        <v>1176.858</v>
      </c>
      <c r="M37" s="16">
        <v>569.491</v>
      </c>
      <c r="N37" s="16">
        <v>19.326</v>
      </c>
      <c r="O37" s="16">
        <v>0</v>
      </c>
      <c r="P37" s="16">
        <v>8.68</v>
      </c>
      <c r="Q37" s="32">
        <v>2814.966</v>
      </c>
      <c r="R37" s="16">
        <v>9664.449</v>
      </c>
    </row>
    <row r="38" spans="1:18" ht="13.5">
      <c r="A38" s="41" t="s">
        <v>66</v>
      </c>
      <c r="B38" s="17">
        <v>593.731</v>
      </c>
      <c r="C38" s="17">
        <v>3.949</v>
      </c>
      <c r="D38" s="17">
        <v>3450.944</v>
      </c>
      <c r="E38" s="17">
        <v>5180.867</v>
      </c>
      <c r="F38" s="17">
        <v>995.373</v>
      </c>
      <c r="G38" s="17">
        <v>20.043</v>
      </c>
      <c r="H38" s="17">
        <v>3.932</v>
      </c>
      <c r="I38" s="33">
        <v>10248.839</v>
      </c>
      <c r="J38" s="17">
        <v>320.176</v>
      </c>
      <c r="K38" s="17">
        <v>162.034</v>
      </c>
      <c r="L38" s="17">
        <v>686.199</v>
      </c>
      <c r="M38" s="17">
        <v>360.046</v>
      </c>
      <c r="N38" s="17">
        <v>30.129</v>
      </c>
      <c r="O38" s="17">
        <v>0</v>
      </c>
      <c r="P38" s="17">
        <v>3.536</v>
      </c>
      <c r="Q38" s="33">
        <v>1562.12</v>
      </c>
      <c r="R38" s="17">
        <v>11810.958999999999</v>
      </c>
    </row>
    <row r="39" spans="1:18" ht="13.5">
      <c r="A39" s="40" t="s">
        <v>36</v>
      </c>
      <c r="B39" s="16">
        <v>472.731</v>
      </c>
      <c r="C39" s="16">
        <v>0</v>
      </c>
      <c r="D39" s="16">
        <v>1842.608</v>
      </c>
      <c r="E39" s="16">
        <v>3439.933</v>
      </c>
      <c r="F39" s="16">
        <v>3530.988</v>
      </c>
      <c r="G39" s="16">
        <v>66.143</v>
      </c>
      <c r="H39" s="16">
        <v>133.923</v>
      </c>
      <c r="I39" s="32">
        <v>9486.326000000001</v>
      </c>
      <c r="J39" s="16">
        <v>227.508</v>
      </c>
      <c r="K39" s="16">
        <v>74.561</v>
      </c>
      <c r="L39" s="16">
        <v>746.921</v>
      </c>
      <c r="M39" s="16">
        <v>233.698</v>
      </c>
      <c r="N39" s="16">
        <v>82.05</v>
      </c>
      <c r="O39" s="16">
        <v>0</v>
      </c>
      <c r="P39" s="16">
        <v>47.448</v>
      </c>
      <c r="Q39" s="32">
        <v>1412.1860000000001</v>
      </c>
      <c r="R39" s="16">
        <v>10898.512</v>
      </c>
    </row>
    <row r="40" spans="1:18" ht="13.5">
      <c r="A40" s="40" t="s">
        <v>63</v>
      </c>
      <c r="B40" s="16">
        <v>840.698</v>
      </c>
      <c r="C40" s="16">
        <v>922.772</v>
      </c>
      <c r="D40" s="16">
        <v>2036.958</v>
      </c>
      <c r="E40" s="16">
        <v>3964.253</v>
      </c>
      <c r="F40" s="16">
        <v>16163.642</v>
      </c>
      <c r="G40" s="16">
        <v>5952.856</v>
      </c>
      <c r="H40" s="16">
        <v>934.069</v>
      </c>
      <c r="I40" s="32">
        <v>30815.248</v>
      </c>
      <c r="J40" s="16">
        <v>538.208</v>
      </c>
      <c r="K40" s="16">
        <v>445.76</v>
      </c>
      <c r="L40" s="16">
        <v>706.406</v>
      </c>
      <c r="M40" s="16">
        <v>570.91</v>
      </c>
      <c r="N40" s="16">
        <v>484.714</v>
      </c>
      <c r="O40" s="16">
        <v>14.017</v>
      </c>
      <c r="P40" s="16">
        <v>311.95</v>
      </c>
      <c r="Q40" s="32">
        <v>3071.9649999999992</v>
      </c>
      <c r="R40" s="16">
        <v>33887.212999999996</v>
      </c>
    </row>
    <row r="41" spans="1:18" ht="13.5">
      <c r="A41" s="40" t="s">
        <v>37</v>
      </c>
      <c r="B41" s="16">
        <v>1094.503</v>
      </c>
      <c r="C41" s="16">
        <v>0</v>
      </c>
      <c r="D41" s="16">
        <v>2772.744</v>
      </c>
      <c r="E41" s="16">
        <v>2713.305</v>
      </c>
      <c r="F41" s="16">
        <v>3159.243</v>
      </c>
      <c r="G41" s="16">
        <v>109.366</v>
      </c>
      <c r="H41" s="16">
        <v>645.953</v>
      </c>
      <c r="I41" s="32">
        <v>10495.114</v>
      </c>
      <c r="J41" s="16">
        <v>97.734</v>
      </c>
      <c r="K41" s="16">
        <v>0</v>
      </c>
      <c r="L41" s="16">
        <v>215.214</v>
      </c>
      <c r="M41" s="16">
        <v>132.056</v>
      </c>
      <c r="N41" s="16">
        <v>40.942</v>
      </c>
      <c r="O41" s="16">
        <v>1.627</v>
      </c>
      <c r="P41" s="16">
        <v>23.63</v>
      </c>
      <c r="Q41" s="32">
        <v>511.20300000000003</v>
      </c>
      <c r="R41" s="16">
        <v>11006.317</v>
      </c>
    </row>
    <row r="42" spans="1:18" ht="13.5">
      <c r="A42" s="41" t="s">
        <v>72</v>
      </c>
      <c r="B42" s="17">
        <v>417.49</v>
      </c>
      <c r="C42" s="17">
        <v>350.52</v>
      </c>
      <c r="D42" s="17">
        <v>2361.59</v>
      </c>
      <c r="E42" s="17">
        <v>4151.69</v>
      </c>
      <c r="F42" s="17">
        <v>2254.09</v>
      </c>
      <c r="G42" s="17">
        <v>2.78</v>
      </c>
      <c r="H42" s="17">
        <v>3.88</v>
      </c>
      <c r="I42" s="33">
        <v>9542.04</v>
      </c>
      <c r="J42" s="17">
        <v>64.24</v>
      </c>
      <c r="K42" s="17">
        <v>91.7</v>
      </c>
      <c r="L42" s="17">
        <v>233.53</v>
      </c>
      <c r="M42" s="17">
        <v>16.46</v>
      </c>
      <c r="N42" s="17">
        <v>0.3</v>
      </c>
      <c r="O42" s="17">
        <v>0</v>
      </c>
      <c r="P42" s="17">
        <v>0</v>
      </c>
      <c r="Q42" s="33">
        <v>406.23</v>
      </c>
      <c r="R42" s="17">
        <v>9948.27</v>
      </c>
    </row>
    <row r="43" spans="1:18" ht="13.5">
      <c r="A43" s="40" t="s">
        <v>64</v>
      </c>
      <c r="B43" s="16">
        <v>461.545</v>
      </c>
      <c r="C43" s="16">
        <v>0</v>
      </c>
      <c r="D43" s="16">
        <v>1508.746</v>
      </c>
      <c r="E43" s="16">
        <v>712.651</v>
      </c>
      <c r="F43" s="16">
        <v>1510.119</v>
      </c>
      <c r="G43" s="16">
        <v>169.137</v>
      </c>
      <c r="H43" s="16">
        <v>323.651</v>
      </c>
      <c r="I43" s="32">
        <v>4685.848999999999</v>
      </c>
      <c r="J43" s="16">
        <v>127.075</v>
      </c>
      <c r="K43" s="16">
        <v>33.64</v>
      </c>
      <c r="L43" s="16">
        <v>218.056</v>
      </c>
      <c r="M43" s="16">
        <v>173.715</v>
      </c>
      <c r="N43" s="16">
        <v>1.537</v>
      </c>
      <c r="O43" s="16">
        <v>60.012</v>
      </c>
      <c r="P43" s="16">
        <v>18.177</v>
      </c>
      <c r="Q43" s="32">
        <v>632.2120000000001</v>
      </c>
      <c r="R43" s="16">
        <v>5318.061</v>
      </c>
    </row>
    <row r="44" spans="1:18" ht="13.5">
      <c r="A44" s="40" t="s">
        <v>65</v>
      </c>
      <c r="B44" s="16">
        <v>138.54</v>
      </c>
      <c r="C44" s="16">
        <v>9.226</v>
      </c>
      <c r="D44" s="16">
        <v>314.712</v>
      </c>
      <c r="E44" s="16">
        <v>622.227</v>
      </c>
      <c r="F44" s="16">
        <v>1018.277</v>
      </c>
      <c r="G44" s="16">
        <v>748.339</v>
      </c>
      <c r="H44" s="16">
        <v>349.662</v>
      </c>
      <c r="I44" s="32">
        <v>3200.9829999999997</v>
      </c>
      <c r="J44" s="16">
        <v>51.039</v>
      </c>
      <c r="K44" s="16">
        <v>31.119</v>
      </c>
      <c r="L44" s="16">
        <v>154.306</v>
      </c>
      <c r="M44" s="16">
        <v>221.609</v>
      </c>
      <c r="N44" s="16">
        <v>210.706</v>
      </c>
      <c r="O44" s="16">
        <v>0</v>
      </c>
      <c r="P44" s="16">
        <v>51.638</v>
      </c>
      <c r="Q44" s="32">
        <v>720.417</v>
      </c>
      <c r="R44" s="16">
        <v>3921.3999999999996</v>
      </c>
    </row>
    <row r="45" spans="1:18" ht="13.5">
      <c r="A45" s="40" t="s">
        <v>38</v>
      </c>
      <c r="B45" s="16">
        <v>40.98</v>
      </c>
      <c r="C45" s="16">
        <v>1.75</v>
      </c>
      <c r="D45" s="16">
        <v>148.16</v>
      </c>
      <c r="E45" s="16">
        <v>152.8</v>
      </c>
      <c r="F45" s="16">
        <v>2.13</v>
      </c>
      <c r="G45" s="16">
        <v>0</v>
      </c>
      <c r="H45" s="16">
        <v>6.15</v>
      </c>
      <c r="I45" s="32">
        <v>351.96999999999997</v>
      </c>
      <c r="J45" s="16">
        <v>282.49</v>
      </c>
      <c r="K45" s="16">
        <v>196.37</v>
      </c>
      <c r="L45" s="16">
        <v>1197.85</v>
      </c>
      <c r="M45" s="16">
        <v>286.51</v>
      </c>
      <c r="N45" s="16">
        <v>13.05</v>
      </c>
      <c r="O45" s="16">
        <v>0</v>
      </c>
      <c r="P45" s="16">
        <v>12.54</v>
      </c>
      <c r="Q45" s="32">
        <v>1988.81</v>
      </c>
      <c r="R45" s="16">
        <v>2340.7799999999997</v>
      </c>
    </row>
    <row r="46" spans="1:18" ht="13.5">
      <c r="A46" s="41" t="s">
        <v>39</v>
      </c>
      <c r="B46" s="17">
        <v>847.594</v>
      </c>
      <c r="C46" s="17">
        <v>0</v>
      </c>
      <c r="D46" s="17">
        <v>1783.324</v>
      </c>
      <c r="E46" s="17">
        <v>1867.362</v>
      </c>
      <c r="F46" s="17">
        <v>3717.382</v>
      </c>
      <c r="G46" s="17">
        <v>2656.941</v>
      </c>
      <c r="H46" s="17">
        <v>227.778</v>
      </c>
      <c r="I46" s="33">
        <v>11100.381</v>
      </c>
      <c r="J46" s="17">
        <v>152.324</v>
      </c>
      <c r="K46" s="17">
        <v>0</v>
      </c>
      <c r="L46" s="17">
        <v>442.981</v>
      </c>
      <c r="M46" s="17">
        <v>136.384</v>
      </c>
      <c r="N46" s="17">
        <v>0</v>
      </c>
      <c r="O46" s="17">
        <v>161.006</v>
      </c>
      <c r="P46" s="17">
        <v>40.592</v>
      </c>
      <c r="Q46" s="33">
        <v>933.287</v>
      </c>
      <c r="R46" s="17">
        <v>12033.668</v>
      </c>
    </row>
    <row r="47" spans="1:18" ht="13.5">
      <c r="A47" s="40" t="s">
        <v>40</v>
      </c>
      <c r="B47" s="16">
        <v>582.75</v>
      </c>
      <c r="C47" s="16">
        <v>112.98</v>
      </c>
      <c r="D47" s="16">
        <v>2027.05</v>
      </c>
      <c r="E47" s="16">
        <v>3049.77</v>
      </c>
      <c r="F47" s="16">
        <v>3643.73</v>
      </c>
      <c r="G47" s="16">
        <v>499.15</v>
      </c>
      <c r="H47" s="16">
        <v>42.88</v>
      </c>
      <c r="I47" s="32">
        <v>9958.309999999998</v>
      </c>
      <c r="J47" s="16">
        <v>564.63</v>
      </c>
      <c r="K47" s="16">
        <v>653.89</v>
      </c>
      <c r="L47" s="16">
        <v>1723.95</v>
      </c>
      <c r="M47" s="16">
        <v>1701.46</v>
      </c>
      <c r="N47" s="16">
        <v>395.08</v>
      </c>
      <c r="O47" s="16">
        <v>0</v>
      </c>
      <c r="P47" s="16">
        <v>36.31</v>
      </c>
      <c r="Q47" s="32">
        <v>5075.320000000001</v>
      </c>
      <c r="R47" s="16">
        <v>15033.629999999997</v>
      </c>
    </row>
    <row r="48" spans="1:18" ht="13.5">
      <c r="A48" s="40" t="s">
        <v>41</v>
      </c>
      <c r="B48" s="16">
        <v>580.676</v>
      </c>
      <c r="C48" s="16">
        <v>16.607</v>
      </c>
      <c r="D48" s="16">
        <v>1805.533</v>
      </c>
      <c r="E48" s="16">
        <v>2423.212</v>
      </c>
      <c r="F48" s="16">
        <v>8008.57</v>
      </c>
      <c r="G48" s="16">
        <v>6541.366</v>
      </c>
      <c r="H48" s="16">
        <v>42717.827</v>
      </c>
      <c r="I48" s="32">
        <v>62093.791</v>
      </c>
      <c r="J48" s="16">
        <v>674.156</v>
      </c>
      <c r="K48" s="16">
        <v>448.894</v>
      </c>
      <c r="L48" s="16">
        <v>1809.955</v>
      </c>
      <c r="M48" s="16">
        <v>2918.129</v>
      </c>
      <c r="N48" s="16">
        <v>2304.265</v>
      </c>
      <c r="O48" s="16">
        <v>0.05</v>
      </c>
      <c r="P48" s="16">
        <v>9296.997</v>
      </c>
      <c r="Q48" s="32">
        <v>17452.446</v>
      </c>
      <c r="R48" s="16">
        <v>79546.237</v>
      </c>
    </row>
    <row r="49" spans="1:18" ht="13.5">
      <c r="A49" s="40" t="s">
        <v>42</v>
      </c>
      <c r="B49" s="16">
        <v>511.158</v>
      </c>
      <c r="C49" s="16">
        <v>0</v>
      </c>
      <c r="D49" s="16">
        <v>2932.937</v>
      </c>
      <c r="E49" s="16">
        <v>2515.135</v>
      </c>
      <c r="F49" s="16">
        <v>1154.697</v>
      </c>
      <c r="G49" s="16">
        <v>0</v>
      </c>
      <c r="H49" s="16">
        <v>40.699</v>
      </c>
      <c r="I49" s="32">
        <v>7154.625999999999</v>
      </c>
      <c r="J49" s="16">
        <v>59.885</v>
      </c>
      <c r="K49" s="16">
        <v>0</v>
      </c>
      <c r="L49" s="16">
        <v>141.258</v>
      </c>
      <c r="M49" s="16">
        <v>9.471</v>
      </c>
      <c r="N49" s="16">
        <v>9.553</v>
      </c>
      <c r="O49" s="16">
        <v>0</v>
      </c>
      <c r="P49" s="16">
        <v>2.8</v>
      </c>
      <c r="Q49" s="32">
        <v>222.967</v>
      </c>
      <c r="R49" s="16">
        <v>7377.592999999999</v>
      </c>
    </row>
    <row r="50" spans="1:18" ht="13.5">
      <c r="A50" s="41" t="s">
        <v>43</v>
      </c>
      <c r="B50" s="17">
        <v>492.22</v>
      </c>
      <c r="C50" s="17">
        <v>288.173</v>
      </c>
      <c r="D50" s="17">
        <v>1500.949</v>
      </c>
      <c r="E50" s="17">
        <v>2544.787</v>
      </c>
      <c r="F50" s="17">
        <v>7627.996</v>
      </c>
      <c r="G50" s="17">
        <v>1105.864</v>
      </c>
      <c r="H50" s="17">
        <v>1.892</v>
      </c>
      <c r="I50" s="33">
        <v>13561.881</v>
      </c>
      <c r="J50" s="17">
        <v>840.072</v>
      </c>
      <c r="K50" s="17">
        <v>574.108</v>
      </c>
      <c r="L50" s="17">
        <v>1938.063</v>
      </c>
      <c r="M50" s="17">
        <v>1452.569</v>
      </c>
      <c r="N50" s="17">
        <v>841.223</v>
      </c>
      <c r="O50" s="17">
        <v>16.861</v>
      </c>
      <c r="P50" s="17">
        <v>0.893</v>
      </c>
      <c r="Q50" s="33">
        <v>5663.789</v>
      </c>
      <c r="R50" s="17">
        <v>19225.67</v>
      </c>
    </row>
    <row r="51" spans="1:18" ht="13.5">
      <c r="A51" s="40" t="s">
        <v>68</v>
      </c>
      <c r="B51" s="16">
        <v>429.98</v>
      </c>
      <c r="C51" s="16">
        <v>0</v>
      </c>
      <c r="D51" s="16">
        <v>1987.59</v>
      </c>
      <c r="E51" s="16">
        <v>2659.26</v>
      </c>
      <c r="F51" s="16">
        <v>5778.41</v>
      </c>
      <c r="G51" s="16">
        <v>0</v>
      </c>
      <c r="H51" s="16">
        <v>0</v>
      </c>
      <c r="I51" s="32">
        <v>10855.24</v>
      </c>
      <c r="J51" s="16">
        <v>242.88</v>
      </c>
      <c r="K51" s="16">
        <v>128.9</v>
      </c>
      <c r="L51" s="16">
        <v>725.83</v>
      </c>
      <c r="M51" s="16">
        <v>222.87</v>
      </c>
      <c r="N51" s="16">
        <v>89.27</v>
      </c>
      <c r="O51" s="16">
        <v>0</v>
      </c>
      <c r="P51" s="16">
        <v>0</v>
      </c>
      <c r="Q51" s="32">
        <v>1409.75</v>
      </c>
      <c r="R51" s="16">
        <v>12264.99</v>
      </c>
    </row>
    <row r="52" spans="1:18" ht="13.5">
      <c r="A52" s="40" t="s">
        <v>44</v>
      </c>
      <c r="B52" s="16">
        <v>553.07</v>
      </c>
      <c r="C52" s="16">
        <v>0</v>
      </c>
      <c r="D52" s="16">
        <v>2776.438</v>
      </c>
      <c r="E52" s="16">
        <v>1898.58</v>
      </c>
      <c r="F52" s="16">
        <v>1384.29</v>
      </c>
      <c r="G52" s="16">
        <v>74.96</v>
      </c>
      <c r="H52" s="16">
        <v>109.78</v>
      </c>
      <c r="I52" s="32">
        <v>6797.1179999999995</v>
      </c>
      <c r="J52" s="16">
        <v>176.49</v>
      </c>
      <c r="K52" s="16">
        <v>53.89</v>
      </c>
      <c r="L52" s="16">
        <v>516.712</v>
      </c>
      <c r="M52" s="16">
        <v>79.02</v>
      </c>
      <c r="N52" s="16">
        <v>24.51</v>
      </c>
      <c r="O52" s="16">
        <v>0</v>
      </c>
      <c r="P52" s="16">
        <v>13.1</v>
      </c>
      <c r="Q52" s="32">
        <v>863.722</v>
      </c>
      <c r="R52" s="16">
        <v>7660.839999999999</v>
      </c>
    </row>
    <row r="53" spans="1:18" ht="13.5">
      <c r="A53" s="40" t="s">
        <v>45</v>
      </c>
      <c r="B53" s="16">
        <v>856.784</v>
      </c>
      <c r="C53" s="16">
        <v>315.436</v>
      </c>
      <c r="D53" s="16">
        <v>1593.569</v>
      </c>
      <c r="E53" s="16">
        <v>4484.272</v>
      </c>
      <c r="F53" s="16">
        <v>7052.873</v>
      </c>
      <c r="G53" s="16">
        <v>7101.045</v>
      </c>
      <c r="H53" s="16">
        <v>7396.908</v>
      </c>
      <c r="I53" s="32">
        <v>28800.887</v>
      </c>
      <c r="J53" s="16">
        <v>511.506</v>
      </c>
      <c r="K53" s="16">
        <v>473.805</v>
      </c>
      <c r="L53" s="16">
        <v>2598.149</v>
      </c>
      <c r="M53" s="16">
        <v>3197.507</v>
      </c>
      <c r="N53" s="16">
        <v>3217.099</v>
      </c>
      <c r="O53" s="16">
        <v>0.546</v>
      </c>
      <c r="P53" s="16">
        <v>987.065</v>
      </c>
      <c r="Q53" s="32">
        <v>10985.677000000001</v>
      </c>
      <c r="R53" s="16">
        <v>39786.564</v>
      </c>
    </row>
    <row r="54" spans="1:18" ht="13.5">
      <c r="A54" s="41" t="s">
        <v>46</v>
      </c>
      <c r="B54" s="17">
        <v>17.843</v>
      </c>
      <c r="C54" s="17">
        <v>0</v>
      </c>
      <c r="D54" s="17">
        <v>72.428</v>
      </c>
      <c r="E54" s="17">
        <v>91.327</v>
      </c>
      <c r="F54" s="17">
        <v>142.459</v>
      </c>
      <c r="G54" s="17">
        <v>37.808</v>
      </c>
      <c r="H54" s="17">
        <v>16.846</v>
      </c>
      <c r="I54" s="33">
        <v>378.711</v>
      </c>
      <c r="J54" s="17">
        <v>52.124</v>
      </c>
      <c r="K54" s="17">
        <v>77.064</v>
      </c>
      <c r="L54" s="17">
        <v>305.429</v>
      </c>
      <c r="M54" s="17">
        <v>182.874</v>
      </c>
      <c r="N54" s="17">
        <v>93.241</v>
      </c>
      <c r="O54" s="17">
        <v>0</v>
      </c>
      <c r="P54" s="17">
        <v>14.029</v>
      </c>
      <c r="Q54" s="33">
        <v>724.761</v>
      </c>
      <c r="R54" s="17">
        <v>1103.472</v>
      </c>
    </row>
    <row r="55" spans="1:18" ht="13.5">
      <c r="A55" s="40" t="s">
        <v>47</v>
      </c>
      <c r="B55" s="16">
        <v>580.5</v>
      </c>
      <c r="C55" s="16">
        <v>0</v>
      </c>
      <c r="D55" s="16">
        <v>1648.388</v>
      </c>
      <c r="E55" s="16">
        <v>2924.667</v>
      </c>
      <c r="F55" s="16">
        <v>10326.198</v>
      </c>
      <c r="G55" s="16">
        <v>1977.441</v>
      </c>
      <c r="H55" s="16">
        <v>12810.139</v>
      </c>
      <c r="I55" s="32">
        <v>30267.333</v>
      </c>
      <c r="J55" s="16">
        <v>270.09</v>
      </c>
      <c r="K55" s="16">
        <v>81.46</v>
      </c>
      <c r="L55" s="16">
        <v>1008.942</v>
      </c>
      <c r="M55" s="16">
        <v>1521.545</v>
      </c>
      <c r="N55" s="16">
        <v>2214.008</v>
      </c>
      <c r="O55" s="16">
        <v>0</v>
      </c>
      <c r="P55" s="16">
        <v>6032.397</v>
      </c>
      <c r="Q55" s="32">
        <v>11128.442</v>
      </c>
      <c r="R55" s="16">
        <v>41395.774999999994</v>
      </c>
    </row>
    <row r="56" spans="1:18" ht="13.5">
      <c r="A56" s="40" t="s">
        <v>48</v>
      </c>
      <c r="B56" s="16">
        <v>598.614</v>
      </c>
      <c r="C56" s="16">
        <v>0</v>
      </c>
      <c r="D56" s="16">
        <v>2884.201</v>
      </c>
      <c r="E56" s="16">
        <v>2930.716</v>
      </c>
      <c r="F56" s="16">
        <v>1110.313</v>
      </c>
      <c r="G56" s="16">
        <v>0</v>
      </c>
      <c r="H56" s="16">
        <v>3.076</v>
      </c>
      <c r="I56" s="32">
        <v>7526.92</v>
      </c>
      <c r="J56" s="16">
        <v>80.163</v>
      </c>
      <c r="K56" s="16">
        <v>14.309</v>
      </c>
      <c r="L56" s="16">
        <v>102.025</v>
      </c>
      <c r="M56" s="16">
        <v>41.735</v>
      </c>
      <c r="N56" s="16">
        <v>1.354</v>
      </c>
      <c r="O56" s="16">
        <v>0</v>
      </c>
      <c r="P56" s="16">
        <v>0</v>
      </c>
      <c r="Q56" s="32">
        <v>239.58600000000004</v>
      </c>
      <c r="R56" s="16">
        <v>7766.506</v>
      </c>
    </row>
    <row r="57" spans="1:18" ht="13.5">
      <c r="A57" s="40" t="s">
        <v>49</v>
      </c>
      <c r="B57" s="16">
        <v>687.497</v>
      </c>
      <c r="C57" s="16">
        <v>0</v>
      </c>
      <c r="D57" s="16">
        <v>1922.767</v>
      </c>
      <c r="E57" s="16">
        <v>3179.803</v>
      </c>
      <c r="F57" s="16">
        <v>5107.45</v>
      </c>
      <c r="G57" s="16">
        <v>0</v>
      </c>
      <c r="H57" s="16">
        <v>0</v>
      </c>
      <c r="I57" s="32">
        <v>10897.517</v>
      </c>
      <c r="J57" s="16">
        <v>416.993</v>
      </c>
      <c r="K57" s="16">
        <v>150.372</v>
      </c>
      <c r="L57" s="16">
        <v>1438.09</v>
      </c>
      <c r="M57" s="16">
        <v>902.984</v>
      </c>
      <c r="N57" s="16">
        <v>92.755</v>
      </c>
      <c r="O57" s="16">
        <v>0</v>
      </c>
      <c r="P57" s="16">
        <v>0</v>
      </c>
      <c r="Q57" s="32">
        <v>3001.194</v>
      </c>
      <c r="R57" s="16">
        <v>13898.711</v>
      </c>
    </row>
    <row r="58" spans="1:18" ht="13.5">
      <c r="A58" s="41" t="s">
        <v>50</v>
      </c>
      <c r="B58" s="17">
        <v>2080.339</v>
      </c>
      <c r="C58" s="17">
        <v>0</v>
      </c>
      <c r="D58" s="17">
        <v>7681.644</v>
      </c>
      <c r="E58" s="17">
        <v>9977.59</v>
      </c>
      <c r="F58" s="17">
        <v>33282.974</v>
      </c>
      <c r="G58" s="17">
        <v>12840.869</v>
      </c>
      <c r="H58" s="17">
        <v>370.801</v>
      </c>
      <c r="I58" s="33">
        <v>66234.21700000002</v>
      </c>
      <c r="J58" s="17">
        <v>1334.842</v>
      </c>
      <c r="K58" s="17">
        <v>1150.544</v>
      </c>
      <c r="L58" s="17">
        <v>4144.82</v>
      </c>
      <c r="M58" s="17">
        <v>2437.936</v>
      </c>
      <c r="N58" s="17">
        <v>4748.983</v>
      </c>
      <c r="O58" s="17">
        <v>0</v>
      </c>
      <c r="P58" s="17">
        <v>271.468</v>
      </c>
      <c r="Q58" s="33">
        <v>14088.593</v>
      </c>
      <c r="R58" s="17">
        <v>80322.81000000003</v>
      </c>
    </row>
    <row r="59" spans="1:18" ht="13.5">
      <c r="A59" s="40" t="s">
        <v>51</v>
      </c>
      <c r="B59" s="16">
        <v>683.921</v>
      </c>
      <c r="C59" s="16">
        <v>0</v>
      </c>
      <c r="D59" s="16">
        <v>1158.745</v>
      </c>
      <c r="E59" s="16">
        <v>1221.19</v>
      </c>
      <c r="F59" s="16">
        <v>1594.978</v>
      </c>
      <c r="G59" s="16">
        <v>29.938</v>
      </c>
      <c r="H59" s="16">
        <v>11.797</v>
      </c>
      <c r="I59" s="32">
        <v>4700.5689999999995</v>
      </c>
      <c r="J59" s="16">
        <v>252.961</v>
      </c>
      <c r="K59" s="16">
        <v>12.531</v>
      </c>
      <c r="L59" s="16">
        <v>631.748</v>
      </c>
      <c r="M59" s="16">
        <v>175.476</v>
      </c>
      <c r="N59" s="16">
        <v>76.994</v>
      </c>
      <c r="O59" s="16">
        <v>2.097</v>
      </c>
      <c r="P59" s="16">
        <v>16.53</v>
      </c>
      <c r="Q59" s="32">
        <v>1168.3369999999998</v>
      </c>
      <c r="R59" s="16">
        <v>5868.905999999999</v>
      </c>
    </row>
    <row r="60" spans="1:18" ht="13.5">
      <c r="A60" s="40" t="s">
        <v>52</v>
      </c>
      <c r="B60" s="16">
        <v>280.066</v>
      </c>
      <c r="C60" s="16">
        <v>0.03</v>
      </c>
      <c r="D60" s="16">
        <v>314.331</v>
      </c>
      <c r="E60" s="16">
        <v>705.6</v>
      </c>
      <c r="F60" s="16">
        <v>1140.021</v>
      </c>
      <c r="G60" s="16">
        <v>9.498</v>
      </c>
      <c r="H60" s="16">
        <v>0</v>
      </c>
      <c r="I60" s="32">
        <v>2449.546</v>
      </c>
      <c r="J60" s="16">
        <v>40.212</v>
      </c>
      <c r="K60" s="16">
        <v>13.89</v>
      </c>
      <c r="L60" s="16">
        <v>56.189</v>
      </c>
      <c r="M60" s="16">
        <v>62.09</v>
      </c>
      <c r="N60" s="16">
        <v>6.159</v>
      </c>
      <c r="O60" s="16">
        <v>0</v>
      </c>
      <c r="P60" s="16">
        <v>0</v>
      </c>
      <c r="Q60" s="32">
        <v>178.54</v>
      </c>
      <c r="R60" s="16">
        <v>2628.086</v>
      </c>
    </row>
    <row r="61" spans="1:18" ht="13.5">
      <c r="A61" s="40" t="s">
        <v>53</v>
      </c>
      <c r="B61" s="16">
        <v>658</v>
      </c>
      <c r="C61" s="16">
        <v>58.16</v>
      </c>
      <c r="D61" s="16">
        <v>1367.62</v>
      </c>
      <c r="E61" s="16">
        <v>3102.586</v>
      </c>
      <c r="F61" s="16">
        <v>9348.445</v>
      </c>
      <c r="G61" s="16">
        <v>2400.442</v>
      </c>
      <c r="H61" s="16">
        <v>30573.631</v>
      </c>
      <c r="I61" s="32">
        <v>47508.884000000005</v>
      </c>
      <c r="J61" s="16">
        <v>461.07</v>
      </c>
      <c r="K61" s="16">
        <v>171.82</v>
      </c>
      <c r="L61" s="16">
        <v>640.66</v>
      </c>
      <c r="M61" s="16">
        <v>969.237</v>
      </c>
      <c r="N61" s="16">
        <v>1299.057</v>
      </c>
      <c r="O61" s="16">
        <v>3.35</v>
      </c>
      <c r="P61" s="16">
        <v>7356.913</v>
      </c>
      <c r="Q61" s="32">
        <v>10902.107</v>
      </c>
      <c r="R61" s="16">
        <v>58410.99100000001</v>
      </c>
    </row>
    <row r="62" spans="1:18" ht="13.5">
      <c r="A62" s="41" t="s">
        <v>54</v>
      </c>
      <c r="B62" s="17">
        <v>425.41</v>
      </c>
      <c r="C62" s="17">
        <v>609.31</v>
      </c>
      <c r="D62" s="17">
        <v>1294.52</v>
      </c>
      <c r="E62" s="17">
        <v>1627.96</v>
      </c>
      <c r="F62" s="17">
        <v>1551.28</v>
      </c>
      <c r="G62" s="17">
        <v>0</v>
      </c>
      <c r="H62" s="17">
        <v>0</v>
      </c>
      <c r="I62" s="33">
        <v>5508.48</v>
      </c>
      <c r="J62" s="17">
        <v>338.85</v>
      </c>
      <c r="K62" s="17">
        <v>411.39</v>
      </c>
      <c r="L62" s="17">
        <v>479.95</v>
      </c>
      <c r="M62" s="17">
        <v>267.79</v>
      </c>
      <c r="N62" s="17">
        <v>47.88</v>
      </c>
      <c r="O62" s="17">
        <v>0</v>
      </c>
      <c r="P62" s="17">
        <v>0</v>
      </c>
      <c r="Q62" s="33">
        <v>1545.8600000000001</v>
      </c>
      <c r="R62" s="17">
        <v>7054.34</v>
      </c>
    </row>
    <row r="63" spans="1:18" ht="13.5">
      <c r="A63" s="42" t="s">
        <v>55</v>
      </c>
      <c r="B63" s="16">
        <v>317.15</v>
      </c>
      <c r="C63" s="16">
        <v>0</v>
      </c>
      <c r="D63" s="16">
        <v>1070.35</v>
      </c>
      <c r="E63" s="16">
        <v>1333.68</v>
      </c>
      <c r="F63" s="16">
        <v>5677.9</v>
      </c>
      <c r="G63" s="16">
        <v>2214.93</v>
      </c>
      <c r="H63" s="16">
        <v>20717.29</v>
      </c>
      <c r="I63" s="31">
        <v>31331.300000000003</v>
      </c>
      <c r="J63" s="16">
        <v>151.08</v>
      </c>
      <c r="K63" s="16">
        <v>12.95</v>
      </c>
      <c r="L63" s="16">
        <v>339.47</v>
      </c>
      <c r="M63" s="16">
        <v>688.28</v>
      </c>
      <c r="N63" s="16">
        <v>517.86</v>
      </c>
      <c r="O63" s="16">
        <v>0</v>
      </c>
      <c r="P63" s="16">
        <v>1366.01</v>
      </c>
      <c r="Q63" s="32">
        <v>3075.6499999999996</v>
      </c>
      <c r="R63" s="16">
        <v>34406.950000000004</v>
      </c>
    </row>
    <row r="64" spans="1:18" ht="13.5">
      <c r="A64" s="42" t="s">
        <v>56</v>
      </c>
      <c r="B64" s="16">
        <v>463.84</v>
      </c>
      <c r="C64" s="16">
        <v>189.28</v>
      </c>
      <c r="D64" s="16">
        <v>2915.52</v>
      </c>
      <c r="E64" s="16">
        <v>4608.76</v>
      </c>
      <c r="F64" s="16">
        <v>1387.62</v>
      </c>
      <c r="G64" s="16">
        <v>15.06</v>
      </c>
      <c r="H64" s="16">
        <v>7.5</v>
      </c>
      <c r="I64" s="32">
        <v>9587.58</v>
      </c>
      <c r="J64" s="16">
        <v>279.38</v>
      </c>
      <c r="K64" s="16">
        <v>383.17</v>
      </c>
      <c r="L64" s="16">
        <v>1291.49</v>
      </c>
      <c r="M64" s="16">
        <v>216.87</v>
      </c>
      <c r="N64" s="16">
        <v>7.49</v>
      </c>
      <c r="O64" s="16">
        <v>0</v>
      </c>
      <c r="P64" s="16">
        <v>0</v>
      </c>
      <c r="Q64" s="32">
        <v>2178.3999999999996</v>
      </c>
      <c r="R64" s="16">
        <v>11765.98</v>
      </c>
    </row>
    <row r="65" spans="1:18" ht="14.25" thickBot="1">
      <c r="A65" s="42" t="s">
        <v>57</v>
      </c>
      <c r="B65" s="16">
        <v>809.645</v>
      </c>
      <c r="C65" s="16">
        <v>0</v>
      </c>
      <c r="D65" s="16">
        <v>1927.005</v>
      </c>
      <c r="E65" s="16">
        <v>949.558</v>
      </c>
      <c r="F65" s="16">
        <v>2194.549</v>
      </c>
      <c r="G65" s="16">
        <v>209.258</v>
      </c>
      <c r="H65" s="16">
        <v>214.435</v>
      </c>
      <c r="I65" s="32">
        <v>6304.45</v>
      </c>
      <c r="J65" s="16">
        <v>104.088</v>
      </c>
      <c r="K65" s="16">
        <v>2.735</v>
      </c>
      <c r="L65" s="16">
        <v>211.418</v>
      </c>
      <c r="M65" s="16">
        <v>56.998</v>
      </c>
      <c r="N65" s="16">
        <v>54.52</v>
      </c>
      <c r="O65" s="16">
        <v>0.069</v>
      </c>
      <c r="P65" s="16">
        <v>17.125</v>
      </c>
      <c r="Q65" s="32">
        <v>446.953</v>
      </c>
      <c r="R65" s="16">
        <v>6751.403</v>
      </c>
    </row>
    <row r="66" spans="1:18" ht="15" customHeight="1" thickTop="1">
      <c r="A66" s="43" t="s">
        <v>58</v>
      </c>
      <c r="B66" s="18">
        <v>28376.436999999998</v>
      </c>
      <c r="C66" s="18">
        <v>4776.806</v>
      </c>
      <c r="D66" s="18">
        <v>89528.52500000004</v>
      </c>
      <c r="E66" s="18">
        <v>123555.10499999998</v>
      </c>
      <c r="F66" s="18">
        <v>187535.49500000005</v>
      </c>
      <c r="G66" s="18">
        <v>61406.484000000004</v>
      </c>
      <c r="H66" s="18">
        <v>128848.21200000003</v>
      </c>
      <c r="I66" s="34">
        <v>624027.0639999998</v>
      </c>
      <c r="J66" s="18">
        <v>16673.876</v>
      </c>
      <c r="K66" s="18">
        <v>10432.189000000002</v>
      </c>
      <c r="L66" s="18">
        <v>45084.905999999995</v>
      </c>
      <c r="M66" s="18">
        <v>32803.32000000001</v>
      </c>
      <c r="N66" s="18">
        <v>21790.481000000003</v>
      </c>
      <c r="O66" s="18">
        <v>382.74</v>
      </c>
      <c r="P66" s="18">
        <v>29414.712</v>
      </c>
      <c r="Q66" s="34">
        <v>156582.224</v>
      </c>
      <c r="R66" s="18">
        <v>780609.2880000002</v>
      </c>
    </row>
    <row r="67" spans="1:18" ht="15" customHeight="1">
      <c r="A67" s="46" t="s">
        <v>100</v>
      </c>
      <c r="B67" s="47">
        <v>41.57</v>
      </c>
      <c r="C67" s="47">
        <v>0</v>
      </c>
      <c r="D67" s="47">
        <v>42.41499999999999</v>
      </c>
      <c r="E67" s="47">
        <v>231.14099999999993</v>
      </c>
      <c r="F67" s="47">
        <v>226.68400000000014</v>
      </c>
      <c r="G67" s="47">
        <v>241.545</v>
      </c>
      <c r="H67" s="47">
        <v>241.08599999999998</v>
      </c>
      <c r="I67" s="48">
        <v>1024.441</v>
      </c>
      <c r="J67" s="47">
        <v>239.54499999999996</v>
      </c>
      <c r="K67" s="47">
        <v>51.873000000000005</v>
      </c>
      <c r="L67" s="47">
        <v>389.4839999999998</v>
      </c>
      <c r="M67" s="47">
        <v>945.8490000000011</v>
      </c>
      <c r="N67" s="47">
        <v>1085.8060000000014</v>
      </c>
      <c r="O67" s="47">
        <v>0</v>
      </c>
      <c r="P67" s="47">
        <v>845.0639999999999</v>
      </c>
      <c r="Q67" s="48">
        <v>3557.6210000000024</v>
      </c>
      <c r="R67" s="47">
        <v>4582.062000000003</v>
      </c>
    </row>
    <row r="68" spans="1:18" ht="15" customHeight="1">
      <c r="A68" s="44" t="s">
        <v>59</v>
      </c>
      <c r="B68" s="17">
        <v>28418.006999999998</v>
      </c>
      <c r="C68" s="17">
        <v>4776.806</v>
      </c>
      <c r="D68" s="17">
        <v>89570.94000000003</v>
      </c>
      <c r="E68" s="17">
        <v>123786.24599999998</v>
      </c>
      <c r="F68" s="17">
        <v>187762.17900000006</v>
      </c>
      <c r="G68" s="17">
        <v>61648.029</v>
      </c>
      <c r="H68" s="17">
        <v>129089.29800000002</v>
      </c>
      <c r="I68" s="33">
        <v>625051.5049999998</v>
      </c>
      <c r="J68" s="17">
        <v>16913.421</v>
      </c>
      <c r="K68" s="17">
        <v>10484.062000000002</v>
      </c>
      <c r="L68" s="17">
        <v>45474.38999999999</v>
      </c>
      <c r="M68" s="17">
        <v>33749.16900000001</v>
      </c>
      <c r="N68" s="17">
        <v>22876.287000000004</v>
      </c>
      <c r="O68" s="17">
        <v>382.74</v>
      </c>
      <c r="P68" s="17">
        <v>30259.775999999998</v>
      </c>
      <c r="Q68" s="33">
        <v>160139.845</v>
      </c>
      <c r="R68" s="17">
        <v>785191.3500000002</v>
      </c>
    </row>
    <row r="69" spans="1:18" ht="18" customHeight="1">
      <c r="A69" s="45" t="s">
        <v>61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3"/>
    </row>
    <row r="70" spans="1:18" ht="13.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</row>
    <row r="71" spans="1:18" ht="13.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13.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13.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18" ht="13.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18" ht="13.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18" ht="13.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18" ht="13.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18" ht="13.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18" ht="13.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ht="13.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3.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</row>
    <row r="82" spans="1:18" ht="13.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</row>
    <row r="83" spans="1:18" ht="13.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1:18" ht="13.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  <row r="85" spans="1:18" ht="13.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3.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3.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3.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3.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3.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3.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3.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3.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</sheetData>
  <sheetProtection/>
  <printOptions horizontalCentered="1"/>
  <pageMargins left="0.6" right="0.6" top="0.53" bottom="0.17" header="0.17" footer="0.17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7" style="0" customWidth="1"/>
  </cols>
  <sheetData>
    <row r="1" spans="1:16" ht="24">
      <c r="A1" s="21" t="str">
        <f>A!A7</f>
        <v>STATE  HIGHWAY  AGENCY-OWNED  PUBLIC  ROADS - 2013 (1)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.75">
      <c r="A2" s="24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5" customHeight="1"/>
    <row r="4" s="25" customFormat="1" ht="12.75">
      <c r="A4" s="25" t="s">
        <v>62</v>
      </c>
    </row>
    <row r="5" s="25" customFormat="1" ht="12.75"/>
    <row r="6" spans="1:2" s="25" customFormat="1" ht="12.75">
      <c r="A6" s="30" t="s">
        <v>70</v>
      </c>
      <c r="B6" s="29" t="s">
        <v>69</v>
      </c>
    </row>
    <row r="7" spans="1:2" s="25" customFormat="1" ht="12.75">
      <c r="A7" s="49" t="s">
        <v>101</v>
      </c>
      <c r="B7" s="25" t="s">
        <v>102</v>
      </c>
    </row>
    <row r="8" s="25" customFormat="1" ht="12.75"/>
    <row r="9" s="25" customFormat="1" ht="12.75"/>
    <row r="10" s="25" customFormat="1" ht="12.75"/>
    <row r="11" s="25" customFormat="1" ht="12.75"/>
    <row r="12" s="25" customFormat="1" ht="12.75"/>
    <row r="13" s="2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 User</cp:lastModifiedBy>
  <cp:lastPrinted>2014-12-10T18:37:05Z</cp:lastPrinted>
  <dcterms:created xsi:type="dcterms:W3CDTF">2000-11-01T18:28:55Z</dcterms:created>
  <dcterms:modified xsi:type="dcterms:W3CDTF">2014-12-10T18:37:52Z</dcterms:modified>
  <cp:category/>
  <cp:version/>
  <cp:contentType/>
  <cp:contentStatus/>
</cp:coreProperties>
</file>