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8195" windowHeight="12330"/>
  </bookViews>
  <sheets>
    <sheet name="2013 Final" sheetId="1" r:id="rId1"/>
  </sheets>
  <externalReferences>
    <externalReference r:id="rId2"/>
  </externalReferences>
  <definedNames>
    <definedName name="\A" localSheetId="0">'2013 Final'!#REF!</definedName>
    <definedName name="CTFEBS" localSheetId="0">'2013 Final'!#REF!</definedName>
    <definedName name="CTFEBS">'[1]2011'!#REF!</definedName>
    <definedName name="FINAL" localSheetId="0">'2013 Final'!#REF!</definedName>
    <definedName name="FINAL">'[1]2011'!#REF!</definedName>
    <definedName name="PRINT" localSheetId="0">'2013 Final'!#REF!</definedName>
    <definedName name="PRINT">'[1]2011'!#REF!</definedName>
    <definedName name="_xlnm.Print_Area" localSheetId="0">'2013 Final'!$A$1:$N$60</definedName>
    <definedName name="SAVED" localSheetId="0">'2013 Final'!#REF!</definedName>
    <definedName name="SAVED">'[1]2011'!#REF!</definedName>
    <definedName name="SAVII" localSheetId="0">'2013 Final'!#REF!</definedName>
    <definedName name="SAVII">'[1]2011'!#REF!</definedName>
    <definedName name="STATES" localSheetId="0">'2013 Final'!$O$8:$O$58</definedName>
    <definedName name="YEAR" localSheetId="0">'2013 Final'!#REF!</definedName>
    <definedName name="YEAR">'[1]2011'!#REF!</definedName>
    <definedName name="YEAR2" localSheetId="0">'2013 Final'!#REF!</definedName>
    <definedName name="YEAR2">'[1]2011'!#REF!</definedName>
  </definedNames>
  <calcPr calcId="145621"/>
</workbook>
</file>

<file path=xl/calcChain.xml><?xml version="1.0" encoding="utf-8"?>
<calcChain xmlns="http://schemas.openxmlformats.org/spreadsheetml/2006/main">
  <c r="B8" i="1" l="1"/>
  <c r="C8" i="1"/>
  <c r="D8" i="1"/>
  <c r="E8" i="1"/>
  <c r="F8" i="1"/>
  <c r="G8" i="1"/>
  <c r="H8" i="1"/>
  <c r="I8" i="1"/>
  <c r="K8" i="1"/>
  <c r="L8" i="1"/>
  <c r="M8" i="1"/>
  <c r="N8" i="1"/>
  <c r="B9" i="1"/>
  <c r="C9" i="1"/>
  <c r="D9" i="1"/>
  <c r="E9" i="1"/>
  <c r="F9" i="1"/>
  <c r="G9" i="1"/>
  <c r="H9" i="1"/>
  <c r="I9" i="1"/>
  <c r="K9" i="1"/>
  <c r="L9" i="1"/>
  <c r="M9" i="1"/>
  <c r="N9" i="1"/>
  <c r="B10" i="1"/>
  <c r="C10" i="1"/>
  <c r="D10" i="1"/>
  <c r="E10" i="1"/>
  <c r="F10" i="1"/>
  <c r="G10" i="1"/>
  <c r="H10" i="1"/>
  <c r="I10" i="1"/>
  <c r="K10" i="1"/>
  <c r="L10" i="1"/>
  <c r="M10" i="1"/>
  <c r="N10" i="1"/>
  <c r="B11" i="1"/>
  <c r="C11" i="1"/>
  <c r="D11" i="1"/>
  <c r="E11" i="1"/>
  <c r="F11" i="1"/>
  <c r="G11" i="1"/>
  <c r="H11" i="1"/>
  <c r="I11" i="1"/>
  <c r="K11" i="1"/>
  <c r="L11" i="1"/>
  <c r="M11" i="1"/>
  <c r="N11" i="1"/>
  <c r="B12" i="1"/>
  <c r="C12" i="1"/>
  <c r="D12" i="1"/>
  <c r="E12" i="1"/>
  <c r="F12" i="1"/>
  <c r="G12" i="1"/>
  <c r="H12" i="1"/>
  <c r="I12" i="1"/>
  <c r="K12" i="1"/>
  <c r="L12" i="1"/>
  <c r="M12" i="1"/>
  <c r="N12" i="1"/>
  <c r="B13" i="1"/>
  <c r="C13" i="1"/>
  <c r="D13" i="1"/>
  <c r="E13" i="1"/>
  <c r="F13" i="1"/>
  <c r="G13" i="1"/>
  <c r="H13" i="1"/>
  <c r="I13" i="1"/>
  <c r="K13" i="1"/>
  <c r="L13" i="1"/>
  <c r="M13" i="1"/>
  <c r="N13" i="1"/>
  <c r="B14" i="1"/>
  <c r="C14" i="1"/>
  <c r="D14" i="1"/>
  <c r="E14" i="1"/>
  <c r="F14" i="1"/>
  <c r="G14" i="1"/>
  <c r="H14" i="1"/>
  <c r="I14" i="1"/>
  <c r="K14" i="1"/>
  <c r="L14" i="1"/>
  <c r="M14" i="1"/>
  <c r="N14" i="1"/>
  <c r="B15" i="1"/>
  <c r="C15" i="1"/>
  <c r="D15" i="1"/>
  <c r="E15" i="1"/>
  <c r="F15" i="1"/>
  <c r="G15" i="1"/>
  <c r="H15" i="1"/>
  <c r="I15" i="1"/>
  <c r="K15" i="1"/>
  <c r="L15" i="1"/>
  <c r="M15" i="1"/>
  <c r="N15" i="1"/>
  <c r="B16" i="1"/>
  <c r="C16" i="1"/>
  <c r="D16" i="1"/>
  <c r="E16" i="1"/>
  <c r="F16" i="1"/>
  <c r="G16" i="1"/>
  <c r="H16" i="1"/>
  <c r="I16" i="1"/>
  <c r="K16" i="1"/>
  <c r="L16" i="1"/>
  <c r="M16" i="1"/>
  <c r="N16" i="1"/>
  <c r="B17" i="1"/>
  <c r="C17" i="1"/>
  <c r="D17" i="1"/>
  <c r="E17" i="1"/>
  <c r="F17" i="1"/>
  <c r="G17" i="1"/>
  <c r="H17" i="1"/>
  <c r="I17" i="1"/>
  <c r="K17" i="1"/>
  <c r="L17" i="1"/>
  <c r="M17" i="1"/>
  <c r="N17" i="1"/>
  <c r="B18" i="1"/>
  <c r="C18" i="1"/>
  <c r="D18" i="1"/>
  <c r="E18" i="1"/>
  <c r="F18" i="1"/>
  <c r="G18" i="1"/>
  <c r="H18" i="1"/>
  <c r="I18" i="1"/>
  <c r="K18" i="1"/>
  <c r="L18" i="1"/>
  <c r="M18" i="1"/>
  <c r="N18" i="1"/>
  <c r="B19" i="1"/>
  <c r="C19" i="1"/>
  <c r="D19" i="1"/>
  <c r="E19" i="1"/>
  <c r="F19" i="1"/>
  <c r="G19" i="1"/>
  <c r="H19" i="1"/>
  <c r="I19" i="1"/>
  <c r="K19" i="1"/>
  <c r="L19" i="1"/>
  <c r="M19" i="1"/>
  <c r="N19" i="1"/>
  <c r="B20" i="1"/>
  <c r="C20" i="1"/>
  <c r="D20" i="1"/>
  <c r="E20" i="1"/>
  <c r="F20" i="1"/>
  <c r="G20" i="1"/>
  <c r="H20" i="1"/>
  <c r="I20" i="1"/>
  <c r="K20" i="1"/>
  <c r="L20" i="1"/>
  <c r="M20" i="1"/>
  <c r="N20" i="1"/>
  <c r="B21" i="1"/>
  <c r="C21" i="1"/>
  <c r="D21" i="1"/>
  <c r="E21" i="1"/>
  <c r="F21" i="1"/>
  <c r="G21" i="1"/>
  <c r="H21" i="1"/>
  <c r="I21" i="1"/>
  <c r="K21" i="1"/>
  <c r="L21" i="1"/>
  <c r="M21" i="1"/>
  <c r="N21" i="1"/>
  <c r="B22" i="1"/>
  <c r="C22" i="1"/>
  <c r="D22" i="1"/>
  <c r="E22" i="1"/>
  <c r="F22" i="1"/>
  <c r="G22" i="1"/>
  <c r="H22" i="1"/>
  <c r="I22" i="1"/>
  <c r="K22" i="1"/>
  <c r="L22" i="1"/>
  <c r="M22" i="1"/>
  <c r="N22" i="1"/>
  <c r="B23" i="1"/>
  <c r="C23" i="1"/>
  <c r="D23" i="1"/>
  <c r="E23" i="1"/>
  <c r="F23" i="1"/>
  <c r="G23" i="1"/>
  <c r="H23" i="1"/>
  <c r="I23" i="1"/>
  <c r="K23" i="1"/>
  <c r="L23" i="1"/>
  <c r="M23" i="1"/>
  <c r="N23" i="1"/>
  <c r="B24" i="1"/>
  <c r="C24" i="1"/>
  <c r="D24" i="1"/>
  <c r="E24" i="1"/>
  <c r="F24" i="1"/>
  <c r="G24" i="1"/>
  <c r="H24" i="1"/>
  <c r="I24" i="1"/>
  <c r="K24" i="1"/>
  <c r="L24" i="1"/>
  <c r="M24" i="1"/>
  <c r="N24" i="1"/>
  <c r="B25" i="1"/>
  <c r="C25" i="1"/>
  <c r="D25" i="1"/>
  <c r="E25" i="1"/>
  <c r="F25" i="1"/>
  <c r="G25" i="1"/>
  <c r="H25" i="1"/>
  <c r="I25" i="1"/>
  <c r="K25" i="1"/>
  <c r="L25" i="1"/>
  <c r="M25" i="1"/>
  <c r="N25" i="1"/>
  <c r="B26" i="1"/>
  <c r="C26" i="1"/>
  <c r="D26" i="1"/>
  <c r="E26" i="1"/>
  <c r="F26" i="1"/>
  <c r="G26" i="1"/>
  <c r="H26" i="1"/>
  <c r="I26" i="1"/>
  <c r="K26" i="1"/>
  <c r="L26" i="1"/>
  <c r="M26" i="1"/>
  <c r="N26" i="1"/>
  <c r="B27" i="1"/>
  <c r="C27" i="1"/>
  <c r="D27" i="1"/>
  <c r="E27" i="1"/>
  <c r="F27" i="1"/>
  <c r="G27" i="1"/>
  <c r="H27" i="1"/>
  <c r="I27" i="1"/>
  <c r="K27" i="1"/>
  <c r="L27" i="1"/>
  <c r="M27" i="1"/>
  <c r="N27" i="1"/>
  <c r="B28" i="1"/>
  <c r="C28" i="1"/>
  <c r="D28" i="1"/>
  <c r="E28" i="1"/>
  <c r="F28" i="1"/>
  <c r="G28" i="1"/>
  <c r="H28" i="1"/>
  <c r="I28" i="1"/>
  <c r="K28" i="1"/>
  <c r="L28" i="1"/>
  <c r="M28" i="1"/>
  <c r="N28" i="1"/>
  <c r="B29" i="1"/>
  <c r="C29" i="1"/>
  <c r="D29" i="1"/>
  <c r="E29" i="1"/>
  <c r="F29" i="1"/>
  <c r="G29" i="1"/>
  <c r="H29" i="1"/>
  <c r="I29" i="1"/>
  <c r="K29" i="1"/>
  <c r="L29" i="1"/>
  <c r="M29" i="1"/>
  <c r="N29" i="1"/>
  <c r="B30" i="1"/>
  <c r="C30" i="1"/>
  <c r="D30" i="1"/>
  <c r="E30" i="1"/>
  <c r="F30" i="1"/>
  <c r="G30" i="1"/>
  <c r="H30" i="1"/>
  <c r="I30" i="1"/>
  <c r="K30" i="1"/>
  <c r="L30" i="1"/>
  <c r="M30" i="1"/>
  <c r="N30" i="1"/>
  <c r="B31" i="1"/>
  <c r="C31" i="1"/>
  <c r="D31" i="1"/>
  <c r="E31" i="1"/>
  <c r="F31" i="1"/>
  <c r="G31" i="1"/>
  <c r="H31" i="1"/>
  <c r="I31" i="1"/>
  <c r="K31" i="1"/>
  <c r="L31" i="1"/>
  <c r="M31" i="1"/>
  <c r="N31" i="1"/>
  <c r="B32" i="1"/>
  <c r="C32" i="1"/>
  <c r="D32" i="1"/>
  <c r="E32" i="1"/>
  <c r="F32" i="1"/>
  <c r="G32" i="1"/>
  <c r="H32" i="1"/>
  <c r="I32" i="1"/>
  <c r="K32" i="1"/>
  <c r="L32" i="1"/>
  <c r="M32" i="1"/>
  <c r="N32" i="1"/>
  <c r="B33" i="1"/>
  <c r="C33" i="1"/>
  <c r="D33" i="1"/>
  <c r="E33" i="1"/>
  <c r="F33" i="1"/>
  <c r="G33" i="1"/>
  <c r="H33" i="1"/>
  <c r="I33" i="1"/>
  <c r="K33" i="1"/>
  <c r="L33" i="1"/>
  <c r="M33" i="1"/>
  <c r="N33" i="1"/>
  <c r="B34" i="1"/>
  <c r="C34" i="1"/>
  <c r="D34" i="1"/>
  <c r="E34" i="1"/>
  <c r="F34" i="1"/>
  <c r="G34" i="1"/>
  <c r="H34" i="1"/>
  <c r="I34" i="1"/>
  <c r="K34" i="1"/>
  <c r="L34" i="1"/>
  <c r="M34" i="1"/>
  <c r="N34" i="1"/>
  <c r="B35" i="1"/>
  <c r="C35" i="1"/>
  <c r="D35" i="1"/>
  <c r="E35" i="1"/>
  <c r="F35" i="1"/>
  <c r="G35" i="1"/>
  <c r="H35" i="1"/>
  <c r="I35" i="1"/>
  <c r="K35" i="1"/>
  <c r="L35" i="1"/>
  <c r="M35" i="1"/>
  <c r="N35" i="1"/>
  <c r="B36" i="1"/>
  <c r="C36" i="1"/>
  <c r="D36" i="1"/>
  <c r="E36" i="1"/>
  <c r="F36" i="1"/>
  <c r="G36" i="1"/>
  <c r="H36" i="1"/>
  <c r="I36" i="1"/>
  <c r="K36" i="1"/>
  <c r="L36" i="1"/>
  <c r="M36" i="1"/>
  <c r="N36" i="1"/>
  <c r="B37" i="1"/>
  <c r="C37" i="1"/>
  <c r="D37" i="1"/>
  <c r="E37" i="1"/>
  <c r="F37" i="1"/>
  <c r="G37" i="1"/>
  <c r="H37" i="1"/>
  <c r="I37" i="1"/>
  <c r="K37" i="1"/>
  <c r="L37" i="1"/>
  <c r="M37" i="1"/>
  <c r="N37" i="1"/>
  <c r="B38" i="1"/>
  <c r="C38" i="1"/>
  <c r="D38" i="1"/>
  <c r="E38" i="1"/>
  <c r="F38" i="1"/>
  <c r="G38" i="1"/>
  <c r="H38" i="1"/>
  <c r="I38" i="1"/>
  <c r="K38" i="1"/>
  <c r="L38" i="1"/>
  <c r="M38" i="1"/>
  <c r="N38" i="1"/>
  <c r="B39" i="1"/>
  <c r="C39" i="1"/>
  <c r="D39" i="1"/>
  <c r="E39" i="1"/>
  <c r="F39" i="1"/>
  <c r="G39" i="1"/>
  <c r="H39" i="1"/>
  <c r="I39" i="1"/>
  <c r="K39" i="1"/>
  <c r="L39" i="1"/>
  <c r="M39" i="1"/>
  <c r="N39" i="1"/>
  <c r="B40" i="1"/>
  <c r="C40" i="1"/>
  <c r="D40" i="1"/>
  <c r="E40" i="1"/>
  <c r="F40" i="1"/>
  <c r="G40" i="1"/>
  <c r="H40" i="1"/>
  <c r="I40" i="1"/>
  <c r="K40" i="1"/>
  <c r="L40" i="1"/>
  <c r="M40" i="1"/>
  <c r="N40" i="1"/>
  <c r="B41" i="1"/>
  <c r="C41" i="1"/>
  <c r="D41" i="1"/>
  <c r="E41" i="1"/>
  <c r="F41" i="1"/>
  <c r="G41" i="1"/>
  <c r="H41" i="1"/>
  <c r="I41" i="1"/>
  <c r="K41" i="1"/>
  <c r="L41" i="1"/>
  <c r="M41" i="1"/>
  <c r="N41" i="1"/>
  <c r="B42" i="1"/>
  <c r="C42" i="1"/>
  <c r="D42" i="1"/>
  <c r="E42" i="1"/>
  <c r="F42" i="1"/>
  <c r="G42" i="1"/>
  <c r="H42" i="1"/>
  <c r="I42" i="1"/>
  <c r="K42" i="1"/>
  <c r="L42" i="1"/>
  <c r="M42" i="1"/>
  <c r="N42" i="1"/>
  <c r="B43" i="1"/>
  <c r="C43" i="1"/>
  <c r="D43" i="1"/>
  <c r="E43" i="1"/>
  <c r="F43" i="1"/>
  <c r="G43" i="1"/>
  <c r="H43" i="1"/>
  <c r="I43" i="1"/>
  <c r="K43" i="1"/>
  <c r="L43" i="1"/>
  <c r="M43" i="1"/>
  <c r="N43" i="1"/>
  <c r="B44" i="1"/>
  <c r="C44" i="1"/>
  <c r="D44" i="1"/>
  <c r="E44" i="1"/>
  <c r="F44" i="1"/>
  <c r="G44" i="1"/>
  <c r="H44" i="1"/>
  <c r="I44" i="1"/>
  <c r="K44" i="1"/>
  <c r="L44" i="1"/>
  <c r="M44" i="1"/>
  <c r="N44" i="1"/>
  <c r="B45" i="1"/>
  <c r="C45" i="1"/>
  <c r="D45" i="1"/>
  <c r="E45" i="1"/>
  <c r="F45" i="1"/>
  <c r="G45" i="1"/>
  <c r="H45" i="1"/>
  <c r="I45" i="1"/>
  <c r="K45" i="1"/>
  <c r="L45" i="1"/>
  <c r="M45" i="1"/>
  <c r="N45" i="1"/>
  <c r="B46" i="1"/>
  <c r="C46" i="1"/>
  <c r="D46" i="1"/>
  <c r="E46" i="1"/>
  <c r="F46" i="1"/>
  <c r="G46" i="1"/>
  <c r="H46" i="1"/>
  <c r="I46" i="1"/>
  <c r="K46" i="1"/>
  <c r="L46" i="1"/>
  <c r="M46" i="1"/>
  <c r="N46" i="1"/>
  <c r="B47" i="1"/>
  <c r="C47" i="1"/>
  <c r="D47" i="1"/>
  <c r="E47" i="1"/>
  <c r="F47" i="1"/>
  <c r="G47" i="1"/>
  <c r="H47" i="1"/>
  <c r="I47" i="1"/>
  <c r="K47" i="1"/>
  <c r="L47" i="1"/>
  <c r="M47" i="1"/>
  <c r="N47" i="1"/>
  <c r="B48" i="1"/>
  <c r="C48" i="1"/>
  <c r="D48" i="1"/>
  <c r="E48" i="1"/>
  <c r="F48" i="1"/>
  <c r="G48" i="1"/>
  <c r="H48" i="1"/>
  <c r="I48" i="1"/>
  <c r="K48" i="1"/>
  <c r="L48" i="1"/>
  <c r="M48" i="1"/>
  <c r="N48" i="1"/>
  <c r="B49" i="1"/>
  <c r="C49" i="1"/>
  <c r="D49" i="1"/>
  <c r="E49" i="1"/>
  <c r="F49" i="1"/>
  <c r="G49" i="1"/>
  <c r="H49" i="1"/>
  <c r="I49" i="1"/>
  <c r="K49" i="1"/>
  <c r="L49" i="1"/>
  <c r="M49" i="1"/>
  <c r="N49" i="1"/>
  <c r="B50" i="1"/>
  <c r="C50" i="1"/>
  <c r="D50" i="1"/>
  <c r="E50" i="1"/>
  <c r="F50" i="1"/>
  <c r="G50" i="1"/>
  <c r="H50" i="1"/>
  <c r="I50" i="1"/>
  <c r="K50" i="1"/>
  <c r="L50" i="1"/>
  <c r="M50" i="1"/>
  <c r="N50" i="1"/>
  <c r="B51" i="1"/>
  <c r="C51" i="1"/>
  <c r="D51" i="1"/>
  <c r="E51" i="1"/>
  <c r="F51" i="1"/>
  <c r="G51" i="1"/>
  <c r="H51" i="1"/>
  <c r="I51" i="1"/>
  <c r="K51" i="1"/>
  <c r="L51" i="1"/>
  <c r="M51" i="1"/>
  <c r="N51" i="1"/>
  <c r="B52" i="1"/>
  <c r="C52" i="1"/>
  <c r="D52" i="1"/>
  <c r="E52" i="1"/>
  <c r="F52" i="1"/>
  <c r="G52" i="1"/>
  <c r="H52" i="1"/>
  <c r="I52" i="1"/>
  <c r="K52" i="1"/>
  <c r="L52" i="1"/>
  <c r="M52" i="1"/>
  <c r="N52" i="1"/>
  <c r="B53" i="1"/>
  <c r="C53" i="1"/>
  <c r="D53" i="1"/>
  <c r="E53" i="1"/>
  <c r="F53" i="1"/>
  <c r="G53" i="1"/>
  <c r="H53" i="1"/>
  <c r="I53" i="1"/>
  <c r="K53" i="1"/>
  <c r="L53" i="1"/>
  <c r="M53" i="1"/>
  <c r="N53" i="1"/>
  <c r="B54" i="1"/>
  <c r="C54" i="1"/>
  <c r="D54" i="1"/>
  <c r="E54" i="1"/>
  <c r="F54" i="1"/>
  <c r="G54" i="1"/>
  <c r="H54" i="1"/>
  <c r="I54" i="1"/>
  <c r="K54" i="1"/>
  <c r="L54" i="1"/>
  <c r="M54" i="1"/>
  <c r="N54" i="1"/>
  <c r="B55" i="1"/>
  <c r="C55" i="1"/>
  <c r="D55" i="1"/>
  <c r="E55" i="1"/>
  <c r="F55" i="1"/>
  <c r="G55" i="1"/>
  <c r="H55" i="1"/>
  <c r="I55" i="1"/>
  <c r="K55" i="1"/>
  <c r="L55" i="1"/>
  <c r="M55" i="1"/>
  <c r="N55" i="1"/>
  <c r="B56" i="1"/>
  <c r="C56" i="1"/>
  <c r="D56" i="1"/>
  <c r="E56" i="1"/>
  <c r="F56" i="1"/>
  <c r="G56" i="1"/>
  <c r="H56" i="1"/>
  <c r="I56" i="1"/>
  <c r="K56" i="1"/>
  <c r="L56" i="1"/>
  <c r="M56" i="1"/>
  <c r="N56" i="1"/>
  <c r="B57" i="1"/>
  <c r="C57" i="1"/>
  <c r="D57" i="1"/>
  <c r="E57" i="1"/>
  <c r="F57" i="1"/>
  <c r="G57" i="1"/>
  <c r="H57" i="1"/>
  <c r="I57" i="1"/>
  <c r="K57" i="1"/>
  <c r="L57" i="1"/>
  <c r="M57" i="1"/>
  <c r="N57" i="1"/>
  <c r="B58" i="1"/>
  <c r="C58" i="1"/>
  <c r="D58" i="1"/>
  <c r="E58" i="1"/>
  <c r="F58" i="1"/>
  <c r="G58" i="1"/>
  <c r="H58" i="1"/>
  <c r="I58" i="1"/>
  <c r="K58" i="1"/>
  <c r="L58" i="1"/>
  <c r="M58" i="1"/>
  <c r="N58" i="1"/>
  <c r="B59" i="1"/>
  <c r="C59" i="1"/>
  <c r="D59" i="1"/>
  <c r="E59" i="1"/>
  <c r="F59" i="1"/>
  <c r="G59" i="1"/>
  <c r="H59" i="1"/>
  <c r="I59" i="1"/>
  <c r="J59" i="1"/>
  <c r="K59" i="1"/>
  <c r="L59" i="1"/>
  <c r="M59" i="1"/>
  <c r="N59" i="1"/>
</calcChain>
</file>

<file path=xl/sharedStrings.xml><?xml version="1.0" encoding="utf-8"?>
<sst xmlns="http://schemas.openxmlformats.org/spreadsheetml/2006/main" count="141" uniqueCount="88">
  <si>
    <t>Total</t>
  </si>
  <si>
    <t>NA</t>
  </si>
  <si>
    <t>Wyoming</t>
  </si>
  <si>
    <t>Wisconsin</t>
  </si>
  <si>
    <t>West Virginia</t>
  </si>
  <si>
    <t>Washington</t>
  </si>
  <si>
    <t>Virginia</t>
  </si>
  <si>
    <t>Vermont</t>
  </si>
  <si>
    <t>Utah</t>
  </si>
  <si>
    <t>Texas</t>
  </si>
  <si>
    <t>Tennessee</t>
  </si>
  <si>
    <t>South Dakota</t>
  </si>
  <si>
    <t>South Carolina</t>
  </si>
  <si>
    <t>Rhode Island</t>
  </si>
  <si>
    <t>Pennsylvania</t>
  </si>
  <si>
    <t>Oregon</t>
  </si>
  <si>
    <t>Oklahoma</t>
  </si>
  <si>
    <t>Ohio</t>
  </si>
  <si>
    <t>North Dakota</t>
  </si>
  <si>
    <t>North Carolina</t>
  </si>
  <si>
    <t>New York</t>
  </si>
  <si>
    <t>New Mexico</t>
  </si>
  <si>
    <t>New Jersey</t>
  </si>
  <si>
    <t>New Hampshire</t>
  </si>
  <si>
    <t>Nevada</t>
  </si>
  <si>
    <t>Nebraska</t>
  </si>
  <si>
    <t xml:space="preserve">Montana </t>
  </si>
  <si>
    <t>Missouri</t>
  </si>
  <si>
    <t>Mississippi</t>
  </si>
  <si>
    <t>Minnesota</t>
  </si>
  <si>
    <t>Michigan</t>
  </si>
  <si>
    <t>Massachusetts</t>
  </si>
  <si>
    <t>Maryland</t>
  </si>
  <si>
    <t>Maine</t>
  </si>
  <si>
    <t>Louisiana</t>
  </si>
  <si>
    <t>Kentucky</t>
  </si>
  <si>
    <t>Kansas</t>
  </si>
  <si>
    <t>Iowa</t>
  </si>
  <si>
    <t>Indiana</t>
  </si>
  <si>
    <t>Illinois</t>
  </si>
  <si>
    <t>Idaho</t>
  </si>
  <si>
    <t>Hawaii</t>
  </si>
  <si>
    <t>Georgia</t>
  </si>
  <si>
    <t>Florida</t>
  </si>
  <si>
    <t>Dist. of Col.</t>
  </si>
  <si>
    <t>Delaware</t>
  </si>
  <si>
    <t>Connecticut</t>
  </si>
  <si>
    <t xml:space="preserve">Colorado </t>
  </si>
  <si>
    <t>California</t>
  </si>
  <si>
    <t>Arkansas</t>
  </si>
  <si>
    <t>Arizona</t>
  </si>
  <si>
    <t>Alaska</t>
  </si>
  <si>
    <t>Alabama</t>
  </si>
  <si>
    <t xml:space="preserve">LIGHT </t>
  </si>
  <si>
    <t xml:space="preserve">UTILITIES </t>
  </si>
  <si>
    <t/>
  </si>
  <si>
    <t>TRUCKS (3)</t>
  </si>
  <si>
    <t>TRACTORS</t>
  </si>
  <si>
    <t>CHANGE</t>
  </si>
  <si>
    <t>TRATIONS</t>
  </si>
  <si>
    <t>OTHER</t>
  </si>
  <si>
    <t>SPORT</t>
  </si>
  <si>
    <t>VANS</t>
  </si>
  <si>
    <t>PICKUPS</t>
  </si>
  <si>
    <t>FARM</t>
  </si>
  <si>
    <t>TRUCK</t>
  </si>
  <si>
    <t>PERCENT</t>
  </si>
  <si>
    <t>DECREASE</t>
  </si>
  <si>
    <t>TRUCK REGIS-</t>
  </si>
  <si>
    <t>REGISTERED</t>
  </si>
  <si>
    <t>MUNICIPAL</t>
  </si>
  <si>
    <t>COMMERCIAL</t>
  </si>
  <si>
    <t>INCREASE OR</t>
  </si>
  <si>
    <t>TOTAL 2012</t>
  </si>
  <si>
    <t>TRUCKS</t>
  </si>
  <si>
    <t>COUNTY, AND</t>
  </si>
  <si>
    <t>FEDERAL (2)</t>
  </si>
  <si>
    <t>AND</t>
  </si>
  <si>
    <t>STATE</t>
  </si>
  <si>
    <t>TOTAL</t>
  </si>
  <si>
    <t>STATE,</t>
  </si>
  <si>
    <t>PRIVATE</t>
  </si>
  <si>
    <t>CLASSIFICATION OF PRIVATE AND COMMERCIAL TRUCKS REGISTERED</t>
  </si>
  <si>
    <t>COMPARISON OF TOTAL TRUCK REGISTRATIONS</t>
  </si>
  <si>
    <t>TABLE  MV-9</t>
  </si>
  <si>
    <t>January  2015</t>
  </si>
  <si>
    <t xml:space="preserve">TRUCK AND TRUCK-TRACTOR REGISTRATIONS– 2013  </t>
  </si>
  <si>
    <t xml:space="preserve">Sums may not equal to totals due to rounding. 
(1) Data estimated by FHWA from state reported data and other sources. 
(2) Data from General Serrvices Administration (GSA).
(3)  Data not collected on farm trucks.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</si>
</sst>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0.00_)"/>
    <numFmt numFmtId="165" formatCode="0.0%"/>
    <numFmt numFmtId="166" formatCode="#,##0_);\(#,##0\);\—_)"/>
    <numFmt numFmtId="167" formatCode="m/yyyy"/>
  </numFmts>
  <fonts count="25">
    <font>
      <sz val="10"/>
      <name val="P-AVGARD"/>
    </font>
    <font>
      <sz val="11"/>
      <color theme="1"/>
      <name val="Calibri"/>
      <family val="2"/>
      <scheme val="minor"/>
    </font>
    <font>
      <sz val="10"/>
      <name val="P-AVGARD"/>
    </font>
    <font>
      <sz val="10"/>
      <name val="Arial"/>
      <family val="2"/>
    </font>
    <font>
      <sz val="9"/>
      <name val="Arial"/>
      <family val="2"/>
    </font>
    <font>
      <u/>
      <sz val="10"/>
      <name val="P-AVGARD"/>
    </font>
    <font>
      <sz val="6"/>
      <color indexed="10"/>
      <name val="Arial"/>
      <family val="2"/>
    </font>
    <font>
      <b/>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right style="thin">
        <color indexed="8"/>
      </right>
      <top/>
      <bottom style="thin">
        <color indexed="8"/>
      </bottom>
      <diagonal/>
    </border>
    <border>
      <left/>
      <right style="thin">
        <color indexed="8"/>
      </right>
      <top style="thin">
        <color indexed="8"/>
      </top>
      <bottom/>
      <diagonal/>
    </border>
    <border>
      <left/>
      <right/>
      <top/>
      <bottom style="thin">
        <color indexed="8"/>
      </bottom>
      <diagonal/>
    </border>
    <border>
      <left/>
      <right style="thin">
        <color indexed="8"/>
      </right>
      <top/>
      <bottom/>
      <diagonal/>
    </border>
    <border>
      <left/>
      <right/>
      <top style="thin">
        <color indexed="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theme="1"/>
      </bottom>
      <diagonal/>
    </border>
    <border>
      <left style="thin">
        <color indexed="64"/>
      </left>
      <right/>
      <top/>
      <bottom style="thin">
        <color theme="1"/>
      </bottom>
      <diagonal/>
    </border>
    <border>
      <left style="thin">
        <color indexed="8"/>
      </left>
      <right/>
      <top/>
      <bottom style="thin">
        <color theme="1"/>
      </bottom>
      <diagonal/>
    </border>
    <border>
      <left style="thin">
        <color indexed="8"/>
      </left>
      <right style="thin">
        <color indexed="8"/>
      </right>
      <top/>
      <bottom style="thin">
        <color theme="1"/>
      </bottom>
      <diagonal/>
    </border>
    <border>
      <left style="thin">
        <color theme="1"/>
      </left>
      <right style="thin">
        <color theme="1"/>
      </right>
      <top style="thin">
        <color theme="1"/>
      </top>
      <bottom style="thin">
        <color theme="1"/>
      </bottom>
      <diagonal/>
    </border>
  </borders>
  <cellStyleXfs count="49">
    <xf numFmtId="37" fontId="0"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20" borderId="0" applyNumberFormat="0" applyBorder="0" applyAlignment="0" applyProtection="0"/>
    <xf numFmtId="0" fontId="10" fillId="4" borderId="0" applyNumberFormat="0" applyBorder="0" applyAlignment="0" applyProtection="0"/>
    <xf numFmtId="0" fontId="11" fillId="21" borderId="13" applyNumberFormat="0" applyAlignment="0" applyProtection="0"/>
    <xf numFmtId="0" fontId="12" fillId="22" borderId="14" applyNumberFormat="0" applyAlignment="0" applyProtection="0"/>
    <xf numFmtId="44" fontId="3" fillId="0" borderId="0" applyFont="0" applyFill="0" applyBorder="0" applyAlignment="0" applyProtection="0"/>
    <xf numFmtId="44" fontId="3" fillId="0" borderId="0" applyFont="0" applyFill="0" applyBorder="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0" borderId="15" applyNumberFormat="0" applyFill="0" applyAlignment="0" applyProtection="0"/>
    <xf numFmtId="0" fontId="16" fillId="0" borderId="16" applyNumberFormat="0" applyFill="0" applyAlignment="0" applyProtection="0"/>
    <xf numFmtId="0" fontId="17" fillId="0" borderId="17" applyNumberFormat="0" applyFill="0" applyAlignment="0" applyProtection="0"/>
    <xf numFmtId="0" fontId="17" fillId="0" borderId="0" applyNumberFormat="0" applyFill="0" applyBorder="0" applyAlignment="0" applyProtection="0"/>
    <xf numFmtId="0" fontId="18" fillId="8" borderId="13" applyNumberFormat="0" applyAlignment="0" applyProtection="0"/>
    <xf numFmtId="0" fontId="19" fillId="0" borderId="18" applyNumberFormat="0" applyFill="0" applyAlignment="0" applyProtection="0"/>
    <xf numFmtId="0" fontId="20" fillId="23" borderId="0" applyNumberFormat="0" applyBorder="0" applyAlignment="0" applyProtection="0"/>
    <xf numFmtId="0" fontId="3" fillId="0" borderId="0"/>
    <xf numFmtId="0" fontId="1" fillId="0" borderId="0"/>
    <xf numFmtId="0" fontId="1" fillId="0" borderId="0"/>
    <xf numFmtId="0" fontId="3" fillId="24" borderId="19" applyNumberFormat="0" applyFont="0" applyAlignment="0" applyProtection="0"/>
    <xf numFmtId="0" fontId="21" fillId="21" borderId="20"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22" fillId="0" borderId="0" applyNumberFormat="0" applyFill="0" applyBorder="0" applyAlignment="0" applyProtection="0"/>
    <xf numFmtId="0" fontId="23" fillId="0" borderId="21" applyNumberFormat="0" applyFill="0" applyAlignment="0" applyProtection="0"/>
    <xf numFmtId="0" fontId="24" fillId="0" borderId="0" applyNumberFormat="0" applyFill="0" applyBorder="0" applyAlignment="0" applyProtection="0"/>
  </cellStyleXfs>
  <cellXfs count="68">
    <xf numFmtId="37" fontId="0" fillId="0" borderId="0" xfId="0"/>
    <xf numFmtId="37" fontId="0" fillId="0" borderId="0" xfId="0" applyAlignment="1">
      <alignment vertical="center"/>
    </xf>
    <xf numFmtId="37" fontId="3" fillId="0" borderId="0" xfId="0" applyFont="1" applyAlignment="1">
      <alignment vertical="center"/>
    </xf>
    <xf numFmtId="164" fontId="3" fillId="0" borderId="0" xfId="0" applyNumberFormat="1" applyFont="1" applyAlignment="1" applyProtection="1">
      <alignment vertical="center"/>
    </xf>
    <xf numFmtId="37" fontId="0" fillId="0" borderId="0" xfId="0" applyFont="1" applyBorder="1" applyAlignment="1">
      <alignment vertical="center"/>
    </xf>
    <xf numFmtId="37" fontId="0" fillId="0" borderId="0" xfId="0" applyFont="1" applyBorder="1" applyAlignment="1" applyProtection="1">
      <alignment vertical="center"/>
    </xf>
    <xf numFmtId="166" fontId="4" fillId="0" borderId="3" xfId="0" applyNumberFormat="1" applyFont="1" applyBorder="1" applyAlignment="1" applyProtection="1">
      <alignment horizontal="center" vertical="center"/>
    </xf>
    <xf numFmtId="37" fontId="2" fillId="0" borderId="0" xfId="0" applyFont="1" applyAlignment="1" applyProtection="1">
      <alignment vertical="center"/>
    </xf>
    <xf numFmtId="37" fontId="3" fillId="2" borderId="4" xfId="0" applyFont="1" applyFill="1" applyBorder="1" applyAlignment="1" applyProtection="1">
      <alignment vertical="center"/>
    </xf>
    <xf numFmtId="37" fontId="3" fillId="2" borderId="4" xfId="0" applyNumberFormat="1" applyFont="1" applyFill="1" applyBorder="1" applyAlignment="1" applyProtection="1">
      <alignment horizontal="right" vertical="center"/>
    </xf>
    <xf numFmtId="166" fontId="3" fillId="2" borderId="4" xfId="0" applyNumberFormat="1" applyFont="1" applyFill="1" applyBorder="1" applyAlignment="1" applyProtection="1">
      <alignment vertical="center"/>
    </xf>
    <xf numFmtId="166" fontId="4" fillId="0" borderId="4" xfId="0" applyNumberFormat="1" applyFont="1" applyBorder="1" applyAlignment="1" applyProtection="1">
      <alignment vertical="center"/>
    </xf>
    <xf numFmtId="37" fontId="3" fillId="2" borderId="4" xfId="0" applyFont="1" applyFill="1" applyBorder="1" applyAlignment="1" applyProtection="1">
      <alignment horizontal="right" vertical="center"/>
    </xf>
    <xf numFmtId="37" fontId="3" fillId="2" borderId="5" xfId="0" applyFont="1" applyFill="1" applyBorder="1" applyAlignment="1" applyProtection="1">
      <alignment vertical="center"/>
    </xf>
    <xf numFmtId="37" fontId="3" fillId="2" borderId="5" xfId="0" applyFont="1" applyFill="1" applyBorder="1" applyAlignment="1" applyProtection="1">
      <alignment horizontal="right" vertical="center"/>
    </xf>
    <xf numFmtId="166" fontId="3" fillId="2" borderId="5" xfId="0" applyNumberFormat="1" applyFont="1" applyFill="1" applyBorder="1" applyAlignment="1" applyProtection="1">
      <alignment vertical="center"/>
    </xf>
    <xf numFmtId="166" fontId="4" fillId="0" borderId="5" xfId="0" applyNumberFormat="1" applyFont="1" applyBorder="1" applyAlignment="1" applyProtection="1">
      <alignment vertical="center"/>
    </xf>
    <xf numFmtId="166" fontId="3" fillId="2" borderId="6" xfId="0" applyNumberFormat="1" applyFont="1" applyFill="1" applyBorder="1" applyAlignment="1" applyProtection="1">
      <alignment vertical="center"/>
    </xf>
    <xf numFmtId="166" fontId="4" fillId="0" borderId="7" xfId="0" applyNumberFormat="1" applyFont="1" applyBorder="1" applyAlignment="1" applyProtection="1">
      <alignment vertical="center"/>
    </xf>
    <xf numFmtId="166" fontId="4" fillId="2" borderId="4" xfId="0" applyNumberFormat="1" applyFont="1" applyFill="1" applyBorder="1" applyAlignment="1" applyProtection="1">
      <alignment vertical="center"/>
    </xf>
    <xf numFmtId="166" fontId="4" fillId="2" borderId="5" xfId="0" applyNumberFormat="1" applyFont="1" applyFill="1" applyBorder="1" applyAlignment="1" applyProtection="1">
      <alignment vertical="center"/>
    </xf>
    <xf numFmtId="37" fontId="5" fillId="0" borderId="0" xfId="0" applyFont="1" applyAlignment="1" applyProtection="1">
      <alignment vertical="center"/>
    </xf>
    <xf numFmtId="49" fontId="4" fillId="0" borderId="8" xfId="0" applyNumberFormat="1" applyFont="1" applyBorder="1" applyAlignment="1" applyProtection="1">
      <alignment horizontal="centerContinuous" vertical="center"/>
    </xf>
    <xf numFmtId="49" fontId="4" fillId="0" borderId="5" xfId="0" applyNumberFormat="1" applyFont="1" applyBorder="1" applyAlignment="1" applyProtection="1">
      <alignment horizontal="centerContinuous" vertical="center"/>
    </xf>
    <xf numFmtId="49" fontId="4" fillId="0" borderId="5" xfId="0" quotePrefix="1" applyNumberFormat="1" applyFont="1" applyBorder="1" applyAlignment="1" applyProtection="1">
      <alignment horizontal="centerContinuous" vertical="center"/>
    </xf>
    <xf numFmtId="49" fontId="4" fillId="0" borderId="9" xfId="0" applyNumberFormat="1" applyFont="1" applyBorder="1" applyAlignment="1" applyProtection="1">
      <alignment horizontal="centerContinuous" vertical="center"/>
    </xf>
    <xf numFmtId="49" fontId="4" fillId="0" borderId="6" xfId="0" applyNumberFormat="1" applyFont="1" applyBorder="1" applyAlignment="1" applyProtection="1">
      <alignment horizontal="centerContinuous" vertical="center"/>
    </xf>
    <xf numFmtId="49" fontId="4" fillId="0" borderId="4" xfId="0" applyNumberFormat="1" applyFont="1" applyBorder="1" applyAlignment="1" applyProtection="1">
      <alignment horizontal="centerContinuous" vertical="center"/>
    </xf>
    <xf numFmtId="37" fontId="4" fillId="0" borderId="0" xfId="0" applyFont="1" applyAlignment="1" applyProtection="1">
      <alignment horizontal="right" vertical="center"/>
    </xf>
    <xf numFmtId="37" fontId="4" fillId="0" borderId="0" xfId="0" applyFont="1" applyAlignment="1" applyProtection="1">
      <alignment vertical="center"/>
    </xf>
    <xf numFmtId="37" fontId="6" fillId="0" borderId="0" xfId="0" applyFont="1" applyAlignment="1" applyProtection="1">
      <alignment vertical="center"/>
    </xf>
    <xf numFmtId="167" fontId="4" fillId="0" borderId="0" xfId="0" applyNumberFormat="1" applyFont="1" applyAlignment="1" applyProtection="1">
      <alignment horizontal="left" vertical="center"/>
    </xf>
    <xf numFmtId="37" fontId="0" fillId="0" borderId="0" xfId="0" applyAlignment="1">
      <alignment horizontal="center" vertical="center"/>
    </xf>
    <xf numFmtId="49" fontId="4" fillId="0" borderId="22" xfId="0" applyNumberFormat="1" applyFont="1" applyBorder="1" applyAlignment="1" applyProtection="1">
      <alignment horizontal="centerContinuous" vertical="center"/>
    </xf>
    <xf numFmtId="49" fontId="4" fillId="0" borderId="23" xfId="0" applyNumberFormat="1" applyFont="1" applyBorder="1" applyAlignment="1" applyProtection="1">
      <alignment horizontal="centerContinuous" vertical="center"/>
    </xf>
    <xf numFmtId="49" fontId="4" fillId="0" borderId="24" xfId="0" applyNumberFormat="1" applyFont="1" applyBorder="1" applyAlignment="1" applyProtection="1">
      <alignment horizontal="centerContinuous" vertical="center"/>
    </xf>
    <xf numFmtId="166" fontId="3" fillId="2" borderId="23" xfId="0" applyNumberFormat="1" applyFont="1" applyFill="1" applyBorder="1" applyAlignment="1" applyProtection="1">
      <alignment vertical="center"/>
    </xf>
    <xf numFmtId="166" fontId="3" fillId="2" borderId="24" xfId="0" applyNumberFormat="1" applyFont="1" applyFill="1" applyBorder="1" applyAlignment="1" applyProtection="1">
      <alignment vertical="center"/>
    </xf>
    <xf numFmtId="37" fontId="3" fillId="2" borderId="11" xfId="0" applyFont="1" applyFill="1" applyBorder="1" applyAlignment="1" applyProtection="1">
      <alignment vertical="center"/>
    </xf>
    <xf numFmtId="37" fontId="3" fillId="2" borderId="8" xfId="0" applyFont="1" applyFill="1" applyBorder="1" applyAlignment="1" applyProtection="1">
      <alignment vertical="center"/>
    </xf>
    <xf numFmtId="49" fontId="4" fillId="0" borderId="5" xfId="0" applyNumberFormat="1" applyFont="1" applyBorder="1" applyAlignment="1" applyProtection="1">
      <alignment horizontal="center" vertical="center"/>
    </xf>
    <xf numFmtId="165" fontId="3" fillId="2" borderId="4" xfId="0" applyNumberFormat="1" applyFont="1" applyFill="1" applyBorder="1" applyAlignment="1" applyProtection="1">
      <alignment vertical="center"/>
    </xf>
    <xf numFmtId="165" fontId="3" fillId="2" borderId="6" xfId="0" applyNumberFormat="1" applyFont="1" applyFill="1" applyBorder="1" applyAlignment="1" applyProtection="1">
      <alignment vertical="center"/>
    </xf>
    <xf numFmtId="165" fontId="3" fillId="2" borderId="5" xfId="0" applyNumberFormat="1" applyFont="1" applyFill="1" applyBorder="1" applyAlignment="1" applyProtection="1">
      <alignment vertical="center"/>
    </xf>
    <xf numFmtId="166" fontId="3" fillId="2" borderId="27" xfId="0" applyNumberFormat="1" applyFont="1" applyFill="1" applyBorder="1" applyAlignment="1" applyProtection="1">
      <alignment vertical="center"/>
    </xf>
    <xf numFmtId="166" fontId="3" fillId="2" borderId="28" xfId="0" applyNumberFormat="1" applyFont="1" applyFill="1" applyBorder="1" applyAlignment="1" applyProtection="1">
      <alignment vertical="center"/>
    </xf>
    <xf numFmtId="37" fontId="7" fillId="0" borderId="0" xfId="0" applyFont="1" applyAlignment="1" applyProtection="1">
      <alignment horizontal="center" vertical="center"/>
    </xf>
    <xf numFmtId="49" fontId="4" fillId="0" borderId="22" xfId="0" applyNumberFormat="1" applyFont="1" applyBorder="1" applyAlignment="1" applyProtection="1">
      <alignment horizontal="center" vertical="center" wrapText="1"/>
    </xf>
    <xf numFmtId="49" fontId="4" fillId="0" borderId="12" xfId="0" applyNumberFormat="1" applyFont="1" applyBorder="1" applyAlignment="1" applyProtection="1">
      <alignment horizontal="center" vertical="center" wrapText="1"/>
    </xf>
    <xf numFmtId="49" fontId="4" fillId="0" borderId="9" xfId="0" applyNumberFormat="1" applyFont="1" applyBorder="1" applyAlignment="1" applyProtection="1">
      <alignment horizontal="center" vertical="center" wrapText="1"/>
    </xf>
    <xf numFmtId="49" fontId="4" fillId="0" borderId="24" xfId="0" applyNumberFormat="1" applyFont="1" applyBorder="1" applyAlignment="1" applyProtection="1">
      <alignment horizontal="center" vertical="center" wrapText="1"/>
    </xf>
    <xf numFmtId="49" fontId="4" fillId="0" borderId="10" xfId="0" applyNumberFormat="1" applyFont="1" applyBorder="1" applyAlignment="1" applyProtection="1">
      <alignment horizontal="center" vertical="center" wrapText="1"/>
    </xf>
    <xf numFmtId="49" fontId="4" fillId="0" borderId="8" xfId="0" applyNumberFormat="1" applyFont="1" applyBorder="1" applyAlignment="1" applyProtection="1">
      <alignment horizontal="center" vertical="center" wrapText="1"/>
    </xf>
    <xf numFmtId="49" fontId="4" fillId="0" borderId="12" xfId="0" applyNumberFormat="1" applyFont="1" applyBorder="1" applyAlignment="1" applyProtection="1">
      <alignment horizontal="center" vertical="center"/>
    </xf>
    <xf numFmtId="49" fontId="4" fillId="0" borderId="9"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xf>
    <xf numFmtId="49" fontId="4" fillId="0" borderId="11" xfId="0" applyNumberFormat="1" applyFont="1" applyBorder="1" applyAlignment="1" applyProtection="1">
      <alignment horizontal="center" vertical="center"/>
    </xf>
    <xf numFmtId="49" fontId="4" fillId="0" borderId="10" xfId="0" applyNumberFormat="1" applyFont="1" applyBorder="1" applyAlignment="1" applyProtection="1">
      <alignment horizontal="center" vertical="center"/>
    </xf>
    <xf numFmtId="49" fontId="4" fillId="0" borderId="8" xfId="0" applyNumberFormat="1" applyFont="1" applyBorder="1" applyAlignment="1" applyProtection="1">
      <alignment horizontal="center" vertical="center"/>
    </xf>
    <xf numFmtId="49" fontId="3" fillId="0" borderId="26" xfId="0" applyNumberFormat="1" applyFont="1" applyBorder="1" applyAlignment="1" applyProtection="1">
      <alignment wrapText="1"/>
    </xf>
    <xf numFmtId="49" fontId="3" fillId="0" borderId="25" xfId="0" applyNumberFormat="1" applyFont="1" applyBorder="1" applyAlignment="1" applyProtection="1">
      <alignment wrapText="1"/>
    </xf>
    <xf numFmtId="49" fontId="3" fillId="0" borderId="2" xfId="0" applyNumberFormat="1" applyFont="1" applyBorder="1" applyAlignment="1" applyProtection="1">
      <alignment wrapText="1"/>
    </xf>
    <xf numFmtId="49" fontId="3" fillId="0" borderId="1" xfId="0" applyNumberFormat="1" applyFont="1" applyBorder="1" applyAlignment="1" applyProtection="1">
      <alignment wrapText="1"/>
    </xf>
    <xf numFmtId="166" fontId="3" fillId="0" borderId="29" xfId="0" applyNumberFormat="1" applyFont="1" applyBorder="1" applyAlignment="1" applyProtection="1">
      <alignment vertical="center"/>
    </xf>
    <xf numFmtId="165" fontId="3" fillId="0" borderId="29" xfId="0" applyNumberFormat="1" applyFont="1" applyBorder="1" applyAlignment="1" applyProtection="1">
      <alignment horizontal="right" vertical="center"/>
    </xf>
    <xf numFmtId="37" fontId="3" fillId="0" borderId="29" xfId="0" applyNumberFormat="1" applyFont="1" applyBorder="1" applyAlignment="1" applyProtection="1">
      <alignment vertical="center"/>
    </xf>
    <xf numFmtId="37" fontId="3" fillId="0" borderId="29" xfId="0" applyNumberFormat="1" applyFont="1" applyBorder="1" applyAlignment="1" applyProtection="1">
      <alignment horizontal="right" vertical="center"/>
    </xf>
    <xf numFmtId="37" fontId="3" fillId="0" borderId="29" xfId="0" applyFont="1" applyBorder="1" applyAlignment="1" applyProtection="1">
      <alignment vertical="center"/>
    </xf>
  </cellXfs>
  <cellStyles count="4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urrency 2" xfId="28"/>
    <cellStyle name="Currency 3"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 3" xfId="40"/>
    <cellStyle name="Normal 4" xfId="41"/>
    <cellStyle name="Note 2" xfId="42"/>
    <cellStyle name="Output 2" xfId="43"/>
    <cellStyle name="Percent 2" xfId="44"/>
    <cellStyle name="Percent 3" xfId="45"/>
    <cellStyle name="Title 2" xfId="46"/>
    <cellStyle name="Total 2" xfId="47"/>
    <cellStyle name="Warning Text 2" xfI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v9%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sheetName val="2012"/>
      <sheetName val="2013_draft"/>
      <sheetName val="Diff"/>
      <sheetName val="DiffPct"/>
      <sheetName val="Notes"/>
      <sheetName val="Sheet1"/>
    </sheetNames>
    <sheetDataSet>
      <sheetData sheetId="0"/>
      <sheetData sheetId="1"/>
      <sheetData sheetId="2">
        <row r="8">
          <cell r="B8">
            <v>2565820</v>
          </cell>
          <cell r="C8">
            <v>4995</v>
          </cell>
          <cell r="D8">
            <v>17945</v>
          </cell>
          <cell r="E8">
            <v>2588760</v>
          </cell>
          <cell r="F8">
            <v>2663979.1693084822</v>
          </cell>
          <cell r="G8">
            <v>-75219.169308482204</v>
          </cell>
          <cell r="H8">
            <v>-2.8235644698380902E-2</v>
          </cell>
          <cell r="I8">
            <v>35996</v>
          </cell>
          <cell r="K8">
            <v>1152999</v>
          </cell>
          <cell r="L8">
            <v>264919</v>
          </cell>
          <cell r="M8">
            <v>973275</v>
          </cell>
          <cell r="N8">
            <v>2860</v>
          </cell>
        </row>
        <row r="9">
          <cell r="B9">
            <v>538145</v>
          </cell>
          <cell r="C9">
            <v>3240</v>
          </cell>
          <cell r="D9">
            <v>7651</v>
          </cell>
          <cell r="E9">
            <v>549036</v>
          </cell>
          <cell r="F9">
            <v>546667.40642879903</v>
          </cell>
          <cell r="G9">
            <v>2368.5935712009668</v>
          </cell>
          <cell r="H9">
            <v>4.3327872548213926E-3</v>
          </cell>
          <cell r="I9">
            <v>4738</v>
          </cell>
          <cell r="K9">
            <v>228142</v>
          </cell>
          <cell r="L9">
            <v>54572</v>
          </cell>
          <cell r="M9">
            <v>207531</v>
          </cell>
          <cell r="N9">
            <v>390</v>
          </cell>
        </row>
        <row r="10">
          <cell r="B10">
            <v>2874457</v>
          </cell>
          <cell r="C10">
            <v>12141</v>
          </cell>
          <cell r="D10">
            <v>27854</v>
          </cell>
          <cell r="E10">
            <v>2914452</v>
          </cell>
          <cell r="F10">
            <v>2869368.0812724344</v>
          </cell>
          <cell r="G10">
            <v>45083.918727565557</v>
          </cell>
          <cell r="H10">
            <v>1.5712141994544279E-2</v>
          </cell>
          <cell r="I10">
            <v>43595</v>
          </cell>
          <cell r="K10">
            <v>1033462</v>
          </cell>
          <cell r="L10">
            <v>370762</v>
          </cell>
          <cell r="M10">
            <v>1131320</v>
          </cell>
          <cell r="N10">
            <v>3634</v>
          </cell>
        </row>
        <row r="11">
          <cell r="B11">
            <v>1454107</v>
          </cell>
          <cell r="C11">
            <v>3168</v>
          </cell>
          <cell r="D11">
            <v>10883</v>
          </cell>
          <cell r="E11">
            <v>1468158</v>
          </cell>
          <cell r="F11">
            <v>1512023.2487045638</v>
          </cell>
          <cell r="G11">
            <v>-43865.248704563826</v>
          </cell>
          <cell r="H11">
            <v>-2.9010961797145431E-2</v>
          </cell>
          <cell r="I11">
            <v>39490</v>
          </cell>
          <cell r="K11">
            <v>690612</v>
          </cell>
          <cell r="L11">
            <v>131964</v>
          </cell>
          <cell r="M11">
            <v>509120</v>
          </cell>
          <cell r="N11">
            <v>1281</v>
          </cell>
        </row>
        <row r="12">
          <cell r="B12">
            <v>13038149</v>
          </cell>
          <cell r="C12">
            <v>45538</v>
          </cell>
          <cell r="D12">
            <v>276001</v>
          </cell>
          <cell r="E12">
            <v>13359688</v>
          </cell>
          <cell r="F12">
            <v>13597502.072258046</v>
          </cell>
          <cell r="G12">
            <v>-237814.0722580459</v>
          </cell>
          <cell r="H12">
            <v>-1.7489541166773561E-2</v>
          </cell>
          <cell r="I12">
            <v>263254</v>
          </cell>
          <cell r="K12">
            <v>4122022</v>
          </cell>
          <cell r="L12">
            <v>1890365</v>
          </cell>
          <cell r="M12">
            <v>5901632</v>
          </cell>
          <cell r="N12">
            <v>10276</v>
          </cell>
        </row>
        <row r="13">
          <cell r="B13">
            <v>2636749</v>
          </cell>
          <cell r="C13">
            <v>8053</v>
          </cell>
          <cell r="D13">
            <v>22693</v>
          </cell>
          <cell r="E13">
            <v>2667495</v>
          </cell>
          <cell r="F13">
            <v>2620068.2781172702</v>
          </cell>
          <cell r="G13">
            <v>47426.721882729791</v>
          </cell>
          <cell r="H13">
            <v>1.8101330518306074E-2</v>
          </cell>
          <cell r="I13">
            <v>30128</v>
          </cell>
          <cell r="K13">
            <v>865322</v>
          </cell>
          <cell r="L13">
            <v>269208</v>
          </cell>
          <cell r="M13">
            <v>1316008</v>
          </cell>
          <cell r="N13">
            <v>2642</v>
          </cell>
        </row>
        <row r="14">
          <cell r="B14">
            <v>1253168</v>
          </cell>
          <cell r="C14">
            <v>3794</v>
          </cell>
          <cell r="D14">
            <v>20562</v>
          </cell>
          <cell r="E14">
            <v>1277524</v>
          </cell>
          <cell r="F14">
            <v>1223963.4148975988</v>
          </cell>
          <cell r="G14">
            <v>53560.585102401208</v>
          </cell>
          <cell r="H14">
            <v>4.3759955935351452E-2</v>
          </cell>
          <cell r="I14">
            <v>6555</v>
          </cell>
          <cell r="K14">
            <v>286533</v>
          </cell>
          <cell r="L14">
            <v>191047</v>
          </cell>
          <cell r="M14">
            <v>691279</v>
          </cell>
          <cell r="N14">
            <v>568</v>
          </cell>
        </row>
        <row r="15">
          <cell r="B15">
            <v>461493</v>
          </cell>
          <cell r="C15">
            <v>1102</v>
          </cell>
          <cell r="D15">
            <v>2129</v>
          </cell>
          <cell r="E15">
            <v>464724</v>
          </cell>
          <cell r="F15">
            <v>466333.96789646038</v>
          </cell>
          <cell r="G15">
            <v>-1609.9678964603809</v>
          </cell>
          <cell r="H15">
            <v>-3.452392506860749E-3</v>
          </cell>
          <cell r="I15">
            <v>3047</v>
          </cell>
          <cell r="K15">
            <v>131407</v>
          </cell>
          <cell r="L15">
            <v>75342</v>
          </cell>
          <cell r="M15">
            <v>230974</v>
          </cell>
          <cell r="N15">
            <v>120</v>
          </cell>
        </row>
        <row r="16">
          <cell r="B16">
            <v>100701</v>
          </cell>
          <cell r="C16">
            <v>2501</v>
          </cell>
          <cell r="D16">
            <v>2465</v>
          </cell>
          <cell r="E16">
            <v>105667</v>
          </cell>
          <cell r="F16">
            <v>106855.75284780943</v>
          </cell>
          <cell r="G16">
            <v>-1188.7528478094318</v>
          </cell>
          <cell r="H16">
            <v>-1.1124837139115263E-2</v>
          </cell>
          <cell r="I16">
            <v>43</v>
          </cell>
          <cell r="K16">
            <v>11489</v>
          </cell>
          <cell r="L16">
            <v>20567</v>
          </cell>
          <cell r="M16">
            <v>65798</v>
          </cell>
          <cell r="N16">
            <v>31</v>
          </cell>
        </row>
        <row r="17">
          <cell r="B17">
            <v>6985473</v>
          </cell>
          <cell r="C17">
            <v>19891</v>
          </cell>
          <cell r="D17">
            <v>96683</v>
          </cell>
          <cell r="E17">
            <v>7102047</v>
          </cell>
          <cell r="F17">
            <v>7479744.2915282771</v>
          </cell>
          <cell r="G17">
            <v>-377697.2915282771</v>
          </cell>
          <cell r="H17">
            <v>-5.0496016549130614E-2</v>
          </cell>
          <cell r="I17">
            <v>67326</v>
          </cell>
          <cell r="K17">
            <v>2103101</v>
          </cell>
          <cell r="L17">
            <v>1103809</v>
          </cell>
          <cell r="M17">
            <v>3354006</v>
          </cell>
          <cell r="N17">
            <v>3373</v>
          </cell>
        </row>
        <row r="18">
          <cell r="B18">
            <v>4066201</v>
          </cell>
          <cell r="C18">
            <v>10724</v>
          </cell>
          <cell r="D18">
            <v>26472</v>
          </cell>
          <cell r="E18">
            <v>4103397</v>
          </cell>
          <cell r="F18">
            <v>4082491.42585833</v>
          </cell>
          <cell r="G18">
            <v>20905.574141670018</v>
          </cell>
          <cell r="H18">
            <v>5.1207882542642922E-3</v>
          </cell>
          <cell r="I18">
            <v>63006</v>
          </cell>
          <cell r="K18">
            <v>1498280</v>
          </cell>
          <cell r="L18">
            <v>515567</v>
          </cell>
          <cell r="M18">
            <v>1754118</v>
          </cell>
          <cell r="N18">
            <v>2698</v>
          </cell>
        </row>
        <row r="19">
          <cell r="B19">
            <v>712457</v>
          </cell>
          <cell r="C19">
            <v>3983</v>
          </cell>
          <cell r="D19">
            <v>6418</v>
          </cell>
          <cell r="E19">
            <v>722858</v>
          </cell>
          <cell r="F19">
            <v>671844.72694284702</v>
          </cell>
          <cell r="G19">
            <v>51013.273057152983</v>
          </cell>
          <cell r="H19">
            <v>7.5930153220496469E-2</v>
          </cell>
          <cell r="I19">
            <v>2739</v>
          </cell>
          <cell r="K19">
            <v>278878</v>
          </cell>
          <cell r="L19">
            <v>108106</v>
          </cell>
          <cell r="M19">
            <v>302732</v>
          </cell>
          <cell r="N19">
            <v>427</v>
          </cell>
        </row>
        <row r="20">
          <cell r="B20">
            <v>1020334</v>
          </cell>
          <cell r="C20">
            <v>4144</v>
          </cell>
          <cell r="D20">
            <v>1026</v>
          </cell>
          <cell r="E20">
            <v>1025504</v>
          </cell>
          <cell r="F20">
            <v>1000401.6747610073</v>
          </cell>
          <cell r="G20">
            <v>25102.325238992693</v>
          </cell>
          <cell r="H20">
            <v>2.5092246316950194E-2</v>
          </cell>
          <cell r="I20">
            <v>22127</v>
          </cell>
          <cell r="K20">
            <v>472763</v>
          </cell>
          <cell r="L20">
            <v>103000</v>
          </cell>
          <cell r="M20">
            <v>350995</v>
          </cell>
          <cell r="N20">
            <v>1415</v>
          </cell>
        </row>
        <row r="21">
          <cell r="B21">
            <v>4958606</v>
          </cell>
          <cell r="C21">
            <v>11940</v>
          </cell>
          <cell r="D21">
            <v>40011</v>
          </cell>
          <cell r="E21">
            <v>5010557</v>
          </cell>
          <cell r="F21">
            <v>5019227.04165095</v>
          </cell>
          <cell r="G21">
            <v>-8670.0416509499773</v>
          </cell>
          <cell r="H21">
            <v>-1.7273659029574766E-3</v>
          </cell>
          <cell r="I21">
            <v>141696</v>
          </cell>
          <cell r="K21">
            <v>1217802</v>
          </cell>
          <cell r="L21">
            <v>927620</v>
          </cell>
          <cell r="M21">
            <v>2400141</v>
          </cell>
          <cell r="N21">
            <v>1513</v>
          </cell>
        </row>
        <row r="22">
          <cell r="B22">
            <v>3073698</v>
          </cell>
          <cell r="C22">
            <v>5637</v>
          </cell>
          <cell r="D22">
            <v>995</v>
          </cell>
          <cell r="E22">
            <v>3080330</v>
          </cell>
          <cell r="F22">
            <v>3333368.3007578799</v>
          </cell>
          <cell r="G22">
            <v>-253038.30075787986</v>
          </cell>
          <cell r="H22">
            <v>-7.5910693906925522E-2</v>
          </cell>
          <cell r="I22">
            <v>226825</v>
          </cell>
          <cell r="K22">
            <v>1026933</v>
          </cell>
          <cell r="L22">
            <v>483598</v>
          </cell>
          <cell r="M22">
            <v>1120155</v>
          </cell>
          <cell r="N22">
            <v>1063</v>
          </cell>
        </row>
        <row r="23">
          <cell r="B23">
            <v>1957267</v>
          </cell>
          <cell r="C23">
            <v>2848</v>
          </cell>
          <cell r="D23">
            <v>21700</v>
          </cell>
          <cell r="E23">
            <v>1981815</v>
          </cell>
          <cell r="F23">
            <v>1978396.1827140877</v>
          </cell>
          <cell r="G23">
            <v>3418.8172859123442</v>
          </cell>
          <cell r="H23">
            <v>1.728075152885807E-3</v>
          </cell>
          <cell r="I23">
            <v>70245</v>
          </cell>
          <cell r="K23">
            <v>795198</v>
          </cell>
          <cell r="L23">
            <v>287677</v>
          </cell>
          <cell r="M23">
            <v>674045</v>
          </cell>
          <cell r="N23">
            <v>931</v>
          </cell>
        </row>
        <row r="24">
          <cell r="B24">
            <v>1472639</v>
          </cell>
          <cell r="C24">
            <v>3419</v>
          </cell>
          <cell r="D24">
            <v>16505</v>
          </cell>
          <cell r="E24">
            <v>1492563</v>
          </cell>
          <cell r="F24">
            <v>1403214.2517900732</v>
          </cell>
          <cell r="G24">
            <v>89348.748209926765</v>
          </cell>
          <cell r="H24">
            <v>6.3674344880651712E-2</v>
          </cell>
          <cell r="I24">
            <v>46108</v>
          </cell>
          <cell r="K24">
            <v>613176</v>
          </cell>
          <cell r="L24">
            <v>192422</v>
          </cell>
          <cell r="M24">
            <v>510167</v>
          </cell>
          <cell r="N24">
            <v>1167</v>
          </cell>
        </row>
        <row r="25">
          <cell r="B25">
            <v>2177396</v>
          </cell>
          <cell r="C25">
            <v>3944</v>
          </cell>
          <cell r="D25">
            <v>15936</v>
          </cell>
          <cell r="E25">
            <v>2197276</v>
          </cell>
          <cell r="F25">
            <v>2026441.9926845634</v>
          </cell>
          <cell r="G25">
            <v>170834.00731543661</v>
          </cell>
          <cell r="H25">
            <v>8.4302441388475854E-2</v>
          </cell>
          <cell r="I25">
            <v>29054</v>
          </cell>
          <cell r="K25">
            <v>929079</v>
          </cell>
          <cell r="L25">
            <v>281337</v>
          </cell>
          <cell r="M25">
            <v>811226</v>
          </cell>
          <cell r="N25">
            <v>1573</v>
          </cell>
        </row>
        <row r="26">
          <cell r="B26">
            <v>2269301</v>
          </cell>
          <cell r="C26">
            <v>4525</v>
          </cell>
          <cell r="D26">
            <v>34091</v>
          </cell>
          <cell r="E26">
            <v>2307917</v>
          </cell>
          <cell r="F26">
            <v>2308788.5014912104</v>
          </cell>
          <cell r="G26">
            <v>-871.50149121042341</v>
          </cell>
          <cell r="H26">
            <v>-3.7747134076921042E-4</v>
          </cell>
          <cell r="I26">
            <v>32380</v>
          </cell>
          <cell r="K26">
            <v>1097699</v>
          </cell>
          <cell r="L26">
            <v>186028</v>
          </cell>
          <cell r="M26">
            <v>839043</v>
          </cell>
          <cell r="N26">
            <v>930</v>
          </cell>
        </row>
        <row r="27">
          <cell r="B27">
            <v>639444</v>
          </cell>
          <cell r="C27">
            <v>1522</v>
          </cell>
          <cell r="D27">
            <v>5625</v>
          </cell>
          <cell r="E27">
            <v>646591</v>
          </cell>
          <cell r="F27">
            <v>650768.80563035153</v>
          </cell>
          <cell r="G27">
            <v>-4177.8056303515332</v>
          </cell>
          <cell r="H27">
            <v>-6.41980007985294E-3</v>
          </cell>
          <cell r="I27">
            <v>8369</v>
          </cell>
          <cell r="K27">
            <v>256868</v>
          </cell>
          <cell r="L27">
            <v>75566</v>
          </cell>
          <cell r="M27">
            <v>254545</v>
          </cell>
          <cell r="N27">
            <v>195</v>
          </cell>
        </row>
        <row r="28">
          <cell r="B28">
            <v>1772598</v>
          </cell>
          <cell r="C28">
            <v>9592</v>
          </cell>
          <cell r="D28">
            <v>17344</v>
          </cell>
          <cell r="E28">
            <v>1799534</v>
          </cell>
          <cell r="F28">
            <v>1877705.6810267973</v>
          </cell>
          <cell r="G28">
            <v>-78171.681026797276</v>
          </cell>
          <cell r="H28">
            <v>-4.1631487733503676E-2</v>
          </cell>
          <cell r="I28">
            <v>10920</v>
          </cell>
          <cell r="K28">
            <v>444248</v>
          </cell>
          <cell r="L28">
            <v>302585</v>
          </cell>
          <cell r="M28">
            <v>889804</v>
          </cell>
          <cell r="N28">
            <v>912</v>
          </cell>
        </row>
        <row r="29">
          <cell r="B29">
            <v>2310653</v>
          </cell>
          <cell r="C29">
            <v>6545</v>
          </cell>
          <cell r="D29">
            <v>21299</v>
          </cell>
          <cell r="E29">
            <v>2338497</v>
          </cell>
          <cell r="F29">
            <v>2333016.1558314376</v>
          </cell>
          <cell r="G29">
            <v>5480.8441685624421</v>
          </cell>
          <cell r="H29">
            <v>2.349252556551279E-3</v>
          </cell>
          <cell r="I29">
            <v>13128</v>
          </cell>
          <cell r="K29">
            <v>520877</v>
          </cell>
          <cell r="L29">
            <v>357961</v>
          </cell>
          <cell r="M29">
            <v>1292463</v>
          </cell>
          <cell r="N29">
            <v>465</v>
          </cell>
        </row>
        <row r="30">
          <cell r="B30">
            <v>4282897</v>
          </cell>
          <cell r="C30">
            <v>9101</v>
          </cell>
          <cell r="D30">
            <v>30641</v>
          </cell>
          <cell r="E30">
            <v>4322639</v>
          </cell>
          <cell r="F30">
            <v>4114562.5563030671</v>
          </cell>
          <cell r="G30">
            <v>208076.44369693287</v>
          </cell>
          <cell r="H30">
            <v>5.0570732817801528E-2</v>
          </cell>
          <cell r="I30">
            <v>66373</v>
          </cell>
          <cell r="K30">
            <v>1285224</v>
          </cell>
          <cell r="L30">
            <v>763565</v>
          </cell>
          <cell r="M30">
            <v>1966148</v>
          </cell>
          <cell r="N30">
            <v>1137</v>
          </cell>
        </row>
        <row r="31">
          <cell r="B31">
            <v>2731557</v>
          </cell>
          <cell r="C31">
            <v>5325</v>
          </cell>
          <cell r="D31">
            <v>20505</v>
          </cell>
          <cell r="E31">
            <v>2757387</v>
          </cell>
          <cell r="F31">
            <v>2696310.387240319</v>
          </cell>
          <cell r="G31">
            <v>61076.612759680953</v>
          </cell>
          <cell r="H31">
            <v>2.2651922066803679E-2</v>
          </cell>
          <cell r="I31">
            <v>67404</v>
          </cell>
          <cell r="K31">
            <v>906214</v>
          </cell>
          <cell r="L31">
            <v>460304</v>
          </cell>
          <cell r="M31">
            <v>1123867</v>
          </cell>
          <cell r="N31">
            <v>1626</v>
          </cell>
        </row>
        <row r="32">
          <cell r="B32">
            <v>1159201</v>
          </cell>
          <cell r="C32">
            <v>3608</v>
          </cell>
          <cell r="D32">
            <v>2431</v>
          </cell>
          <cell r="E32">
            <v>1165240</v>
          </cell>
          <cell r="F32">
            <v>1168320.4688036363</v>
          </cell>
          <cell r="G32">
            <v>-3080.4688036362641</v>
          </cell>
          <cell r="H32">
            <v>-2.6366642422953296E-3</v>
          </cell>
          <cell r="I32">
            <v>29344</v>
          </cell>
          <cell r="K32">
            <v>561161</v>
          </cell>
          <cell r="L32">
            <v>106771</v>
          </cell>
          <cell r="M32">
            <v>401008</v>
          </cell>
          <cell r="N32">
            <v>1235</v>
          </cell>
        </row>
        <row r="33">
          <cell r="B33">
            <v>3116365</v>
          </cell>
          <cell r="C33">
            <v>6757</v>
          </cell>
          <cell r="D33">
            <v>22449</v>
          </cell>
          <cell r="E33">
            <v>3145571</v>
          </cell>
          <cell r="F33">
            <v>3104166.3493622588</v>
          </cell>
          <cell r="G33">
            <v>41404.650637741201</v>
          </cell>
          <cell r="H33">
            <v>1.3338412307139292E-2</v>
          </cell>
          <cell r="I33">
            <v>66909</v>
          </cell>
          <cell r="K33">
            <v>1210236</v>
          </cell>
          <cell r="L33">
            <v>451551</v>
          </cell>
          <cell r="M33">
            <v>1196377</v>
          </cell>
          <cell r="N33">
            <v>1967</v>
          </cell>
        </row>
        <row r="34">
          <cell r="B34">
            <v>915542</v>
          </cell>
          <cell r="C34">
            <v>3710</v>
          </cell>
          <cell r="D34">
            <v>459</v>
          </cell>
          <cell r="E34">
            <v>919711</v>
          </cell>
          <cell r="F34">
            <v>892745.98902217066</v>
          </cell>
          <cell r="G34">
            <v>26965.010977829341</v>
          </cell>
          <cell r="H34">
            <v>3.0204572531727931E-2</v>
          </cell>
          <cell r="I34">
            <v>23771</v>
          </cell>
          <cell r="K34">
            <v>437106</v>
          </cell>
          <cell r="L34">
            <v>88286</v>
          </cell>
          <cell r="M34">
            <v>282451</v>
          </cell>
          <cell r="N34">
            <v>1082</v>
          </cell>
        </row>
        <row r="35">
          <cell r="B35">
            <v>1081752</v>
          </cell>
          <cell r="C35">
            <v>2541</v>
          </cell>
          <cell r="D35">
            <v>13898</v>
          </cell>
          <cell r="E35">
            <v>1098191</v>
          </cell>
          <cell r="F35">
            <v>1099514.7503411099</v>
          </cell>
          <cell r="G35">
            <v>-1323.7503411099315</v>
          </cell>
          <cell r="H35">
            <v>-1.2039405025710255E-3</v>
          </cell>
          <cell r="I35">
            <v>58163</v>
          </cell>
          <cell r="K35">
            <v>423003</v>
          </cell>
          <cell r="L35">
            <v>134541</v>
          </cell>
          <cell r="M35">
            <v>384675</v>
          </cell>
          <cell r="N35">
            <v>609</v>
          </cell>
        </row>
        <row r="36">
          <cell r="B36">
            <v>1137615</v>
          </cell>
          <cell r="C36">
            <v>4625</v>
          </cell>
          <cell r="D36">
            <v>8391</v>
          </cell>
          <cell r="E36">
            <v>1150631</v>
          </cell>
          <cell r="F36">
            <v>1124022.1484327265</v>
          </cell>
          <cell r="G36">
            <v>26608.851567273494</v>
          </cell>
          <cell r="H36">
            <v>2.3672889012352101E-2</v>
          </cell>
          <cell r="I36">
            <v>7729</v>
          </cell>
          <cell r="K36">
            <v>403679</v>
          </cell>
          <cell r="L36">
            <v>125682</v>
          </cell>
          <cell r="M36">
            <v>538571</v>
          </cell>
          <cell r="N36">
            <v>1128</v>
          </cell>
        </row>
        <row r="37">
          <cell r="B37">
            <v>702159</v>
          </cell>
          <cell r="C37">
            <v>1215</v>
          </cell>
          <cell r="D37">
            <v>4035</v>
          </cell>
          <cell r="E37">
            <v>707409</v>
          </cell>
          <cell r="F37">
            <v>658791.99907055288</v>
          </cell>
          <cell r="G37">
            <v>48617.000929447124</v>
          </cell>
          <cell r="H37">
            <v>7.3797193952017809E-2</v>
          </cell>
          <cell r="I37">
            <v>4493</v>
          </cell>
          <cell r="K37">
            <v>231843</v>
          </cell>
          <cell r="L37">
            <v>90528</v>
          </cell>
          <cell r="M37">
            <v>331930</v>
          </cell>
          <cell r="N37">
            <v>215</v>
          </cell>
        </row>
        <row r="38">
          <cell r="B38">
            <v>3213690</v>
          </cell>
          <cell r="C38">
            <v>9480</v>
          </cell>
          <cell r="D38">
            <v>21271</v>
          </cell>
          <cell r="E38">
            <v>3244441</v>
          </cell>
          <cell r="F38">
            <v>3588132.6243620827</v>
          </cell>
          <cell r="G38">
            <v>-343691.62436208269</v>
          </cell>
          <cell r="H38">
            <v>-9.5785652411102276E-2</v>
          </cell>
          <cell r="I38">
            <v>39660</v>
          </cell>
          <cell r="K38">
            <v>558080</v>
          </cell>
          <cell r="L38">
            <v>595498</v>
          </cell>
          <cell r="M38">
            <v>1819550</v>
          </cell>
          <cell r="N38">
            <v>994</v>
          </cell>
        </row>
        <row r="39">
          <cell r="B39">
            <v>1077482</v>
          </cell>
          <cell r="C39">
            <v>7457</v>
          </cell>
          <cell r="D39">
            <v>10307</v>
          </cell>
          <cell r="E39">
            <v>1095246</v>
          </cell>
          <cell r="F39">
            <v>1057975.9841428008</v>
          </cell>
          <cell r="G39">
            <v>37270.015857199207</v>
          </cell>
          <cell r="H39">
            <v>3.5227657731187849E-2</v>
          </cell>
          <cell r="I39">
            <v>14254</v>
          </cell>
          <cell r="K39">
            <v>507017</v>
          </cell>
          <cell r="L39">
            <v>101491</v>
          </cell>
          <cell r="M39">
            <v>386130</v>
          </cell>
          <cell r="N39">
            <v>1000</v>
          </cell>
        </row>
        <row r="40">
          <cell r="B40">
            <v>5019930</v>
          </cell>
          <cell r="C40">
            <v>14316</v>
          </cell>
          <cell r="D40">
            <v>65675</v>
          </cell>
          <cell r="E40">
            <v>5099921</v>
          </cell>
          <cell r="F40">
            <v>5001442.5644654045</v>
          </cell>
          <cell r="G40">
            <v>98478.435534595512</v>
          </cell>
          <cell r="H40">
            <v>1.9690006286240676E-2</v>
          </cell>
          <cell r="I40">
            <v>38260</v>
          </cell>
          <cell r="K40">
            <v>1013660</v>
          </cell>
          <cell r="L40">
            <v>928128</v>
          </cell>
          <cell r="M40">
            <v>2730720</v>
          </cell>
          <cell r="N40">
            <v>1739</v>
          </cell>
        </row>
        <row r="41">
          <cell r="B41">
            <v>4060835</v>
          </cell>
          <cell r="C41">
            <v>8985</v>
          </cell>
          <cell r="D41">
            <v>21459</v>
          </cell>
          <cell r="E41">
            <v>4091279</v>
          </cell>
          <cell r="F41">
            <v>4109821.5526178135</v>
          </cell>
          <cell r="G41">
            <v>-18542.552617813461</v>
          </cell>
          <cell r="H41">
            <v>-4.5117658711976193E-3</v>
          </cell>
          <cell r="I41">
            <v>61087</v>
          </cell>
          <cell r="K41">
            <v>1489733</v>
          </cell>
          <cell r="L41">
            <v>562805</v>
          </cell>
          <cell r="M41">
            <v>1711668</v>
          </cell>
          <cell r="N41">
            <v>1866</v>
          </cell>
        </row>
        <row r="42">
          <cell r="B42">
            <v>541680</v>
          </cell>
          <cell r="C42">
            <v>1701</v>
          </cell>
          <cell r="D42">
            <v>8168</v>
          </cell>
          <cell r="E42">
            <v>551549</v>
          </cell>
          <cell r="F42">
            <v>524628.49324554973</v>
          </cell>
          <cell r="G42">
            <v>26920.506754450267</v>
          </cell>
          <cell r="H42">
            <v>5.1313466769427371E-2</v>
          </cell>
          <cell r="I42">
            <v>36161</v>
          </cell>
          <cell r="K42">
            <v>233574</v>
          </cell>
          <cell r="L42">
            <v>51801</v>
          </cell>
          <cell r="M42">
            <v>163229</v>
          </cell>
          <cell r="N42">
            <v>170</v>
          </cell>
        </row>
        <row r="43">
          <cell r="B43">
            <v>4993077</v>
          </cell>
          <cell r="C43">
            <v>10715</v>
          </cell>
          <cell r="D43">
            <v>49572</v>
          </cell>
          <cell r="E43">
            <v>5053364</v>
          </cell>
          <cell r="F43">
            <v>5020317.3153755981</v>
          </cell>
          <cell r="G43">
            <v>33046.684624401852</v>
          </cell>
          <cell r="H43">
            <v>6.5825888182785997E-3</v>
          </cell>
          <cell r="I43">
            <v>97982</v>
          </cell>
          <cell r="K43">
            <v>1547468</v>
          </cell>
          <cell r="L43">
            <v>880776</v>
          </cell>
          <cell r="M43">
            <v>2162146</v>
          </cell>
          <cell r="N43">
            <v>2057</v>
          </cell>
        </row>
        <row r="44">
          <cell r="B44">
            <v>1939271</v>
          </cell>
          <cell r="C44">
            <v>4463</v>
          </cell>
          <cell r="D44">
            <v>11164</v>
          </cell>
          <cell r="E44">
            <v>1954898</v>
          </cell>
          <cell r="F44">
            <v>1948971.1545224418</v>
          </cell>
          <cell r="G44">
            <v>5926.8454775582068</v>
          </cell>
          <cell r="H44">
            <v>3.0410124150916269E-3</v>
          </cell>
          <cell r="I44">
            <v>66675</v>
          </cell>
          <cell r="K44">
            <v>803976</v>
          </cell>
          <cell r="L44">
            <v>212722</v>
          </cell>
          <cell r="M44">
            <v>689889</v>
          </cell>
          <cell r="N44">
            <v>1045</v>
          </cell>
        </row>
        <row r="45">
          <cell r="B45">
            <v>1967562</v>
          </cell>
          <cell r="C45">
            <v>6213</v>
          </cell>
          <cell r="D45">
            <v>16291</v>
          </cell>
          <cell r="E45">
            <v>1990066</v>
          </cell>
          <cell r="F45">
            <v>1981946.7968312886</v>
          </cell>
          <cell r="G45">
            <v>8119.2031687113922</v>
          </cell>
          <cell r="H45">
            <v>4.0965797778690482E-3</v>
          </cell>
          <cell r="I45">
            <v>24186</v>
          </cell>
          <cell r="K45">
            <v>771473</v>
          </cell>
          <cell r="L45">
            <v>267875</v>
          </cell>
          <cell r="M45">
            <v>773865</v>
          </cell>
          <cell r="N45">
            <v>3136</v>
          </cell>
        </row>
        <row r="46">
          <cell r="B46">
            <v>5124466</v>
          </cell>
          <cell r="C46">
            <v>11008</v>
          </cell>
          <cell r="D46">
            <v>60323</v>
          </cell>
          <cell r="E46">
            <v>5195797</v>
          </cell>
          <cell r="F46">
            <v>5240634.6746344473</v>
          </cell>
          <cell r="G46">
            <v>-44837.674634447321</v>
          </cell>
          <cell r="H46">
            <v>-8.5557718517318537E-3</v>
          </cell>
          <cell r="I46">
            <v>67465</v>
          </cell>
          <cell r="K46">
            <v>1425121</v>
          </cell>
          <cell r="L46">
            <v>806220</v>
          </cell>
          <cell r="M46">
            <v>2483581</v>
          </cell>
          <cell r="N46">
            <v>1984</v>
          </cell>
        </row>
        <row r="47">
          <cell r="B47">
            <v>353028</v>
          </cell>
          <cell r="C47">
            <v>1433</v>
          </cell>
          <cell r="D47">
            <v>4931</v>
          </cell>
          <cell r="E47">
            <v>359392</v>
          </cell>
          <cell r="F47">
            <v>362672.63547628169</v>
          </cell>
          <cell r="G47">
            <v>-3280.6354762816918</v>
          </cell>
          <cell r="H47">
            <v>-9.0457210039389391E-3</v>
          </cell>
          <cell r="I47">
            <v>1968</v>
          </cell>
          <cell r="K47">
            <v>90842</v>
          </cell>
          <cell r="L47">
            <v>58304</v>
          </cell>
          <cell r="M47">
            <v>181535</v>
          </cell>
          <cell r="N47">
            <v>119</v>
          </cell>
        </row>
        <row r="48">
          <cell r="B48">
            <v>2062766</v>
          </cell>
          <cell r="C48">
            <v>5094</v>
          </cell>
          <cell r="D48">
            <v>36677</v>
          </cell>
          <cell r="E48">
            <v>2104537</v>
          </cell>
          <cell r="F48">
            <v>2054655.1424448185</v>
          </cell>
          <cell r="G48">
            <v>49881.857555181487</v>
          </cell>
          <cell r="H48">
            <v>2.4277484101700612E-2</v>
          </cell>
          <cell r="I48">
            <v>20393</v>
          </cell>
          <cell r="K48">
            <v>783165</v>
          </cell>
          <cell r="L48">
            <v>264225</v>
          </cell>
          <cell r="M48">
            <v>891710</v>
          </cell>
          <cell r="N48">
            <v>1054</v>
          </cell>
        </row>
        <row r="49">
          <cell r="B49">
            <v>577916</v>
          </cell>
          <cell r="C49">
            <v>1805</v>
          </cell>
          <cell r="D49">
            <v>14130</v>
          </cell>
          <cell r="E49">
            <v>593851</v>
          </cell>
          <cell r="F49">
            <v>596276.58050262509</v>
          </cell>
          <cell r="G49">
            <v>-2425.5805026250891</v>
          </cell>
          <cell r="H49">
            <v>-4.0678781993759867E-3</v>
          </cell>
          <cell r="I49">
            <v>24813</v>
          </cell>
          <cell r="K49">
            <v>247593</v>
          </cell>
          <cell r="L49">
            <v>67264</v>
          </cell>
          <cell r="M49">
            <v>184783</v>
          </cell>
          <cell r="N49">
            <v>396</v>
          </cell>
        </row>
        <row r="50">
          <cell r="B50">
            <v>2894820</v>
          </cell>
          <cell r="C50">
            <v>7607</v>
          </cell>
          <cell r="D50">
            <v>75550</v>
          </cell>
          <cell r="E50">
            <v>2977977</v>
          </cell>
          <cell r="F50">
            <v>2980483.4717920958</v>
          </cell>
          <cell r="G50">
            <v>-2506.4717920958064</v>
          </cell>
          <cell r="H50">
            <v>-8.4096148018184544E-4</v>
          </cell>
          <cell r="I50">
            <v>40844</v>
          </cell>
          <cell r="K50">
            <v>1178139</v>
          </cell>
          <cell r="L50">
            <v>360638</v>
          </cell>
          <cell r="M50">
            <v>1145350</v>
          </cell>
          <cell r="N50">
            <v>2360</v>
          </cell>
        </row>
        <row r="51">
          <cell r="B51">
            <v>11392993</v>
          </cell>
          <cell r="C51">
            <v>26453</v>
          </cell>
          <cell r="D51">
            <v>253445</v>
          </cell>
          <cell r="E51">
            <v>11672891</v>
          </cell>
          <cell r="F51">
            <v>11870179.055063318</v>
          </cell>
          <cell r="G51">
            <v>-197288.05506331846</v>
          </cell>
          <cell r="H51">
            <v>-1.6620478439974641E-2</v>
          </cell>
          <cell r="I51">
            <v>239311</v>
          </cell>
          <cell r="K51">
            <v>4699579</v>
          </cell>
          <cell r="L51">
            <v>1069035</v>
          </cell>
          <cell r="M51">
            <v>4749068</v>
          </cell>
          <cell r="N51">
            <v>3679</v>
          </cell>
        </row>
        <row r="52">
          <cell r="B52">
            <v>1104628</v>
          </cell>
          <cell r="C52">
            <v>4701</v>
          </cell>
          <cell r="D52">
            <v>4686</v>
          </cell>
          <cell r="E52">
            <v>1114015</v>
          </cell>
          <cell r="F52">
            <v>1079672.1276478304</v>
          </cell>
          <cell r="G52">
            <v>34342.872352169594</v>
          </cell>
          <cell r="H52">
            <v>3.180861251553177E-2</v>
          </cell>
          <cell r="I52">
            <v>26560</v>
          </cell>
          <cell r="K52">
            <v>403336</v>
          </cell>
          <cell r="L52">
            <v>135295</v>
          </cell>
          <cell r="M52">
            <v>444080</v>
          </cell>
          <cell r="N52">
            <v>1070</v>
          </cell>
        </row>
        <row r="53">
          <cell r="B53">
            <v>318385</v>
          </cell>
          <cell r="C53">
            <v>578</v>
          </cell>
          <cell r="D53">
            <v>3131</v>
          </cell>
          <cell r="E53">
            <v>322094</v>
          </cell>
          <cell r="F53">
            <v>322725.21490082913</v>
          </cell>
          <cell r="G53">
            <v>-631.21490082913078</v>
          </cell>
          <cell r="H53">
            <v>-1.9558896289622058E-3</v>
          </cell>
          <cell r="I53">
            <v>3525</v>
          </cell>
          <cell r="K53">
            <v>119355</v>
          </cell>
          <cell r="L53">
            <v>33119</v>
          </cell>
          <cell r="M53">
            <v>138529</v>
          </cell>
          <cell r="N53">
            <v>75</v>
          </cell>
        </row>
        <row r="54">
          <cell r="B54">
            <v>3495431</v>
          </cell>
          <cell r="C54">
            <v>13502</v>
          </cell>
          <cell r="D54">
            <v>24390</v>
          </cell>
          <cell r="E54">
            <v>3533323</v>
          </cell>
          <cell r="F54">
            <v>3580174.1577598914</v>
          </cell>
          <cell r="G54">
            <v>-46851.157759891357</v>
          </cell>
          <cell r="H54">
            <v>-1.3086278961693317E-2</v>
          </cell>
          <cell r="I54">
            <v>32349</v>
          </cell>
          <cell r="K54">
            <v>1117888</v>
          </cell>
          <cell r="L54">
            <v>535502</v>
          </cell>
          <cell r="M54">
            <v>1630093</v>
          </cell>
          <cell r="N54">
            <v>2053</v>
          </cell>
        </row>
        <row r="55">
          <cell r="B55">
            <v>3308178</v>
          </cell>
          <cell r="C55">
            <v>10965</v>
          </cell>
          <cell r="D55">
            <v>24577</v>
          </cell>
          <cell r="E55">
            <v>3343720</v>
          </cell>
          <cell r="F55">
            <v>3069589.0023837034</v>
          </cell>
          <cell r="G55">
            <v>274130.99761629663</v>
          </cell>
          <cell r="H55">
            <v>8.930544037114381E-2</v>
          </cell>
          <cell r="I55">
            <v>41222</v>
          </cell>
          <cell r="K55">
            <v>1220153</v>
          </cell>
          <cell r="L55">
            <v>455292</v>
          </cell>
          <cell r="M55">
            <v>1365808</v>
          </cell>
          <cell r="N55">
            <v>4699</v>
          </cell>
        </row>
        <row r="56">
          <cell r="B56">
            <v>838960</v>
          </cell>
          <cell r="C56">
            <v>1868</v>
          </cell>
          <cell r="D56">
            <v>8120</v>
          </cell>
          <cell r="E56">
            <v>848948</v>
          </cell>
          <cell r="F56">
            <v>859278.44230817351</v>
          </cell>
          <cell r="G56">
            <v>-10330.442308173515</v>
          </cell>
          <cell r="H56">
            <v>-1.2022229116355025E-2</v>
          </cell>
          <cell r="I56">
            <v>8421</v>
          </cell>
          <cell r="K56">
            <v>361551</v>
          </cell>
          <cell r="L56">
            <v>82836</v>
          </cell>
          <cell r="M56">
            <v>334598</v>
          </cell>
          <cell r="N56">
            <v>521</v>
          </cell>
        </row>
        <row r="57">
          <cell r="B57">
            <v>2679455</v>
          </cell>
          <cell r="C57">
            <v>4812</v>
          </cell>
          <cell r="D57">
            <v>59278</v>
          </cell>
          <cell r="E57">
            <v>2743545</v>
          </cell>
          <cell r="F57">
            <v>2697512.3161996035</v>
          </cell>
          <cell r="G57">
            <v>46032.683800396509</v>
          </cell>
          <cell r="H57">
            <v>1.7064865106992268E-2</v>
          </cell>
          <cell r="I57">
            <v>62917</v>
          </cell>
          <cell r="K57">
            <v>868904</v>
          </cell>
          <cell r="L57">
            <v>470380</v>
          </cell>
          <cell r="M57">
            <v>1110971</v>
          </cell>
          <cell r="N57">
            <v>809</v>
          </cell>
        </row>
        <row r="58">
          <cell r="B58">
            <v>567085</v>
          </cell>
          <cell r="C58">
            <v>2105</v>
          </cell>
          <cell r="D58">
            <v>27</v>
          </cell>
          <cell r="E58">
            <v>569217</v>
          </cell>
          <cell r="F58">
            <v>552337.39275334601</v>
          </cell>
          <cell r="G58">
            <v>16879.607246653992</v>
          </cell>
          <cell r="H58">
            <v>3.056031959471521E-2</v>
          </cell>
          <cell r="I58">
            <v>10425</v>
          </cell>
          <cell r="K58">
            <v>282305</v>
          </cell>
          <cell r="L58">
            <v>40054</v>
          </cell>
          <cell r="M58">
            <v>188285</v>
          </cell>
          <cell r="N58">
            <v>501</v>
          </cell>
        </row>
        <row r="59">
          <cell r="B59">
            <v>130997582</v>
          </cell>
          <cell r="C59">
            <v>365389</v>
          </cell>
          <cell r="D59">
            <v>1568269</v>
          </cell>
          <cell r="E59">
            <v>132931240</v>
          </cell>
          <cell r="F59">
            <v>133130031.77240507</v>
          </cell>
          <cell r="G59">
            <v>-198791.77240507305</v>
          </cell>
          <cell r="H59">
            <v>-1.4932150902278851E-3</v>
          </cell>
          <cell r="I59">
            <v>2443433</v>
          </cell>
          <cell r="J59" t="str">
            <v>NA</v>
          </cell>
          <cell r="K59">
            <v>44958268</v>
          </cell>
          <cell r="L59">
            <v>18394510</v>
          </cell>
          <cell r="M59">
            <v>57090992</v>
          </cell>
          <cell r="N59">
            <v>78790</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rgb="FFFF0000"/>
    <pageSetUpPr fitToPage="1"/>
  </sheetPr>
  <dimension ref="A1:O253"/>
  <sheetViews>
    <sheetView showGridLines="0" tabSelected="1" defaultGridColor="0" topLeftCell="A16" colorId="22" zoomScale="80" zoomScaleNormal="80" workbookViewId="0">
      <selection activeCell="G16" sqref="G16"/>
    </sheetView>
  </sheetViews>
  <sheetFormatPr defaultColWidth="5.7109375" defaultRowHeight="12" customHeight="1"/>
  <cols>
    <col min="1" max="1" width="17.7109375" style="1" customWidth="1"/>
    <col min="2" max="2" width="18.5703125" style="1" customWidth="1"/>
    <col min="3" max="7" width="14.7109375" style="1" customWidth="1"/>
    <col min="8" max="8" width="12.7109375" style="1" customWidth="1"/>
    <col min="9" max="14" width="14.7109375" style="1" customWidth="1"/>
    <col min="15" max="15" width="7.5703125" style="1" customWidth="1"/>
    <col min="16" max="16" width="13.5703125" style="1" customWidth="1"/>
    <col min="17" max="16384" width="5.7109375" style="1"/>
  </cols>
  <sheetData>
    <row r="1" spans="1:15" s="32" customFormat="1" ht="36" customHeight="1">
      <c r="A1" s="46" t="s">
        <v>86</v>
      </c>
      <c r="B1" s="46"/>
      <c r="C1" s="46"/>
      <c r="D1" s="46"/>
      <c r="E1" s="46"/>
      <c r="F1" s="46"/>
      <c r="G1" s="46"/>
      <c r="H1" s="46"/>
      <c r="I1" s="46"/>
      <c r="J1" s="46"/>
      <c r="K1" s="46"/>
      <c r="L1" s="46"/>
      <c r="M1" s="46"/>
      <c r="N1" s="46"/>
    </row>
    <row r="2" spans="1:15" ht="12" customHeight="1">
      <c r="A2" s="31" t="s">
        <v>85</v>
      </c>
      <c r="B2" s="30"/>
      <c r="C2" s="29"/>
      <c r="D2" s="29"/>
      <c r="E2" s="29"/>
      <c r="F2" s="29"/>
      <c r="G2" s="29"/>
      <c r="H2" s="29"/>
      <c r="I2" s="29"/>
      <c r="J2" s="29"/>
      <c r="K2" s="29"/>
      <c r="L2" s="29"/>
      <c r="M2" s="29"/>
      <c r="N2" s="28" t="s">
        <v>84</v>
      </c>
    </row>
    <row r="3" spans="1:15" ht="12" customHeight="1">
      <c r="A3" s="26"/>
      <c r="B3" s="33"/>
      <c r="C3" s="26"/>
      <c r="D3" s="26"/>
      <c r="E3" s="26"/>
      <c r="F3" s="47" t="s">
        <v>83</v>
      </c>
      <c r="G3" s="48"/>
      <c r="H3" s="49"/>
      <c r="I3" s="53" t="s">
        <v>82</v>
      </c>
      <c r="J3" s="53"/>
      <c r="K3" s="53"/>
      <c r="L3" s="53"/>
      <c r="M3" s="53"/>
      <c r="N3" s="54"/>
    </row>
    <row r="4" spans="1:15" ht="12" customHeight="1">
      <c r="A4" s="27"/>
      <c r="B4" s="34" t="s">
        <v>81</v>
      </c>
      <c r="C4" s="27" t="s">
        <v>55</v>
      </c>
      <c r="D4" s="27" t="s">
        <v>80</v>
      </c>
      <c r="E4" s="27" t="s">
        <v>79</v>
      </c>
      <c r="F4" s="50"/>
      <c r="G4" s="51"/>
      <c r="H4" s="52"/>
      <c r="I4" s="55"/>
      <c r="J4" s="55"/>
      <c r="K4" s="55"/>
      <c r="L4" s="55"/>
      <c r="M4" s="55"/>
      <c r="N4" s="56"/>
    </row>
    <row r="5" spans="1:15" ht="12" customHeight="1">
      <c r="A5" s="27" t="s">
        <v>78</v>
      </c>
      <c r="B5" s="34" t="s">
        <v>77</v>
      </c>
      <c r="C5" s="27" t="s">
        <v>76</v>
      </c>
      <c r="D5" s="27" t="s">
        <v>75</v>
      </c>
      <c r="E5" s="27" t="s">
        <v>74</v>
      </c>
      <c r="F5" s="26" t="s">
        <v>73</v>
      </c>
      <c r="G5" s="26" t="s">
        <v>72</v>
      </c>
      <c r="H5" s="26" t="s">
        <v>55</v>
      </c>
      <c r="I5" s="57"/>
      <c r="J5" s="57"/>
      <c r="K5" s="57"/>
      <c r="L5" s="57"/>
      <c r="M5" s="57"/>
      <c r="N5" s="58"/>
    </row>
    <row r="6" spans="1:15" ht="12" customHeight="1">
      <c r="A6" s="27"/>
      <c r="B6" s="34" t="s">
        <v>71</v>
      </c>
      <c r="C6" s="27" t="s">
        <v>55</v>
      </c>
      <c r="D6" s="27" t="s">
        <v>70</v>
      </c>
      <c r="E6" s="27" t="s">
        <v>69</v>
      </c>
      <c r="F6" s="27" t="s">
        <v>68</v>
      </c>
      <c r="G6" s="27" t="s">
        <v>67</v>
      </c>
      <c r="H6" s="27" t="s">
        <v>66</v>
      </c>
      <c r="I6" s="25" t="s">
        <v>65</v>
      </c>
      <c r="J6" s="26" t="s">
        <v>64</v>
      </c>
      <c r="K6" s="25" t="s">
        <v>63</v>
      </c>
      <c r="L6" s="25" t="s">
        <v>62</v>
      </c>
      <c r="M6" s="25" t="s">
        <v>61</v>
      </c>
      <c r="N6" s="25" t="s">
        <v>60</v>
      </c>
    </row>
    <row r="7" spans="1:15" ht="12" customHeight="1">
      <c r="A7" s="23"/>
      <c r="B7" s="35"/>
      <c r="C7" s="23"/>
      <c r="D7" s="23"/>
      <c r="E7" s="24"/>
      <c r="F7" s="40" t="s">
        <v>59</v>
      </c>
      <c r="G7" s="24"/>
      <c r="H7" s="23" t="s">
        <v>58</v>
      </c>
      <c r="I7" s="22" t="s">
        <v>57</v>
      </c>
      <c r="J7" s="23" t="s">
        <v>56</v>
      </c>
      <c r="K7" s="22" t="s">
        <v>55</v>
      </c>
      <c r="L7" s="22"/>
      <c r="M7" s="22" t="s">
        <v>54</v>
      </c>
      <c r="N7" s="22" t="s">
        <v>53</v>
      </c>
      <c r="O7" s="21"/>
    </row>
    <row r="8" spans="1:15" ht="12" customHeight="1">
      <c r="A8" s="19" t="s">
        <v>52</v>
      </c>
      <c r="B8" s="36">
        <f>'[1]2013_draft'!B8</f>
        <v>2565820</v>
      </c>
      <c r="C8" s="10">
        <f>'[1]2013_draft'!C8</f>
        <v>4995</v>
      </c>
      <c r="D8" s="10">
        <f>'[1]2013_draft'!D8</f>
        <v>17945</v>
      </c>
      <c r="E8" s="10">
        <f>'[1]2013_draft'!E8</f>
        <v>2588760</v>
      </c>
      <c r="F8" s="10">
        <f>'[1]2013_draft'!F8</f>
        <v>2663979.1693084822</v>
      </c>
      <c r="G8" s="10">
        <f>'[1]2013_draft'!G8</f>
        <v>-75219.169308482204</v>
      </c>
      <c r="H8" s="41">
        <f>'[1]2013_draft'!H8</f>
        <v>-2.8235644698380902E-2</v>
      </c>
      <c r="I8" s="38">
        <f>'[1]2013_draft'!I8</f>
        <v>35996</v>
      </c>
      <c r="J8" s="12" t="s">
        <v>1</v>
      </c>
      <c r="K8" s="8">
        <f>'[1]2013_draft'!K8</f>
        <v>1152999</v>
      </c>
      <c r="L8" s="8">
        <f>'[1]2013_draft'!L8</f>
        <v>264919</v>
      </c>
      <c r="M8" s="8">
        <f>'[1]2013_draft'!M8</f>
        <v>973275</v>
      </c>
      <c r="N8" s="8">
        <f>'[1]2013_draft'!N8</f>
        <v>2860</v>
      </c>
      <c r="O8" s="7"/>
    </row>
    <row r="9" spans="1:15" ht="12" customHeight="1">
      <c r="A9" s="19" t="s">
        <v>51</v>
      </c>
      <c r="B9" s="36">
        <f>'[1]2013_draft'!B9</f>
        <v>538145</v>
      </c>
      <c r="C9" s="10">
        <f>'[1]2013_draft'!C9</f>
        <v>3240</v>
      </c>
      <c r="D9" s="10">
        <f>'[1]2013_draft'!D9</f>
        <v>7651</v>
      </c>
      <c r="E9" s="10">
        <f>'[1]2013_draft'!E9</f>
        <v>549036</v>
      </c>
      <c r="F9" s="10">
        <f>'[1]2013_draft'!F9</f>
        <v>546667.40642879903</v>
      </c>
      <c r="G9" s="10">
        <f>'[1]2013_draft'!G9</f>
        <v>2368.5935712009668</v>
      </c>
      <c r="H9" s="41">
        <f>'[1]2013_draft'!H9</f>
        <v>4.3327872548213926E-3</v>
      </c>
      <c r="I9" s="38">
        <f>'[1]2013_draft'!I9</f>
        <v>4738</v>
      </c>
      <c r="J9" s="12" t="s">
        <v>1</v>
      </c>
      <c r="K9" s="8">
        <f>'[1]2013_draft'!K9</f>
        <v>228142</v>
      </c>
      <c r="L9" s="8">
        <f>'[1]2013_draft'!L9</f>
        <v>54572</v>
      </c>
      <c r="M9" s="8">
        <f>'[1]2013_draft'!M9</f>
        <v>207531</v>
      </c>
      <c r="N9" s="8">
        <f>'[1]2013_draft'!N9</f>
        <v>390</v>
      </c>
      <c r="O9" s="7"/>
    </row>
    <row r="10" spans="1:15" ht="12" customHeight="1">
      <c r="A10" s="19" t="s">
        <v>50</v>
      </c>
      <c r="B10" s="36">
        <f>'[1]2013_draft'!B10</f>
        <v>2874457</v>
      </c>
      <c r="C10" s="10">
        <f>'[1]2013_draft'!C10</f>
        <v>12141</v>
      </c>
      <c r="D10" s="10">
        <f>'[1]2013_draft'!D10</f>
        <v>27854</v>
      </c>
      <c r="E10" s="10">
        <f>'[1]2013_draft'!E10</f>
        <v>2914452</v>
      </c>
      <c r="F10" s="10">
        <f>'[1]2013_draft'!F10</f>
        <v>2869368.0812724344</v>
      </c>
      <c r="G10" s="10">
        <f>'[1]2013_draft'!G10</f>
        <v>45083.918727565557</v>
      </c>
      <c r="H10" s="41">
        <f>'[1]2013_draft'!H10</f>
        <v>1.5712141994544279E-2</v>
      </c>
      <c r="I10" s="38">
        <f>'[1]2013_draft'!I10</f>
        <v>43595</v>
      </c>
      <c r="J10" s="12" t="s">
        <v>1</v>
      </c>
      <c r="K10" s="8">
        <f>'[1]2013_draft'!K10</f>
        <v>1033462</v>
      </c>
      <c r="L10" s="8">
        <f>'[1]2013_draft'!L10</f>
        <v>370762</v>
      </c>
      <c r="M10" s="8">
        <f>'[1]2013_draft'!M10</f>
        <v>1131320</v>
      </c>
      <c r="N10" s="8">
        <f>'[1]2013_draft'!N10</f>
        <v>3634</v>
      </c>
      <c r="O10" s="7"/>
    </row>
    <row r="11" spans="1:15" ht="12" customHeight="1">
      <c r="A11" s="20" t="s">
        <v>49</v>
      </c>
      <c r="B11" s="37">
        <f>'[1]2013_draft'!B11</f>
        <v>1454107</v>
      </c>
      <c r="C11" s="15">
        <f>'[1]2013_draft'!C11</f>
        <v>3168</v>
      </c>
      <c r="D11" s="10">
        <f>'[1]2013_draft'!D11</f>
        <v>10883</v>
      </c>
      <c r="E11" s="10">
        <f>'[1]2013_draft'!E11</f>
        <v>1468158</v>
      </c>
      <c r="F11" s="10">
        <f>'[1]2013_draft'!F11</f>
        <v>1512023.2487045638</v>
      </c>
      <c r="G11" s="10">
        <f>'[1]2013_draft'!G11</f>
        <v>-43865.248704563826</v>
      </c>
      <c r="H11" s="41">
        <f>'[1]2013_draft'!H11</f>
        <v>-2.9010961797145431E-2</v>
      </c>
      <c r="I11" s="39">
        <f>'[1]2013_draft'!I11</f>
        <v>39490</v>
      </c>
      <c r="J11" s="14" t="s">
        <v>1</v>
      </c>
      <c r="K11" s="13">
        <f>'[1]2013_draft'!K11</f>
        <v>690612</v>
      </c>
      <c r="L11" s="13">
        <f>'[1]2013_draft'!L11</f>
        <v>131964</v>
      </c>
      <c r="M11" s="13">
        <f>'[1]2013_draft'!M11</f>
        <v>509120</v>
      </c>
      <c r="N11" s="13">
        <f>'[1]2013_draft'!N11</f>
        <v>1281</v>
      </c>
      <c r="O11" s="7"/>
    </row>
    <row r="12" spans="1:15" ht="12" customHeight="1">
      <c r="A12" s="19" t="s">
        <v>48</v>
      </c>
      <c r="B12" s="36">
        <f>'[1]2013_draft'!B12</f>
        <v>13038149</v>
      </c>
      <c r="C12" s="10">
        <f>'[1]2013_draft'!C12</f>
        <v>45538</v>
      </c>
      <c r="D12" s="17">
        <f>'[1]2013_draft'!D12</f>
        <v>276001</v>
      </c>
      <c r="E12" s="17">
        <f>'[1]2013_draft'!E12</f>
        <v>13359688</v>
      </c>
      <c r="F12" s="17">
        <f>'[1]2013_draft'!F12</f>
        <v>13597502.072258046</v>
      </c>
      <c r="G12" s="17">
        <f>'[1]2013_draft'!G12</f>
        <v>-237814.0722580459</v>
      </c>
      <c r="H12" s="42">
        <f>'[1]2013_draft'!H12</f>
        <v>-1.7489541166773561E-2</v>
      </c>
      <c r="I12" s="38">
        <f>'[1]2013_draft'!I12</f>
        <v>263254</v>
      </c>
      <c r="J12" s="12" t="s">
        <v>1</v>
      </c>
      <c r="K12" s="8">
        <f>'[1]2013_draft'!K12</f>
        <v>4122022</v>
      </c>
      <c r="L12" s="8">
        <f>'[1]2013_draft'!L12</f>
        <v>1890365</v>
      </c>
      <c r="M12" s="8">
        <f>'[1]2013_draft'!M12</f>
        <v>5901632</v>
      </c>
      <c r="N12" s="8">
        <f>'[1]2013_draft'!N12</f>
        <v>10276</v>
      </c>
      <c r="O12" s="7"/>
    </row>
    <row r="13" spans="1:15" ht="12" customHeight="1">
      <c r="A13" s="19" t="s">
        <v>47</v>
      </c>
      <c r="B13" s="36">
        <f>'[1]2013_draft'!B13</f>
        <v>2636749</v>
      </c>
      <c r="C13" s="10">
        <f>'[1]2013_draft'!C13</f>
        <v>8053</v>
      </c>
      <c r="D13" s="10">
        <f>'[1]2013_draft'!D13</f>
        <v>22693</v>
      </c>
      <c r="E13" s="10">
        <f>'[1]2013_draft'!E13</f>
        <v>2667495</v>
      </c>
      <c r="F13" s="10">
        <f>'[1]2013_draft'!F13</f>
        <v>2620068.2781172702</v>
      </c>
      <c r="G13" s="10">
        <f>'[1]2013_draft'!G13</f>
        <v>47426.721882729791</v>
      </c>
      <c r="H13" s="41">
        <f>'[1]2013_draft'!H13</f>
        <v>1.8101330518306074E-2</v>
      </c>
      <c r="I13" s="38">
        <f>'[1]2013_draft'!I13</f>
        <v>30128</v>
      </c>
      <c r="J13" s="12" t="s">
        <v>1</v>
      </c>
      <c r="K13" s="8">
        <f>'[1]2013_draft'!K13</f>
        <v>865322</v>
      </c>
      <c r="L13" s="8">
        <f>'[1]2013_draft'!L13</f>
        <v>269208</v>
      </c>
      <c r="M13" s="8">
        <f>'[1]2013_draft'!M13</f>
        <v>1316008</v>
      </c>
      <c r="N13" s="8">
        <f>'[1]2013_draft'!N13</f>
        <v>2642</v>
      </c>
      <c r="O13" s="7"/>
    </row>
    <row r="14" spans="1:15" ht="12" customHeight="1">
      <c r="A14" s="19" t="s">
        <v>46</v>
      </c>
      <c r="B14" s="36">
        <f>'[1]2013_draft'!B14</f>
        <v>1253168</v>
      </c>
      <c r="C14" s="10">
        <f>'[1]2013_draft'!C14</f>
        <v>3794</v>
      </c>
      <c r="D14" s="10">
        <f>'[1]2013_draft'!D14</f>
        <v>20562</v>
      </c>
      <c r="E14" s="10">
        <f>'[1]2013_draft'!E14</f>
        <v>1277524</v>
      </c>
      <c r="F14" s="10">
        <f>'[1]2013_draft'!F14</f>
        <v>1223963.4148975988</v>
      </c>
      <c r="G14" s="10">
        <f>'[1]2013_draft'!G14</f>
        <v>53560.585102401208</v>
      </c>
      <c r="H14" s="41">
        <f>'[1]2013_draft'!H14</f>
        <v>4.3759955935351452E-2</v>
      </c>
      <c r="I14" s="38">
        <f>'[1]2013_draft'!I14</f>
        <v>6555</v>
      </c>
      <c r="J14" s="12" t="s">
        <v>1</v>
      </c>
      <c r="K14" s="8">
        <f>'[1]2013_draft'!K14</f>
        <v>286533</v>
      </c>
      <c r="L14" s="8">
        <f>'[1]2013_draft'!L14</f>
        <v>191047</v>
      </c>
      <c r="M14" s="8">
        <f>'[1]2013_draft'!M14</f>
        <v>691279</v>
      </c>
      <c r="N14" s="8">
        <f>'[1]2013_draft'!N14</f>
        <v>568</v>
      </c>
      <c r="O14" s="7"/>
    </row>
    <row r="15" spans="1:15" ht="12" customHeight="1">
      <c r="A15" s="20" t="s">
        <v>45</v>
      </c>
      <c r="B15" s="37">
        <f>'[1]2013_draft'!B15</f>
        <v>461493</v>
      </c>
      <c r="C15" s="15">
        <f>'[1]2013_draft'!C15</f>
        <v>1102</v>
      </c>
      <c r="D15" s="15">
        <f>'[1]2013_draft'!D15</f>
        <v>2129</v>
      </c>
      <c r="E15" s="15">
        <f>'[1]2013_draft'!E15</f>
        <v>464724</v>
      </c>
      <c r="F15" s="15">
        <f>'[1]2013_draft'!F15</f>
        <v>466333.96789646038</v>
      </c>
      <c r="G15" s="15">
        <f>'[1]2013_draft'!G15</f>
        <v>-1609.9678964603809</v>
      </c>
      <c r="H15" s="43">
        <f>'[1]2013_draft'!H15</f>
        <v>-3.452392506860749E-3</v>
      </c>
      <c r="I15" s="39">
        <f>'[1]2013_draft'!I15</f>
        <v>3047</v>
      </c>
      <c r="J15" s="14" t="s">
        <v>1</v>
      </c>
      <c r="K15" s="13">
        <f>'[1]2013_draft'!K15</f>
        <v>131407</v>
      </c>
      <c r="L15" s="13">
        <f>'[1]2013_draft'!L15</f>
        <v>75342</v>
      </c>
      <c r="M15" s="13">
        <f>'[1]2013_draft'!M15</f>
        <v>230974</v>
      </c>
      <c r="N15" s="13">
        <f>'[1]2013_draft'!N15</f>
        <v>120</v>
      </c>
      <c r="O15" s="7"/>
    </row>
    <row r="16" spans="1:15" ht="12" customHeight="1">
      <c r="A16" s="19" t="s">
        <v>44</v>
      </c>
      <c r="B16" s="36">
        <f>'[1]2013_draft'!B16</f>
        <v>100701</v>
      </c>
      <c r="C16" s="10">
        <f>'[1]2013_draft'!C16</f>
        <v>2501</v>
      </c>
      <c r="D16" s="10">
        <f>'[1]2013_draft'!D16</f>
        <v>2465</v>
      </c>
      <c r="E16" s="10">
        <f>'[1]2013_draft'!E16</f>
        <v>105667</v>
      </c>
      <c r="F16" s="10">
        <f>'[1]2013_draft'!F16</f>
        <v>106855.75284780943</v>
      </c>
      <c r="G16" s="10">
        <f>'[1]2013_draft'!G16</f>
        <v>-1188.7528478094318</v>
      </c>
      <c r="H16" s="41">
        <f>'[1]2013_draft'!H16</f>
        <v>-1.1124837139115263E-2</v>
      </c>
      <c r="I16" s="38">
        <f>'[1]2013_draft'!I16</f>
        <v>43</v>
      </c>
      <c r="J16" s="12" t="s">
        <v>1</v>
      </c>
      <c r="K16" s="8">
        <f>'[1]2013_draft'!K16</f>
        <v>11489</v>
      </c>
      <c r="L16" s="8">
        <f>'[1]2013_draft'!L16</f>
        <v>20567</v>
      </c>
      <c r="M16" s="8">
        <f>'[1]2013_draft'!M16</f>
        <v>65798</v>
      </c>
      <c r="N16" s="8">
        <f>'[1]2013_draft'!N16</f>
        <v>31</v>
      </c>
      <c r="O16" s="7"/>
    </row>
    <row r="17" spans="1:15" ht="12" customHeight="1">
      <c r="A17" s="19" t="s">
        <v>43</v>
      </c>
      <c r="B17" s="36">
        <f>'[1]2013_draft'!B17</f>
        <v>6985473</v>
      </c>
      <c r="C17" s="10">
        <f>'[1]2013_draft'!C17</f>
        <v>19891</v>
      </c>
      <c r="D17" s="10">
        <f>'[1]2013_draft'!D17</f>
        <v>96683</v>
      </c>
      <c r="E17" s="10">
        <f>'[1]2013_draft'!E17</f>
        <v>7102047</v>
      </c>
      <c r="F17" s="10">
        <f>'[1]2013_draft'!F17</f>
        <v>7479744.2915282771</v>
      </c>
      <c r="G17" s="10">
        <f>'[1]2013_draft'!G17</f>
        <v>-377697.2915282771</v>
      </c>
      <c r="H17" s="41">
        <f>'[1]2013_draft'!H17</f>
        <v>-5.0496016549130614E-2</v>
      </c>
      <c r="I17" s="38">
        <f>'[1]2013_draft'!I17</f>
        <v>67326</v>
      </c>
      <c r="J17" s="12" t="s">
        <v>1</v>
      </c>
      <c r="K17" s="8">
        <f>'[1]2013_draft'!K17</f>
        <v>2103101</v>
      </c>
      <c r="L17" s="8">
        <f>'[1]2013_draft'!L17</f>
        <v>1103809</v>
      </c>
      <c r="M17" s="8">
        <f>'[1]2013_draft'!M17</f>
        <v>3354006</v>
      </c>
      <c r="N17" s="8">
        <f>'[1]2013_draft'!N17</f>
        <v>3373</v>
      </c>
      <c r="O17" s="7"/>
    </row>
    <row r="18" spans="1:15" ht="12" customHeight="1">
      <c r="A18" s="19" t="s">
        <v>42</v>
      </c>
      <c r="B18" s="36">
        <f>'[1]2013_draft'!B18</f>
        <v>4066201</v>
      </c>
      <c r="C18" s="10">
        <f>'[1]2013_draft'!C18</f>
        <v>10724</v>
      </c>
      <c r="D18" s="10">
        <f>'[1]2013_draft'!D18</f>
        <v>26472</v>
      </c>
      <c r="E18" s="10">
        <f>'[1]2013_draft'!E18</f>
        <v>4103397</v>
      </c>
      <c r="F18" s="10">
        <f>'[1]2013_draft'!F18</f>
        <v>4082491.42585833</v>
      </c>
      <c r="G18" s="10">
        <f>'[1]2013_draft'!G18</f>
        <v>20905.574141670018</v>
      </c>
      <c r="H18" s="41">
        <f>'[1]2013_draft'!H18</f>
        <v>5.1207882542642922E-3</v>
      </c>
      <c r="I18" s="38">
        <f>'[1]2013_draft'!I18</f>
        <v>63006</v>
      </c>
      <c r="J18" s="12" t="s">
        <v>1</v>
      </c>
      <c r="K18" s="8">
        <f>'[1]2013_draft'!K18</f>
        <v>1498280</v>
      </c>
      <c r="L18" s="8">
        <f>'[1]2013_draft'!L18</f>
        <v>515567</v>
      </c>
      <c r="M18" s="8">
        <f>'[1]2013_draft'!M18</f>
        <v>1754118</v>
      </c>
      <c r="N18" s="8">
        <f>'[1]2013_draft'!N18</f>
        <v>2698</v>
      </c>
      <c r="O18" s="7"/>
    </row>
    <row r="19" spans="1:15" ht="12" customHeight="1">
      <c r="A19" s="20" t="s">
        <v>41</v>
      </c>
      <c r="B19" s="37">
        <f>'[1]2013_draft'!B19</f>
        <v>712457</v>
      </c>
      <c r="C19" s="15">
        <f>'[1]2013_draft'!C19</f>
        <v>3983</v>
      </c>
      <c r="D19" s="15">
        <f>'[1]2013_draft'!D19</f>
        <v>6418</v>
      </c>
      <c r="E19" s="10">
        <f>'[1]2013_draft'!E19</f>
        <v>722858</v>
      </c>
      <c r="F19" s="10">
        <f>'[1]2013_draft'!F19</f>
        <v>671844.72694284702</v>
      </c>
      <c r="G19" s="10">
        <f>'[1]2013_draft'!G19</f>
        <v>51013.273057152983</v>
      </c>
      <c r="H19" s="41">
        <f>'[1]2013_draft'!H19</f>
        <v>7.5930153220496469E-2</v>
      </c>
      <c r="I19" s="39">
        <f>'[1]2013_draft'!I19</f>
        <v>2739</v>
      </c>
      <c r="J19" s="14" t="s">
        <v>1</v>
      </c>
      <c r="K19" s="13">
        <f>'[1]2013_draft'!K19</f>
        <v>278878</v>
      </c>
      <c r="L19" s="13">
        <f>'[1]2013_draft'!L19</f>
        <v>108106</v>
      </c>
      <c r="M19" s="13">
        <f>'[1]2013_draft'!M19</f>
        <v>302732</v>
      </c>
      <c r="N19" s="13">
        <f>'[1]2013_draft'!N19</f>
        <v>427</v>
      </c>
      <c r="O19" s="7"/>
    </row>
    <row r="20" spans="1:15" ht="12" customHeight="1">
      <c r="A20" s="19" t="s">
        <v>40</v>
      </c>
      <c r="B20" s="36">
        <f>'[1]2013_draft'!B20</f>
        <v>1020334</v>
      </c>
      <c r="C20" s="10">
        <f>'[1]2013_draft'!C20</f>
        <v>4144</v>
      </c>
      <c r="D20" s="10">
        <f>'[1]2013_draft'!D20</f>
        <v>1026</v>
      </c>
      <c r="E20" s="17">
        <f>'[1]2013_draft'!E20</f>
        <v>1025504</v>
      </c>
      <c r="F20" s="17">
        <f>'[1]2013_draft'!F20</f>
        <v>1000401.6747610073</v>
      </c>
      <c r="G20" s="17">
        <f>'[1]2013_draft'!G20</f>
        <v>25102.325238992693</v>
      </c>
      <c r="H20" s="42">
        <f>'[1]2013_draft'!H20</f>
        <v>2.5092246316950194E-2</v>
      </c>
      <c r="I20" s="38">
        <f>'[1]2013_draft'!I20</f>
        <v>22127</v>
      </c>
      <c r="J20" s="12" t="s">
        <v>1</v>
      </c>
      <c r="K20" s="8">
        <f>'[1]2013_draft'!K20</f>
        <v>472763</v>
      </c>
      <c r="L20" s="8">
        <f>'[1]2013_draft'!L20</f>
        <v>103000</v>
      </c>
      <c r="M20" s="8">
        <f>'[1]2013_draft'!M20</f>
        <v>350995</v>
      </c>
      <c r="N20" s="8">
        <f>'[1]2013_draft'!N20</f>
        <v>1415</v>
      </c>
      <c r="O20" s="7"/>
    </row>
    <row r="21" spans="1:15" ht="12" customHeight="1">
      <c r="A21" s="19" t="s">
        <v>39</v>
      </c>
      <c r="B21" s="36">
        <f>'[1]2013_draft'!B21</f>
        <v>4958606</v>
      </c>
      <c r="C21" s="10">
        <f>'[1]2013_draft'!C21</f>
        <v>11940</v>
      </c>
      <c r="D21" s="10">
        <f>'[1]2013_draft'!D21</f>
        <v>40011</v>
      </c>
      <c r="E21" s="10">
        <f>'[1]2013_draft'!E21</f>
        <v>5010557</v>
      </c>
      <c r="F21" s="10">
        <f>'[1]2013_draft'!F21</f>
        <v>5019227.04165095</v>
      </c>
      <c r="G21" s="10">
        <f>'[1]2013_draft'!G21</f>
        <v>-8670.0416509499773</v>
      </c>
      <c r="H21" s="41">
        <f>'[1]2013_draft'!H21</f>
        <v>-1.7273659029574766E-3</v>
      </c>
      <c r="I21" s="38">
        <f>'[1]2013_draft'!I21</f>
        <v>141696</v>
      </c>
      <c r="J21" s="12" t="s">
        <v>1</v>
      </c>
      <c r="K21" s="8">
        <f>'[1]2013_draft'!K21</f>
        <v>1217802</v>
      </c>
      <c r="L21" s="8">
        <f>'[1]2013_draft'!L21</f>
        <v>927620</v>
      </c>
      <c r="M21" s="8">
        <f>'[1]2013_draft'!M21</f>
        <v>2400141</v>
      </c>
      <c r="N21" s="8">
        <f>'[1]2013_draft'!N21</f>
        <v>1513</v>
      </c>
      <c r="O21" s="7"/>
    </row>
    <row r="22" spans="1:15" ht="12" customHeight="1">
      <c r="A22" s="19" t="s">
        <v>38</v>
      </c>
      <c r="B22" s="36">
        <f>'[1]2013_draft'!B22</f>
        <v>3073698</v>
      </c>
      <c r="C22" s="10">
        <f>'[1]2013_draft'!C22</f>
        <v>5637</v>
      </c>
      <c r="D22" s="10">
        <f>'[1]2013_draft'!D22</f>
        <v>995</v>
      </c>
      <c r="E22" s="10">
        <f>'[1]2013_draft'!E22</f>
        <v>3080330</v>
      </c>
      <c r="F22" s="10">
        <f>'[1]2013_draft'!F22</f>
        <v>3333368.3007578799</v>
      </c>
      <c r="G22" s="10">
        <f>'[1]2013_draft'!G22</f>
        <v>-253038.30075787986</v>
      </c>
      <c r="H22" s="41">
        <f>'[1]2013_draft'!H22</f>
        <v>-7.5910693906925522E-2</v>
      </c>
      <c r="I22" s="38">
        <f>'[1]2013_draft'!I22</f>
        <v>226825</v>
      </c>
      <c r="J22" s="12" t="s">
        <v>1</v>
      </c>
      <c r="K22" s="8">
        <f>'[1]2013_draft'!K22</f>
        <v>1026933</v>
      </c>
      <c r="L22" s="8">
        <f>'[1]2013_draft'!L22</f>
        <v>483598</v>
      </c>
      <c r="M22" s="8">
        <f>'[1]2013_draft'!M22</f>
        <v>1120155</v>
      </c>
      <c r="N22" s="8">
        <f>'[1]2013_draft'!N22</f>
        <v>1063</v>
      </c>
      <c r="O22" s="7"/>
    </row>
    <row r="23" spans="1:15" ht="12" customHeight="1">
      <c r="A23" s="20" t="s">
        <v>37</v>
      </c>
      <c r="B23" s="37">
        <f>'[1]2013_draft'!B23</f>
        <v>1957267</v>
      </c>
      <c r="C23" s="15">
        <f>'[1]2013_draft'!C23</f>
        <v>2848</v>
      </c>
      <c r="D23" s="15">
        <f>'[1]2013_draft'!D23</f>
        <v>21700</v>
      </c>
      <c r="E23" s="15">
        <f>'[1]2013_draft'!E23</f>
        <v>1981815</v>
      </c>
      <c r="F23" s="15">
        <f>'[1]2013_draft'!F23</f>
        <v>1978396.1827140877</v>
      </c>
      <c r="G23" s="15">
        <f>'[1]2013_draft'!G23</f>
        <v>3418.8172859123442</v>
      </c>
      <c r="H23" s="43">
        <f>'[1]2013_draft'!H23</f>
        <v>1.728075152885807E-3</v>
      </c>
      <c r="I23" s="39">
        <f>'[1]2013_draft'!I23</f>
        <v>70245</v>
      </c>
      <c r="J23" s="14" t="s">
        <v>1</v>
      </c>
      <c r="K23" s="13">
        <f>'[1]2013_draft'!K23</f>
        <v>795198</v>
      </c>
      <c r="L23" s="13">
        <f>'[1]2013_draft'!L23</f>
        <v>287677</v>
      </c>
      <c r="M23" s="13">
        <f>'[1]2013_draft'!M23</f>
        <v>674045</v>
      </c>
      <c r="N23" s="13">
        <f>'[1]2013_draft'!N23</f>
        <v>931</v>
      </c>
      <c r="O23" s="7"/>
    </row>
    <row r="24" spans="1:15" ht="12" customHeight="1">
      <c r="A24" s="19" t="s">
        <v>36</v>
      </c>
      <c r="B24" s="36">
        <f>'[1]2013_draft'!B24</f>
        <v>1472639</v>
      </c>
      <c r="C24" s="10">
        <f>'[1]2013_draft'!C24</f>
        <v>3419</v>
      </c>
      <c r="D24" s="10">
        <f>'[1]2013_draft'!D24</f>
        <v>16505</v>
      </c>
      <c r="E24" s="10">
        <f>'[1]2013_draft'!E24</f>
        <v>1492563</v>
      </c>
      <c r="F24" s="10">
        <f>'[1]2013_draft'!F24</f>
        <v>1403214.2517900732</v>
      </c>
      <c r="G24" s="10">
        <f>'[1]2013_draft'!G24</f>
        <v>89348.748209926765</v>
      </c>
      <c r="H24" s="41">
        <f>'[1]2013_draft'!H24</f>
        <v>6.3674344880651712E-2</v>
      </c>
      <c r="I24" s="38">
        <f>'[1]2013_draft'!I24</f>
        <v>46108</v>
      </c>
      <c r="J24" s="12" t="s">
        <v>1</v>
      </c>
      <c r="K24" s="8">
        <f>'[1]2013_draft'!K24</f>
        <v>613176</v>
      </c>
      <c r="L24" s="8">
        <f>'[1]2013_draft'!L24</f>
        <v>192422</v>
      </c>
      <c r="M24" s="8">
        <f>'[1]2013_draft'!M24</f>
        <v>510167</v>
      </c>
      <c r="N24" s="8">
        <f>'[1]2013_draft'!N24</f>
        <v>1167</v>
      </c>
      <c r="O24" s="7"/>
    </row>
    <row r="25" spans="1:15" ht="12" customHeight="1">
      <c r="A25" s="19" t="s">
        <v>35</v>
      </c>
      <c r="B25" s="36">
        <f>'[1]2013_draft'!B25</f>
        <v>2177396</v>
      </c>
      <c r="C25" s="10">
        <f>'[1]2013_draft'!C25</f>
        <v>3944</v>
      </c>
      <c r="D25" s="10">
        <f>'[1]2013_draft'!D25</f>
        <v>15936</v>
      </c>
      <c r="E25" s="10">
        <f>'[1]2013_draft'!E25</f>
        <v>2197276</v>
      </c>
      <c r="F25" s="10">
        <f>'[1]2013_draft'!F25</f>
        <v>2026441.9926845634</v>
      </c>
      <c r="G25" s="10">
        <f>'[1]2013_draft'!G25</f>
        <v>170834.00731543661</v>
      </c>
      <c r="H25" s="41">
        <f>'[1]2013_draft'!H25</f>
        <v>8.4302441388475854E-2</v>
      </c>
      <c r="I25" s="38">
        <f>'[1]2013_draft'!I25</f>
        <v>29054</v>
      </c>
      <c r="J25" s="12" t="s">
        <v>1</v>
      </c>
      <c r="K25" s="8">
        <f>'[1]2013_draft'!K25</f>
        <v>929079</v>
      </c>
      <c r="L25" s="8">
        <f>'[1]2013_draft'!L25</f>
        <v>281337</v>
      </c>
      <c r="M25" s="8">
        <f>'[1]2013_draft'!M25</f>
        <v>811226</v>
      </c>
      <c r="N25" s="8">
        <f>'[1]2013_draft'!N25</f>
        <v>1573</v>
      </c>
      <c r="O25" s="7"/>
    </row>
    <row r="26" spans="1:15" ht="12" customHeight="1">
      <c r="A26" s="19" t="s">
        <v>34</v>
      </c>
      <c r="B26" s="36">
        <f>'[1]2013_draft'!B26</f>
        <v>2269301</v>
      </c>
      <c r="C26" s="10">
        <f>'[1]2013_draft'!C26</f>
        <v>4525</v>
      </c>
      <c r="D26" s="10">
        <f>'[1]2013_draft'!D26</f>
        <v>34091</v>
      </c>
      <c r="E26" s="10">
        <f>'[1]2013_draft'!E26</f>
        <v>2307917</v>
      </c>
      <c r="F26" s="10">
        <f>'[1]2013_draft'!F26</f>
        <v>2308788.5014912104</v>
      </c>
      <c r="G26" s="10">
        <f>'[1]2013_draft'!G26</f>
        <v>-871.50149121042341</v>
      </c>
      <c r="H26" s="41">
        <f>'[1]2013_draft'!H26</f>
        <v>-3.7747134076921042E-4</v>
      </c>
      <c r="I26" s="38">
        <f>'[1]2013_draft'!I26</f>
        <v>32380</v>
      </c>
      <c r="J26" s="12" t="s">
        <v>1</v>
      </c>
      <c r="K26" s="8">
        <f>'[1]2013_draft'!K26</f>
        <v>1097699</v>
      </c>
      <c r="L26" s="8">
        <f>'[1]2013_draft'!L26</f>
        <v>186028</v>
      </c>
      <c r="M26" s="8">
        <f>'[1]2013_draft'!M26</f>
        <v>839043</v>
      </c>
      <c r="N26" s="8">
        <f>'[1]2013_draft'!N26</f>
        <v>930</v>
      </c>
      <c r="O26" s="7"/>
    </row>
    <row r="27" spans="1:15" ht="12" customHeight="1">
      <c r="A27" s="20" t="s">
        <v>33</v>
      </c>
      <c r="B27" s="37">
        <f>'[1]2013_draft'!B27</f>
        <v>639444</v>
      </c>
      <c r="C27" s="15">
        <f>'[1]2013_draft'!C27</f>
        <v>1522</v>
      </c>
      <c r="D27" s="15">
        <f>'[1]2013_draft'!D27</f>
        <v>5625</v>
      </c>
      <c r="E27" s="10">
        <f>'[1]2013_draft'!E27</f>
        <v>646591</v>
      </c>
      <c r="F27" s="10">
        <f>'[1]2013_draft'!F27</f>
        <v>650768.80563035153</v>
      </c>
      <c r="G27" s="10">
        <f>'[1]2013_draft'!G27</f>
        <v>-4177.8056303515332</v>
      </c>
      <c r="H27" s="41">
        <f>'[1]2013_draft'!H27</f>
        <v>-6.41980007985294E-3</v>
      </c>
      <c r="I27" s="39">
        <f>'[1]2013_draft'!I27</f>
        <v>8369</v>
      </c>
      <c r="J27" s="14" t="s">
        <v>1</v>
      </c>
      <c r="K27" s="13">
        <f>'[1]2013_draft'!K27</f>
        <v>256868</v>
      </c>
      <c r="L27" s="13">
        <f>'[1]2013_draft'!L27</f>
        <v>75566</v>
      </c>
      <c r="M27" s="13">
        <f>'[1]2013_draft'!M27</f>
        <v>254545</v>
      </c>
      <c r="N27" s="13">
        <f>'[1]2013_draft'!N27</f>
        <v>195</v>
      </c>
      <c r="O27" s="7"/>
    </row>
    <row r="28" spans="1:15" ht="12" customHeight="1">
      <c r="A28" s="19" t="s">
        <v>32</v>
      </c>
      <c r="B28" s="36">
        <f>'[1]2013_draft'!B28</f>
        <v>1772598</v>
      </c>
      <c r="C28" s="10">
        <f>'[1]2013_draft'!C28</f>
        <v>9592</v>
      </c>
      <c r="D28" s="10">
        <f>'[1]2013_draft'!D28</f>
        <v>17344</v>
      </c>
      <c r="E28" s="17">
        <f>'[1]2013_draft'!E28</f>
        <v>1799534</v>
      </c>
      <c r="F28" s="17">
        <f>'[1]2013_draft'!F28</f>
        <v>1877705.6810267973</v>
      </c>
      <c r="G28" s="17">
        <f>'[1]2013_draft'!G28</f>
        <v>-78171.681026797276</v>
      </c>
      <c r="H28" s="42">
        <f>'[1]2013_draft'!H28</f>
        <v>-4.1631487733503676E-2</v>
      </c>
      <c r="I28" s="38">
        <f>'[1]2013_draft'!I28</f>
        <v>10920</v>
      </c>
      <c r="J28" s="12" t="s">
        <v>1</v>
      </c>
      <c r="K28" s="8">
        <f>'[1]2013_draft'!K28</f>
        <v>444248</v>
      </c>
      <c r="L28" s="8">
        <f>'[1]2013_draft'!L28</f>
        <v>302585</v>
      </c>
      <c r="M28" s="8">
        <f>'[1]2013_draft'!M28</f>
        <v>889804</v>
      </c>
      <c r="N28" s="8">
        <f>'[1]2013_draft'!N28</f>
        <v>912</v>
      </c>
      <c r="O28" s="7"/>
    </row>
    <row r="29" spans="1:15" ht="12" customHeight="1">
      <c r="A29" s="19" t="s">
        <v>31</v>
      </c>
      <c r="B29" s="36">
        <f>'[1]2013_draft'!B29</f>
        <v>2310653</v>
      </c>
      <c r="C29" s="10">
        <f>'[1]2013_draft'!C29</f>
        <v>6545</v>
      </c>
      <c r="D29" s="10">
        <f>'[1]2013_draft'!D29</f>
        <v>21299</v>
      </c>
      <c r="E29" s="10">
        <f>'[1]2013_draft'!E29</f>
        <v>2338497</v>
      </c>
      <c r="F29" s="10">
        <f>'[1]2013_draft'!F29</f>
        <v>2333016.1558314376</v>
      </c>
      <c r="G29" s="10">
        <f>'[1]2013_draft'!G29</f>
        <v>5480.8441685624421</v>
      </c>
      <c r="H29" s="41">
        <f>'[1]2013_draft'!H29</f>
        <v>2.349252556551279E-3</v>
      </c>
      <c r="I29" s="38">
        <f>'[1]2013_draft'!I29</f>
        <v>13128</v>
      </c>
      <c r="J29" s="12" t="s">
        <v>1</v>
      </c>
      <c r="K29" s="8">
        <f>'[1]2013_draft'!K29</f>
        <v>520877</v>
      </c>
      <c r="L29" s="8">
        <f>'[1]2013_draft'!L29</f>
        <v>357961</v>
      </c>
      <c r="M29" s="8">
        <f>'[1]2013_draft'!M29</f>
        <v>1292463</v>
      </c>
      <c r="N29" s="8">
        <f>'[1]2013_draft'!N29</f>
        <v>465</v>
      </c>
      <c r="O29" s="7"/>
    </row>
    <row r="30" spans="1:15" ht="12" customHeight="1">
      <c r="A30" s="19" t="s">
        <v>30</v>
      </c>
      <c r="B30" s="36">
        <f>'[1]2013_draft'!B30</f>
        <v>4282897</v>
      </c>
      <c r="C30" s="10">
        <f>'[1]2013_draft'!C30</f>
        <v>9101</v>
      </c>
      <c r="D30" s="10">
        <f>'[1]2013_draft'!D30</f>
        <v>30641</v>
      </c>
      <c r="E30" s="10">
        <f>'[1]2013_draft'!E30</f>
        <v>4322639</v>
      </c>
      <c r="F30" s="10">
        <f>'[1]2013_draft'!F30</f>
        <v>4114562.5563030671</v>
      </c>
      <c r="G30" s="10">
        <f>'[1]2013_draft'!G30</f>
        <v>208076.44369693287</v>
      </c>
      <c r="H30" s="41">
        <f>'[1]2013_draft'!H30</f>
        <v>5.0570732817801528E-2</v>
      </c>
      <c r="I30" s="38">
        <f>'[1]2013_draft'!I30</f>
        <v>66373</v>
      </c>
      <c r="J30" s="12" t="s">
        <v>1</v>
      </c>
      <c r="K30" s="8">
        <f>'[1]2013_draft'!K30</f>
        <v>1285224</v>
      </c>
      <c r="L30" s="8">
        <f>'[1]2013_draft'!L30</f>
        <v>763565</v>
      </c>
      <c r="M30" s="8">
        <f>'[1]2013_draft'!M30</f>
        <v>1966148</v>
      </c>
      <c r="N30" s="8">
        <f>'[1]2013_draft'!N30</f>
        <v>1137</v>
      </c>
      <c r="O30" s="7"/>
    </row>
    <row r="31" spans="1:15" ht="12" customHeight="1">
      <c r="A31" s="20" t="s">
        <v>29</v>
      </c>
      <c r="B31" s="37">
        <f>'[1]2013_draft'!B31</f>
        <v>2731557</v>
      </c>
      <c r="C31" s="15">
        <f>'[1]2013_draft'!C31</f>
        <v>5325</v>
      </c>
      <c r="D31" s="15">
        <f>'[1]2013_draft'!D31</f>
        <v>20505</v>
      </c>
      <c r="E31" s="15">
        <f>'[1]2013_draft'!E31</f>
        <v>2757387</v>
      </c>
      <c r="F31" s="15">
        <f>'[1]2013_draft'!F31</f>
        <v>2696310.387240319</v>
      </c>
      <c r="G31" s="15">
        <f>'[1]2013_draft'!G31</f>
        <v>61076.612759680953</v>
      </c>
      <c r="H31" s="43">
        <f>'[1]2013_draft'!H31</f>
        <v>2.2651922066803679E-2</v>
      </c>
      <c r="I31" s="39">
        <f>'[1]2013_draft'!I31</f>
        <v>67404</v>
      </c>
      <c r="J31" s="14" t="s">
        <v>1</v>
      </c>
      <c r="K31" s="13">
        <f>'[1]2013_draft'!K31</f>
        <v>906214</v>
      </c>
      <c r="L31" s="13">
        <f>'[1]2013_draft'!L31</f>
        <v>460304</v>
      </c>
      <c r="M31" s="13">
        <f>'[1]2013_draft'!M31</f>
        <v>1123867</v>
      </c>
      <c r="N31" s="13">
        <f>'[1]2013_draft'!N31</f>
        <v>1626</v>
      </c>
      <c r="O31" s="7"/>
    </row>
    <row r="32" spans="1:15" ht="12" customHeight="1">
      <c r="A32" s="19" t="s">
        <v>28</v>
      </c>
      <c r="B32" s="36">
        <f>'[1]2013_draft'!B32</f>
        <v>1159201</v>
      </c>
      <c r="C32" s="10">
        <f>'[1]2013_draft'!C32</f>
        <v>3608</v>
      </c>
      <c r="D32" s="10">
        <f>'[1]2013_draft'!D32</f>
        <v>2431</v>
      </c>
      <c r="E32" s="10">
        <f>'[1]2013_draft'!E32</f>
        <v>1165240</v>
      </c>
      <c r="F32" s="10">
        <f>'[1]2013_draft'!F32</f>
        <v>1168320.4688036363</v>
      </c>
      <c r="G32" s="10">
        <f>'[1]2013_draft'!G32</f>
        <v>-3080.4688036362641</v>
      </c>
      <c r="H32" s="41">
        <f>'[1]2013_draft'!H32</f>
        <v>-2.6366642422953296E-3</v>
      </c>
      <c r="I32" s="38">
        <f>'[1]2013_draft'!I32</f>
        <v>29344</v>
      </c>
      <c r="J32" s="12" t="s">
        <v>1</v>
      </c>
      <c r="K32" s="8">
        <f>'[1]2013_draft'!K32</f>
        <v>561161</v>
      </c>
      <c r="L32" s="8">
        <f>'[1]2013_draft'!L32</f>
        <v>106771</v>
      </c>
      <c r="M32" s="8">
        <f>'[1]2013_draft'!M32</f>
        <v>401008</v>
      </c>
      <c r="N32" s="8">
        <f>'[1]2013_draft'!N32</f>
        <v>1235</v>
      </c>
      <c r="O32" s="7"/>
    </row>
    <row r="33" spans="1:15" ht="12" customHeight="1">
      <c r="A33" s="19" t="s">
        <v>27</v>
      </c>
      <c r="B33" s="36">
        <f>'[1]2013_draft'!B33</f>
        <v>3116365</v>
      </c>
      <c r="C33" s="10">
        <f>'[1]2013_draft'!C33</f>
        <v>6757</v>
      </c>
      <c r="D33" s="10">
        <f>'[1]2013_draft'!D33</f>
        <v>22449</v>
      </c>
      <c r="E33" s="10">
        <f>'[1]2013_draft'!E33</f>
        <v>3145571</v>
      </c>
      <c r="F33" s="10">
        <f>'[1]2013_draft'!F33</f>
        <v>3104166.3493622588</v>
      </c>
      <c r="G33" s="10">
        <f>'[1]2013_draft'!G33</f>
        <v>41404.650637741201</v>
      </c>
      <c r="H33" s="41">
        <f>'[1]2013_draft'!H33</f>
        <v>1.3338412307139292E-2</v>
      </c>
      <c r="I33" s="38">
        <f>'[1]2013_draft'!I33</f>
        <v>66909</v>
      </c>
      <c r="J33" s="12" t="s">
        <v>1</v>
      </c>
      <c r="K33" s="8">
        <f>'[1]2013_draft'!K33</f>
        <v>1210236</v>
      </c>
      <c r="L33" s="8">
        <f>'[1]2013_draft'!L33</f>
        <v>451551</v>
      </c>
      <c r="M33" s="8">
        <f>'[1]2013_draft'!M33</f>
        <v>1196377</v>
      </c>
      <c r="N33" s="8">
        <f>'[1]2013_draft'!N33</f>
        <v>1967</v>
      </c>
      <c r="O33" s="7"/>
    </row>
    <row r="34" spans="1:15" ht="12" customHeight="1">
      <c r="A34" s="19" t="s">
        <v>26</v>
      </c>
      <c r="B34" s="36">
        <f>'[1]2013_draft'!B34</f>
        <v>915542</v>
      </c>
      <c r="C34" s="10">
        <f>'[1]2013_draft'!C34</f>
        <v>3710</v>
      </c>
      <c r="D34" s="10">
        <f>'[1]2013_draft'!D34</f>
        <v>459</v>
      </c>
      <c r="E34" s="10">
        <f>'[1]2013_draft'!E34</f>
        <v>919711</v>
      </c>
      <c r="F34" s="10">
        <f>'[1]2013_draft'!F34</f>
        <v>892745.98902217066</v>
      </c>
      <c r="G34" s="10">
        <f>'[1]2013_draft'!G34</f>
        <v>26965.010977829341</v>
      </c>
      <c r="H34" s="41">
        <f>'[1]2013_draft'!H34</f>
        <v>3.0204572531727931E-2</v>
      </c>
      <c r="I34" s="38">
        <f>'[1]2013_draft'!I34</f>
        <v>23771</v>
      </c>
      <c r="J34" s="12" t="s">
        <v>1</v>
      </c>
      <c r="K34" s="8">
        <f>'[1]2013_draft'!K34</f>
        <v>437106</v>
      </c>
      <c r="L34" s="8">
        <f>'[1]2013_draft'!L34</f>
        <v>88286</v>
      </c>
      <c r="M34" s="8">
        <f>'[1]2013_draft'!M34</f>
        <v>282451</v>
      </c>
      <c r="N34" s="8">
        <f>'[1]2013_draft'!N34</f>
        <v>1082</v>
      </c>
      <c r="O34" s="7"/>
    </row>
    <row r="35" spans="1:15" ht="12" customHeight="1">
      <c r="A35" s="20" t="s">
        <v>25</v>
      </c>
      <c r="B35" s="37">
        <f>'[1]2013_draft'!B35</f>
        <v>1081752</v>
      </c>
      <c r="C35" s="15">
        <f>'[1]2013_draft'!C35</f>
        <v>2541</v>
      </c>
      <c r="D35" s="15">
        <f>'[1]2013_draft'!D35</f>
        <v>13898</v>
      </c>
      <c r="E35" s="10">
        <f>'[1]2013_draft'!E35</f>
        <v>1098191</v>
      </c>
      <c r="F35" s="10">
        <f>'[1]2013_draft'!F35</f>
        <v>1099514.7503411099</v>
      </c>
      <c r="G35" s="10">
        <f>'[1]2013_draft'!G35</f>
        <v>-1323.7503411099315</v>
      </c>
      <c r="H35" s="41">
        <f>'[1]2013_draft'!H35</f>
        <v>-1.2039405025710255E-3</v>
      </c>
      <c r="I35" s="39">
        <f>'[1]2013_draft'!I35</f>
        <v>58163</v>
      </c>
      <c r="J35" s="14" t="s">
        <v>1</v>
      </c>
      <c r="K35" s="13">
        <f>'[1]2013_draft'!K35</f>
        <v>423003</v>
      </c>
      <c r="L35" s="13">
        <f>'[1]2013_draft'!L35</f>
        <v>134541</v>
      </c>
      <c r="M35" s="13">
        <f>'[1]2013_draft'!M35</f>
        <v>384675</v>
      </c>
      <c r="N35" s="13">
        <f>'[1]2013_draft'!N35</f>
        <v>609</v>
      </c>
      <c r="O35" s="7"/>
    </row>
    <row r="36" spans="1:15" ht="12" customHeight="1">
      <c r="A36" s="19" t="s">
        <v>24</v>
      </c>
      <c r="B36" s="36">
        <f>'[1]2013_draft'!B36</f>
        <v>1137615</v>
      </c>
      <c r="C36" s="10">
        <f>'[1]2013_draft'!C36</f>
        <v>4625</v>
      </c>
      <c r="D36" s="10">
        <f>'[1]2013_draft'!D36</f>
        <v>8391</v>
      </c>
      <c r="E36" s="17">
        <f>'[1]2013_draft'!E36</f>
        <v>1150631</v>
      </c>
      <c r="F36" s="17">
        <f>'[1]2013_draft'!F36</f>
        <v>1124022.1484327265</v>
      </c>
      <c r="G36" s="17">
        <f>'[1]2013_draft'!G36</f>
        <v>26608.851567273494</v>
      </c>
      <c r="H36" s="42">
        <f>'[1]2013_draft'!H36</f>
        <v>2.3672889012352101E-2</v>
      </c>
      <c r="I36" s="38">
        <f>'[1]2013_draft'!I36</f>
        <v>7729</v>
      </c>
      <c r="J36" s="12" t="s">
        <v>1</v>
      </c>
      <c r="K36" s="8">
        <f>'[1]2013_draft'!K36</f>
        <v>403679</v>
      </c>
      <c r="L36" s="8">
        <f>'[1]2013_draft'!L36</f>
        <v>125682</v>
      </c>
      <c r="M36" s="8">
        <f>'[1]2013_draft'!M36</f>
        <v>538571</v>
      </c>
      <c r="N36" s="8">
        <f>'[1]2013_draft'!N36</f>
        <v>1128</v>
      </c>
      <c r="O36" s="7"/>
    </row>
    <row r="37" spans="1:15" ht="12" customHeight="1">
      <c r="A37" s="19" t="s">
        <v>23</v>
      </c>
      <c r="B37" s="36">
        <f>'[1]2013_draft'!B37</f>
        <v>702159</v>
      </c>
      <c r="C37" s="10">
        <f>'[1]2013_draft'!C37</f>
        <v>1215</v>
      </c>
      <c r="D37" s="10">
        <f>'[1]2013_draft'!D37</f>
        <v>4035</v>
      </c>
      <c r="E37" s="10">
        <f>'[1]2013_draft'!E37</f>
        <v>707409</v>
      </c>
      <c r="F37" s="10">
        <f>'[1]2013_draft'!F37</f>
        <v>658791.99907055288</v>
      </c>
      <c r="G37" s="10">
        <f>'[1]2013_draft'!G37</f>
        <v>48617.000929447124</v>
      </c>
      <c r="H37" s="41">
        <f>'[1]2013_draft'!H37</f>
        <v>7.3797193952017809E-2</v>
      </c>
      <c r="I37" s="38">
        <f>'[1]2013_draft'!I37</f>
        <v>4493</v>
      </c>
      <c r="J37" s="12" t="s">
        <v>1</v>
      </c>
      <c r="K37" s="8">
        <f>'[1]2013_draft'!K37</f>
        <v>231843</v>
      </c>
      <c r="L37" s="8">
        <f>'[1]2013_draft'!L37</f>
        <v>90528</v>
      </c>
      <c r="M37" s="8">
        <f>'[1]2013_draft'!M37</f>
        <v>331930</v>
      </c>
      <c r="N37" s="8">
        <f>'[1]2013_draft'!N37</f>
        <v>215</v>
      </c>
      <c r="O37" s="7"/>
    </row>
    <row r="38" spans="1:15" ht="12" customHeight="1">
      <c r="A38" s="19" t="s">
        <v>22</v>
      </c>
      <c r="B38" s="36">
        <f>'[1]2013_draft'!B38</f>
        <v>3213690</v>
      </c>
      <c r="C38" s="10">
        <f>'[1]2013_draft'!C38</f>
        <v>9480</v>
      </c>
      <c r="D38" s="10">
        <f>'[1]2013_draft'!D38</f>
        <v>21271</v>
      </c>
      <c r="E38" s="10">
        <f>'[1]2013_draft'!E38</f>
        <v>3244441</v>
      </c>
      <c r="F38" s="10">
        <f>'[1]2013_draft'!F38</f>
        <v>3588132.6243620827</v>
      </c>
      <c r="G38" s="10">
        <f>'[1]2013_draft'!G38</f>
        <v>-343691.62436208269</v>
      </c>
      <c r="H38" s="41">
        <f>'[1]2013_draft'!H38</f>
        <v>-9.5785652411102276E-2</v>
      </c>
      <c r="I38" s="38">
        <f>'[1]2013_draft'!I38</f>
        <v>39660</v>
      </c>
      <c r="J38" s="12" t="s">
        <v>1</v>
      </c>
      <c r="K38" s="8">
        <f>'[1]2013_draft'!K38</f>
        <v>558080</v>
      </c>
      <c r="L38" s="8">
        <f>'[1]2013_draft'!L38</f>
        <v>595498</v>
      </c>
      <c r="M38" s="8">
        <f>'[1]2013_draft'!M38</f>
        <v>1819550</v>
      </c>
      <c r="N38" s="8">
        <f>'[1]2013_draft'!N38</f>
        <v>994</v>
      </c>
      <c r="O38" s="7"/>
    </row>
    <row r="39" spans="1:15" ht="12" customHeight="1">
      <c r="A39" s="20" t="s">
        <v>21</v>
      </c>
      <c r="B39" s="37">
        <f>'[1]2013_draft'!B39</f>
        <v>1077482</v>
      </c>
      <c r="C39" s="15">
        <f>'[1]2013_draft'!C39</f>
        <v>7457</v>
      </c>
      <c r="D39" s="15">
        <f>'[1]2013_draft'!D39</f>
        <v>10307</v>
      </c>
      <c r="E39" s="15">
        <f>'[1]2013_draft'!E39</f>
        <v>1095246</v>
      </c>
      <c r="F39" s="15">
        <f>'[1]2013_draft'!F39</f>
        <v>1057975.9841428008</v>
      </c>
      <c r="G39" s="15">
        <f>'[1]2013_draft'!G39</f>
        <v>37270.015857199207</v>
      </c>
      <c r="H39" s="43">
        <f>'[1]2013_draft'!H39</f>
        <v>3.5227657731187849E-2</v>
      </c>
      <c r="I39" s="39">
        <f>'[1]2013_draft'!I39</f>
        <v>14254</v>
      </c>
      <c r="J39" s="14" t="s">
        <v>1</v>
      </c>
      <c r="K39" s="13">
        <f>'[1]2013_draft'!K39</f>
        <v>507017</v>
      </c>
      <c r="L39" s="13">
        <f>'[1]2013_draft'!L39</f>
        <v>101491</v>
      </c>
      <c r="M39" s="13">
        <f>'[1]2013_draft'!M39</f>
        <v>386130</v>
      </c>
      <c r="N39" s="13">
        <f>'[1]2013_draft'!N39</f>
        <v>1000</v>
      </c>
      <c r="O39" s="7"/>
    </row>
    <row r="40" spans="1:15" ht="12" customHeight="1">
      <c r="A40" s="19" t="s">
        <v>20</v>
      </c>
      <c r="B40" s="36">
        <f>'[1]2013_draft'!B40</f>
        <v>5019930</v>
      </c>
      <c r="C40" s="10">
        <f>'[1]2013_draft'!C40</f>
        <v>14316</v>
      </c>
      <c r="D40" s="10">
        <f>'[1]2013_draft'!D40</f>
        <v>65675</v>
      </c>
      <c r="E40" s="10">
        <f>'[1]2013_draft'!E40</f>
        <v>5099921</v>
      </c>
      <c r="F40" s="10">
        <f>'[1]2013_draft'!F40</f>
        <v>5001442.5644654045</v>
      </c>
      <c r="G40" s="10">
        <f>'[1]2013_draft'!G40</f>
        <v>98478.435534595512</v>
      </c>
      <c r="H40" s="41">
        <f>'[1]2013_draft'!H40</f>
        <v>1.9690006286240676E-2</v>
      </c>
      <c r="I40" s="38">
        <f>'[1]2013_draft'!I40</f>
        <v>38260</v>
      </c>
      <c r="J40" s="12" t="s">
        <v>1</v>
      </c>
      <c r="K40" s="8">
        <f>'[1]2013_draft'!K40</f>
        <v>1013660</v>
      </c>
      <c r="L40" s="8">
        <f>'[1]2013_draft'!L40</f>
        <v>928128</v>
      </c>
      <c r="M40" s="8">
        <f>'[1]2013_draft'!M40</f>
        <v>2730720</v>
      </c>
      <c r="N40" s="8">
        <f>'[1]2013_draft'!N40</f>
        <v>1739</v>
      </c>
      <c r="O40" s="7"/>
    </row>
    <row r="41" spans="1:15" ht="12" customHeight="1">
      <c r="A41" s="19" t="s">
        <v>19</v>
      </c>
      <c r="B41" s="36">
        <f>'[1]2013_draft'!B41</f>
        <v>4060835</v>
      </c>
      <c r="C41" s="10">
        <f>'[1]2013_draft'!C41</f>
        <v>8985</v>
      </c>
      <c r="D41" s="10">
        <f>'[1]2013_draft'!D41</f>
        <v>21459</v>
      </c>
      <c r="E41" s="10">
        <f>'[1]2013_draft'!E41</f>
        <v>4091279</v>
      </c>
      <c r="F41" s="10">
        <f>'[1]2013_draft'!F41</f>
        <v>4109821.5526178135</v>
      </c>
      <c r="G41" s="10">
        <f>'[1]2013_draft'!G41</f>
        <v>-18542.552617813461</v>
      </c>
      <c r="H41" s="41">
        <f>'[1]2013_draft'!H41</f>
        <v>-4.5117658711976193E-3</v>
      </c>
      <c r="I41" s="38">
        <f>'[1]2013_draft'!I41</f>
        <v>61087</v>
      </c>
      <c r="J41" s="12" t="s">
        <v>1</v>
      </c>
      <c r="K41" s="8">
        <f>'[1]2013_draft'!K41</f>
        <v>1489733</v>
      </c>
      <c r="L41" s="8">
        <f>'[1]2013_draft'!L41</f>
        <v>562805</v>
      </c>
      <c r="M41" s="8">
        <f>'[1]2013_draft'!M41</f>
        <v>1711668</v>
      </c>
      <c r="N41" s="8">
        <f>'[1]2013_draft'!N41</f>
        <v>1866</v>
      </c>
      <c r="O41" s="7"/>
    </row>
    <row r="42" spans="1:15" ht="12" customHeight="1">
      <c r="A42" s="19" t="s">
        <v>18</v>
      </c>
      <c r="B42" s="36">
        <f>'[1]2013_draft'!B42</f>
        <v>541680</v>
      </c>
      <c r="C42" s="10">
        <f>'[1]2013_draft'!C42</f>
        <v>1701</v>
      </c>
      <c r="D42" s="10">
        <f>'[1]2013_draft'!D42</f>
        <v>8168</v>
      </c>
      <c r="E42" s="10">
        <f>'[1]2013_draft'!E42</f>
        <v>551549</v>
      </c>
      <c r="F42" s="10">
        <f>'[1]2013_draft'!F42</f>
        <v>524628.49324554973</v>
      </c>
      <c r="G42" s="10">
        <f>'[1]2013_draft'!G42</f>
        <v>26920.506754450267</v>
      </c>
      <c r="H42" s="41">
        <f>'[1]2013_draft'!H42</f>
        <v>5.1313466769427371E-2</v>
      </c>
      <c r="I42" s="38">
        <f>'[1]2013_draft'!I42</f>
        <v>36161</v>
      </c>
      <c r="J42" s="12" t="s">
        <v>1</v>
      </c>
      <c r="K42" s="8">
        <f>'[1]2013_draft'!K42</f>
        <v>233574</v>
      </c>
      <c r="L42" s="8">
        <f>'[1]2013_draft'!L42</f>
        <v>51801</v>
      </c>
      <c r="M42" s="8">
        <f>'[1]2013_draft'!M42</f>
        <v>163229</v>
      </c>
      <c r="N42" s="8">
        <f>'[1]2013_draft'!N42</f>
        <v>170</v>
      </c>
      <c r="O42" s="7"/>
    </row>
    <row r="43" spans="1:15" ht="12" customHeight="1">
      <c r="A43" s="20" t="s">
        <v>17</v>
      </c>
      <c r="B43" s="37">
        <f>'[1]2013_draft'!B43</f>
        <v>4993077</v>
      </c>
      <c r="C43" s="15">
        <f>'[1]2013_draft'!C43</f>
        <v>10715</v>
      </c>
      <c r="D43" s="15">
        <f>'[1]2013_draft'!D43</f>
        <v>49572</v>
      </c>
      <c r="E43" s="10">
        <f>'[1]2013_draft'!E43</f>
        <v>5053364</v>
      </c>
      <c r="F43" s="10">
        <f>'[1]2013_draft'!F43</f>
        <v>5020317.3153755981</v>
      </c>
      <c r="G43" s="10">
        <f>'[1]2013_draft'!G43</f>
        <v>33046.684624401852</v>
      </c>
      <c r="H43" s="41">
        <f>'[1]2013_draft'!H43</f>
        <v>6.5825888182785997E-3</v>
      </c>
      <c r="I43" s="39">
        <f>'[1]2013_draft'!I43</f>
        <v>97982</v>
      </c>
      <c r="J43" s="14" t="s">
        <v>1</v>
      </c>
      <c r="K43" s="13">
        <f>'[1]2013_draft'!K43</f>
        <v>1547468</v>
      </c>
      <c r="L43" s="13">
        <f>'[1]2013_draft'!L43</f>
        <v>880776</v>
      </c>
      <c r="M43" s="13">
        <f>'[1]2013_draft'!M43</f>
        <v>2162146</v>
      </c>
      <c r="N43" s="13">
        <f>'[1]2013_draft'!N43</f>
        <v>2057</v>
      </c>
      <c r="O43" s="7"/>
    </row>
    <row r="44" spans="1:15" ht="12" customHeight="1">
      <c r="A44" s="19" t="s">
        <v>16</v>
      </c>
      <c r="B44" s="36">
        <f>'[1]2013_draft'!B44</f>
        <v>1939271</v>
      </c>
      <c r="C44" s="10">
        <f>'[1]2013_draft'!C44</f>
        <v>4463</v>
      </c>
      <c r="D44" s="10">
        <f>'[1]2013_draft'!D44</f>
        <v>11164</v>
      </c>
      <c r="E44" s="17">
        <f>'[1]2013_draft'!E44</f>
        <v>1954898</v>
      </c>
      <c r="F44" s="17">
        <f>'[1]2013_draft'!F44</f>
        <v>1948971.1545224418</v>
      </c>
      <c r="G44" s="17">
        <f>'[1]2013_draft'!G44</f>
        <v>5926.8454775582068</v>
      </c>
      <c r="H44" s="42">
        <f>'[1]2013_draft'!H44</f>
        <v>3.0410124150916269E-3</v>
      </c>
      <c r="I44" s="38">
        <f>'[1]2013_draft'!I44</f>
        <v>66675</v>
      </c>
      <c r="J44" s="12" t="s">
        <v>1</v>
      </c>
      <c r="K44" s="8">
        <f>'[1]2013_draft'!K44</f>
        <v>803976</v>
      </c>
      <c r="L44" s="8">
        <f>'[1]2013_draft'!L44</f>
        <v>212722</v>
      </c>
      <c r="M44" s="8">
        <f>'[1]2013_draft'!M44</f>
        <v>689889</v>
      </c>
      <c r="N44" s="8">
        <f>'[1]2013_draft'!N44</f>
        <v>1045</v>
      </c>
      <c r="O44" s="7"/>
    </row>
    <row r="45" spans="1:15" ht="12" customHeight="1">
      <c r="A45" s="19" t="s">
        <v>15</v>
      </c>
      <c r="B45" s="36">
        <f>'[1]2013_draft'!B45</f>
        <v>1967562</v>
      </c>
      <c r="C45" s="10">
        <f>'[1]2013_draft'!C45</f>
        <v>6213</v>
      </c>
      <c r="D45" s="10">
        <f>'[1]2013_draft'!D45</f>
        <v>16291</v>
      </c>
      <c r="E45" s="10">
        <f>'[1]2013_draft'!E45</f>
        <v>1990066</v>
      </c>
      <c r="F45" s="10">
        <f>'[1]2013_draft'!F45</f>
        <v>1981946.7968312886</v>
      </c>
      <c r="G45" s="10">
        <f>'[1]2013_draft'!G45</f>
        <v>8119.2031687113922</v>
      </c>
      <c r="H45" s="41">
        <f>'[1]2013_draft'!H45</f>
        <v>4.0965797778690482E-3</v>
      </c>
      <c r="I45" s="38">
        <f>'[1]2013_draft'!I45</f>
        <v>24186</v>
      </c>
      <c r="J45" s="12" t="s">
        <v>1</v>
      </c>
      <c r="K45" s="8">
        <f>'[1]2013_draft'!K45</f>
        <v>771473</v>
      </c>
      <c r="L45" s="8">
        <f>'[1]2013_draft'!L45</f>
        <v>267875</v>
      </c>
      <c r="M45" s="8">
        <f>'[1]2013_draft'!M45</f>
        <v>773865</v>
      </c>
      <c r="N45" s="8">
        <f>'[1]2013_draft'!N45</f>
        <v>3136</v>
      </c>
      <c r="O45" s="7"/>
    </row>
    <row r="46" spans="1:15" ht="12" customHeight="1">
      <c r="A46" s="19" t="s">
        <v>14</v>
      </c>
      <c r="B46" s="36">
        <f>'[1]2013_draft'!B46</f>
        <v>5124466</v>
      </c>
      <c r="C46" s="10">
        <f>'[1]2013_draft'!C46</f>
        <v>11008</v>
      </c>
      <c r="D46" s="10">
        <f>'[1]2013_draft'!D46</f>
        <v>60323</v>
      </c>
      <c r="E46" s="10">
        <f>'[1]2013_draft'!E46</f>
        <v>5195797</v>
      </c>
      <c r="F46" s="10">
        <f>'[1]2013_draft'!F46</f>
        <v>5240634.6746344473</v>
      </c>
      <c r="G46" s="10">
        <f>'[1]2013_draft'!G46</f>
        <v>-44837.674634447321</v>
      </c>
      <c r="H46" s="41">
        <f>'[1]2013_draft'!H46</f>
        <v>-8.5557718517318537E-3</v>
      </c>
      <c r="I46" s="38">
        <f>'[1]2013_draft'!I46</f>
        <v>67465</v>
      </c>
      <c r="J46" s="12" t="s">
        <v>1</v>
      </c>
      <c r="K46" s="8">
        <f>'[1]2013_draft'!K46</f>
        <v>1425121</v>
      </c>
      <c r="L46" s="8">
        <f>'[1]2013_draft'!L46</f>
        <v>806220</v>
      </c>
      <c r="M46" s="8">
        <f>'[1]2013_draft'!M46</f>
        <v>2483581</v>
      </c>
      <c r="N46" s="8">
        <f>'[1]2013_draft'!N46</f>
        <v>1984</v>
      </c>
      <c r="O46" s="7"/>
    </row>
    <row r="47" spans="1:15" ht="12" customHeight="1">
      <c r="A47" s="18" t="s">
        <v>13</v>
      </c>
      <c r="B47" s="37">
        <f>'[1]2013_draft'!B47</f>
        <v>353028</v>
      </c>
      <c r="C47" s="15">
        <f>'[1]2013_draft'!C47</f>
        <v>1433</v>
      </c>
      <c r="D47" s="15">
        <f>'[1]2013_draft'!D47</f>
        <v>4931</v>
      </c>
      <c r="E47" s="15">
        <f>'[1]2013_draft'!E47</f>
        <v>359392</v>
      </c>
      <c r="F47" s="15">
        <f>'[1]2013_draft'!F47</f>
        <v>362672.63547628169</v>
      </c>
      <c r="G47" s="15">
        <f>'[1]2013_draft'!G47</f>
        <v>-3280.6354762816918</v>
      </c>
      <c r="H47" s="43">
        <f>'[1]2013_draft'!H47</f>
        <v>-9.0457210039389391E-3</v>
      </c>
      <c r="I47" s="39">
        <f>'[1]2013_draft'!I47</f>
        <v>1968</v>
      </c>
      <c r="J47" s="14" t="s">
        <v>1</v>
      </c>
      <c r="K47" s="13">
        <f>'[1]2013_draft'!K47</f>
        <v>90842</v>
      </c>
      <c r="L47" s="13">
        <f>'[1]2013_draft'!L47</f>
        <v>58304</v>
      </c>
      <c r="M47" s="13">
        <f>'[1]2013_draft'!M47</f>
        <v>181535</v>
      </c>
      <c r="N47" s="13">
        <f>'[1]2013_draft'!N47</f>
        <v>119</v>
      </c>
      <c r="O47" s="7"/>
    </row>
    <row r="48" spans="1:15" ht="12" customHeight="1">
      <c r="A48" s="11" t="s">
        <v>12</v>
      </c>
      <c r="B48" s="36">
        <f>'[1]2013_draft'!B48</f>
        <v>2062766</v>
      </c>
      <c r="C48" s="10">
        <f>'[1]2013_draft'!C48</f>
        <v>5094</v>
      </c>
      <c r="D48" s="10">
        <f>'[1]2013_draft'!D48</f>
        <v>36677</v>
      </c>
      <c r="E48" s="10">
        <f>'[1]2013_draft'!E48</f>
        <v>2104537</v>
      </c>
      <c r="F48" s="10">
        <f>'[1]2013_draft'!F48</f>
        <v>2054655.1424448185</v>
      </c>
      <c r="G48" s="10">
        <f>'[1]2013_draft'!G48</f>
        <v>49881.857555181487</v>
      </c>
      <c r="H48" s="41">
        <f>'[1]2013_draft'!H48</f>
        <v>2.4277484101700612E-2</v>
      </c>
      <c r="I48" s="38">
        <f>'[1]2013_draft'!I48</f>
        <v>20393</v>
      </c>
      <c r="J48" s="12" t="s">
        <v>1</v>
      </c>
      <c r="K48" s="8">
        <f>'[1]2013_draft'!K48</f>
        <v>783165</v>
      </c>
      <c r="L48" s="8">
        <f>'[1]2013_draft'!L48</f>
        <v>264225</v>
      </c>
      <c r="M48" s="8">
        <f>'[1]2013_draft'!M48</f>
        <v>891710</v>
      </c>
      <c r="N48" s="8">
        <f>'[1]2013_draft'!N48</f>
        <v>1054</v>
      </c>
      <c r="O48" s="7"/>
    </row>
    <row r="49" spans="1:15" ht="12" customHeight="1">
      <c r="A49" s="11" t="s">
        <v>11</v>
      </c>
      <c r="B49" s="36">
        <f>'[1]2013_draft'!B49</f>
        <v>577916</v>
      </c>
      <c r="C49" s="10">
        <f>'[1]2013_draft'!C49</f>
        <v>1805</v>
      </c>
      <c r="D49" s="10">
        <f>'[1]2013_draft'!D49</f>
        <v>14130</v>
      </c>
      <c r="E49" s="10">
        <f>'[1]2013_draft'!E49</f>
        <v>593851</v>
      </c>
      <c r="F49" s="10">
        <f>'[1]2013_draft'!F49</f>
        <v>596276.58050262509</v>
      </c>
      <c r="G49" s="10">
        <f>'[1]2013_draft'!G49</f>
        <v>-2425.5805026250891</v>
      </c>
      <c r="H49" s="41">
        <f>'[1]2013_draft'!H49</f>
        <v>-4.0678781993759867E-3</v>
      </c>
      <c r="I49" s="38">
        <f>'[1]2013_draft'!I49</f>
        <v>24813</v>
      </c>
      <c r="J49" s="12" t="s">
        <v>1</v>
      </c>
      <c r="K49" s="8">
        <f>'[1]2013_draft'!K49</f>
        <v>247593</v>
      </c>
      <c r="L49" s="8">
        <f>'[1]2013_draft'!L49</f>
        <v>67264</v>
      </c>
      <c r="M49" s="8">
        <f>'[1]2013_draft'!M49</f>
        <v>184783</v>
      </c>
      <c r="N49" s="8">
        <f>'[1]2013_draft'!N49</f>
        <v>396</v>
      </c>
      <c r="O49" s="7"/>
    </row>
    <row r="50" spans="1:15" ht="12" customHeight="1">
      <c r="A50" s="11" t="s">
        <v>10</v>
      </c>
      <c r="B50" s="36">
        <f>'[1]2013_draft'!B50</f>
        <v>2894820</v>
      </c>
      <c r="C50" s="10">
        <f>'[1]2013_draft'!C50</f>
        <v>7607</v>
      </c>
      <c r="D50" s="10">
        <f>'[1]2013_draft'!D50</f>
        <v>75550</v>
      </c>
      <c r="E50" s="10">
        <f>'[1]2013_draft'!E50</f>
        <v>2977977</v>
      </c>
      <c r="F50" s="10">
        <f>'[1]2013_draft'!F50</f>
        <v>2980483.4717920958</v>
      </c>
      <c r="G50" s="10">
        <f>'[1]2013_draft'!G50</f>
        <v>-2506.4717920958064</v>
      </c>
      <c r="H50" s="41">
        <f>'[1]2013_draft'!H50</f>
        <v>-8.4096148018184544E-4</v>
      </c>
      <c r="I50" s="38">
        <f>'[1]2013_draft'!I50</f>
        <v>40844</v>
      </c>
      <c r="J50" s="12" t="s">
        <v>1</v>
      </c>
      <c r="K50" s="8">
        <f>'[1]2013_draft'!K50</f>
        <v>1178139</v>
      </c>
      <c r="L50" s="8">
        <f>'[1]2013_draft'!L50</f>
        <v>360638</v>
      </c>
      <c r="M50" s="8">
        <f>'[1]2013_draft'!M50</f>
        <v>1145350</v>
      </c>
      <c r="N50" s="8">
        <f>'[1]2013_draft'!N50</f>
        <v>2360</v>
      </c>
      <c r="O50" s="7"/>
    </row>
    <row r="51" spans="1:15" ht="12" customHeight="1">
      <c r="A51" s="16" t="s">
        <v>9</v>
      </c>
      <c r="B51" s="37">
        <f>'[1]2013_draft'!B51</f>
        <v>11392993</v>
      </c>
      <c r="C51" s="15">
        <f>'[1]2013_draft'!C51</f>
        <v>26453</v>
      </c>
      <c r="D51" s="15">
        <f>'[1]2013_draft'!D51</f>
        <v>253445</v>
      </c>
      <c r="E51" s="10">
        <f>'[1]2013_draft'!E51</f>
        <v>11672891</v>
      </c>
      <c r="F51" s="10">
        <f>'[1]2013_draft'!F51</f>
        <v>11870179.055063318</v>
      </c>
      <c r="G51" s="10">
        <f>'[1]2013_draft'!G51</f>
        <v>-197288.05506331846</v>
      </c>
      <c r="H51" s="41">
        <f>'[1]2013_draft'!H51</f>
        <v>-1.6620478439974641E-2</v>
      </c>
      <c r="I51" s="39">
        <f>'[1]2013_draft'!I51</f>
        <v>239311</v>
      </c>
      <c r="J51" s="14" t="s">
        <v>1</v>
      </c>
      <c r="K51" s="13">
        <f>'[1]2013_draft'!K51</f>
        <v>4699579</v>
      </c>
      <c r="L51" s="13">
        <f>'[1]2013_draft'!L51</f>
        <v>1069035</v>
      </c>
      <c r="M51" s="13">
        <f>'[1]2013_draft'!M51</f>
        <v>4749068</v>
      </c>
      <c r="N51" s="13">
        <f>'[1]2013_draft'!N51</f>
        <v>3679</v>
      </c>
      <c r="O51" s="7"/>
    </row>
    <row r="52" spans="1:15" ht="12" customHeight="1">
      <c r="A52" s="11" t="s">
        <v>8</v>
      </c>
      <c r="B52" s="36">
        <f>'[1]2013_draft'!B52</f>
        <v>1104628</v>
      </c>
      <c r="C52" s="10">
        <f>'[1]2013_draft'!C52</f>
        <v>4701</v>
      </c>
      <c r="D52" s="10">
        <f>'[1]2013_draft'!D52</f>
        <v>4686</v>
      </c>
      <c r="E52" s="17">
        <f>'[1]2013_draft'!E52</f>
        <v>1114015</v>
      </c>
      <c r="F52" s="17">
        <f>'[1]2013_draft'!F52</f>
        <v>1079672.1276478304</v>
      </c>
      <c r="G52" s="17">
        <f>'[1]2013_draft'!G52</f>
        <v>34342.872352169594</v>
      </c>
      <c r="H52" s="42">
        <f>'[1]2013_draft'!H52</f>
        <v>3.180861251553177E-2</v>
      </c>
      <c r="I52" s="38">
        <f>'[1]2013_draft'!I52</f>
        <v>26560</v>
      </c>
      <c r="J52" s="12" t="s">
        <v>1</v>
      </c>
      <c r="K52" s="8">
        <f>'[1]2013_draft'!K52</f>
        <v>403336</v>
      </c>
      <c r="L52" s="8">
        <f>'[1]2013_draft'!L52</f>
        <v>135295</v>
      </c>
      <c r="M52" s="8">
        <f>'[1]2013_draft'!M52</f>
        <v>444080</v>
      </c>
      <c r="N52" s="8">
        <f>'[1]2013_draft'!N52</f>
        <v>1070</v>
      </c>
      <c r="O52" s="7"/>
    </row>
    <row r="53" spans="1:15" ht="12" customHeight="1">
      <c r="A53" s="11" t="s">
        <v>7</v>
      </c>
      <c r="B53" s="36">
        <f>'[1]2013_draft'!B53</f>
        <v>318385</v>
      </c>
      <c r="C53" s="10">
        <f>'[1]2013_draft'!C53</f>
        <v>578</v>
      </c>
      <c r="D53" s="10">
        <f>'[1]2013_draft'!D53</f>
        <v>3131</v>
      </c>
      <c r="E53" s="10">
        <f>'[1]2013_draft'!E53</f>
        <v>322094</v>
      </c>
      <c r="F53" s="10">
        <f>'[1]2013_draft'!F53</f>
        <v>322725.21490082913</v>
      </c>
      <c r="G53" s="10">
        <f>'[1]2013_draft'!G53</f>
        <v>-631.21490082913078</v>
      </c>
      <c r="H53" s="41">
        <f>'[1]2013_draft'!H53</f>
        <v>-1.9558896289622058E-3</v>
      </c>
      <c r="I53" s="38">
        <f>'[1]2013_draft'!I53</f>
        <v>3525</v>
      </c>
      <c r="J53" s="12" t="s">
        <v>1</v>
      </c>
      <c r="K53" s="8">
        <f>'[1]2013_draft'!K53</f>
        <v>119355</v>
      </c>
      <c r="L53" s="8">
        <f>'[1]2013_draft'!L53</f>
        <v>33119</v>
      </c>
      <c r="M53" s="8">
        <f>'[1]2013_draft'!M53</f>
        <v>138529</v>
      </c>
      <c r="N53" s="8">
        <f>'[1]2013_draft'!N53</f>
        <v>75</v>
      </c>
      <c r="O53" s="7"/>
    </row>
    <row r="54" spans="1:15" ht="12" customHeight="1">
      <c r="A54" s="11" t="s">
        <v>6</v>
      </c>
      <c r="B54" s="36">
        <f>'[1]2013_draft'!B54</f>
        <v>3495431</v>
      </c>
      <c r="C54" s="10">
        <f>'[1]2013_draft'!C54</f>
        <v>13502</v>
      </c>
      <c r="D54" s="10">
        <f>'[1]2013_draft'!D54</f>
        <v>24390</v>
      </c>
      <c r="E54" s="10">
        <f>'[1]2013_draft'!E54</f>
        <v>3533323</v>
      </c>
      <c r="F54" s="10">
        <f>'[1]2013_draft'!F54</f>
        <v>3580174.1577598914</v>
      </c>
      <c r="G54" s="10">
        <f>'[1]2013_draft'!G54</f>
        <v>-46851.157759891357</v>
      </c>
      <c r="H54" s="41">
        <f>'[1]2013_draft'!H54</f>
        <v>-1.3086278961693317E-2</v>
      </c>
      <c r="I54" s="38">
        <f>'[1]2013_draft'!I54</f>
        <v>32349</v>
      </c>
      <c r="J54" s="12" t="s">
        <v>1</v>
      </c>
      <c r="K54" s="8">
        <f>'[1]2013_draft'!K54</f>
        <v>1117888</v>
      </c>
      <c r="L54" s="8">
        <f>'[1]2013_draft'!L54</f>
        <v>535502</v>
      </c>
      <c r="M54" s="8">
        <f>'[1]2013_draft'!M54</f>
        <v>1630093</v>
      </c>
      <c r="N54" s="8">
        <f>'[1]2013_draft'!N54</f>
        <v>2053</v>
      </c>
      <c r="O54" s="7"/>
    </row>
    <row r="55" spans="1:15" ht="12" customHeight="1">
      <c r="A55" s="16" t="s">
        <v>5</v>
      </c>
      <c r="B55" s="37">
        <f>'[1]2013_draft'!B55</f>
        <v>3308178</v>
      </c>
      <c r="C55" s="15">
        <f>'[1]2013_draft'!C55</f>
        <v>10965</v>
      </c>
      <c r="D55" s="15">
        <f>'[1]2013_draft'!D55</f>
        <v>24577</v>
      </c>
      <c r="E55" s="15">
        <f>'[1]2013_draft'!E55</f>
        <v>3343720</v>
      </c>
      <c r="F55" s="15">
        <f>'[1]2013_draft'!F55</f>
        <v>3069589.0023837034</v>
      </c>
      <c r="G55" s="15">
        <f>'[1]2013_draft'!G55</f>
        <v>274130.99761629663</v>
      </c>
      <c r="H55" s="43">
        <f>'[1]2013_draft'!H55</f>
        <v>8.930544037114381E-2</v>
      </c>
      <c r="I55" s="39">
        <f>'[1]2013_draft'!I55</f>
        <v>41222</v>
      </c>
      <c r="J55" s="14" t="s">
        <v>1</v>
      </c>
      <c r="K55" s="13">
        <f>'[1]2013_draft'!K55</f>
        <v>1220153</v>
      </c>
      <c r="L55" s="13">
        <f>'[1]2013_draft'!L55</f>
        <v>455292</v>
      </c>
      <c r="M55" s="13">
        <f>'[1]2013_draft'!M55</f>
        <v>1365808</v>
      </c>
      <c r="N55" s="13">
        <f>'[1]2013_draft'!N55</f>
        <v>4699</v>
      </c>
      <c r="O55" s="7"/>
    </row>
    <row r="56" spans="1:15" ht="12" customHeight="1">
      <c r="A56" s="11" t="s">
        <v>4</v>
      </c>
      <c r="B56" s="36">
        <f>'[1]2013_draft'!B56</f>
        <v>838960</v>
      </c>
      <c r="C56" s="10">
        <f>'[1]2013_draft'!C56</f>
        <v>1868</v>
      </c>
      <c r="D56" s="10">
        <f>'[1]2013_draft'!D56</f>
        <v>8120</v>
      </c>
      <c r="E56" s="10">
        <f>'[1]2013_draft'!E56</f>
        <v>848948</v>
      </c>
      <c r="F56" s="10">
        <f>'[1]2013_draft'!F56</f>
        <v>859278.44230817351</v>
      </c>
      <c r="G56" s="10">
        <f>'[1]2013_draft'!G56</f>
        <v>-10330.442308173515</v>
      </c>
      <c r="H56" s="41">
        <f>'[1]2013_draft'!H56</f>
        <v>-1.2022229116355025E-2</v>
      </c>
      <c r="I56" s="38">
        <f>'[1]2013_draft'!I56</f>
        <v>8421</v>
      </c>
      <c r="J56" s="12" t="s">
        <v>1</v>
      </c>
      <c r="K56" s="8">
        <f>'[1]2013_draft'!K56</f>
        <v>361551</v>
      </c>
      <c r="L56" s="8">
        <f>'[1]2013_draft'!L56</f>
        <v>82836</v>
      </c>
      <c r="M56" s="8">
        <f>'[1]2013_draft'!M56</f>
        <v>334598</v>
      </c>
      <c r="N56" s="8">
        <f>'[1]2013_draft'!N56</f>
        <v>521</v>
      </c>
      <c r="O56" s="7"/>
    </row>
    <row r="57" spans="1:15" ht="12" customHeight="1">
      <c r="A57" s="11" t="s">
        <v>3</v>
      </c>
      <c r="B57" s="36">
        <f>'[1]2013_draft'!B57</f>
        <v>2679455</v>
      </c>
      <c r="C57" s="10">
        <f>'[1]2013_draft'!C57</f>
        <v>4812</v>
      </c>
      <c r="D57" s="10">
        <f>'[1]2013_draft'!D57</f>
        <v>59278</v>
      </c>
      <c r="E57" s="10">
        <f>'[1]2013_draft'!E57</f>
        <v>2743545</v>
      </c>
      <c r="F57" s="10">
        <f>'[1]2013_draft'!F57</f>
        <v>2697512.3161996035</v>
      </c>
      <c r="G57" s="10">
        <f>'[1]2013_draft'!G57</f>
        <v>46032.683800396509</v>
      </c>
      <c r="H57" s="41">
        <f>'[1]2013_draft'!H57</f>
        <v>1.7064865106992268E-2</v>
      </c>
      <c r="I57" s="38">
        <f>'[1]2013_draft'!I57</f>
        <v>62917</v>
      </c>
      <c r="J57" s="12" t="s">
        <v>1</v>
      </c>
      <c r="K57" s="8">
        <f>'[1]2013_draft'!K57</f>
        <v>868904</v>
      </c>
      <c r="L57" s="8">
        <f>'[1]2013_draft'!L57</f>
        <v>470380</v>
      </c>
      <c r="M57" s="8">
        <f>'[1]2013_draft'!M57</f>
        <v>1110971</v>
      </c>
      <c r="N57" s="8">
        <f>'[1]2013_draft'!N57</f>
        <v>809</v>
      </c>
      <c r="O57" s="7"/>
    </row>
    <row r="58" spans="1:15" ht="12" customHeight="1">
      <c r="A58" s="11" t="s">
        <v>2</v>
      </c>
      <c r="B58" s="44">
        <f>'[1]2013_draft'!B58</f>
        <v>567085</v>
      </c>
      <c r="C58" s="45">
        <f>'[1]2013_draft'!C58</f>
        <v>2105</v>
      </c>
      <c r="D58" s="45">
        <f>'[1]2013_draft'!D58</f>
        <v>27</v>
      </c>
      <c r="E58" s="10">
        <f>'[1]2013_draft'!E58</f>
        <v>569217</v>
      </c>
      <c r="F58" s="10">
        <f>'[1]2013_draft'!F58</f>
        <v>552337.39275334601</v>
      </c>
      <c r="G58" s="10">
        <f>'[1]2013_draft'!G58</f>
        <v>16879.607246653992</v>
      </c>
      <c r="H58" s="41">
        <f>'[1]2013_draft'!H58</f>
        <v>3.056031959471521E-2</v>
      </c>
      <c r="I58" s="38">
        <f>'[1]2013_draft'!I58</f>
        <v>10425</v>
      </c>
      <c r="J58" s="9" t="s">
        <v>1</v>
      </c>
      <c r="K58" s="8">
        <f>'[1]2013_draft'!K58</f>
        <v>282305</v>
      </c>
      <c r="L58" s="8">
        <f>'[1]2013_draft'!L58</f>
        <v>40054</v>
      </c>
      <c r="M58" s="8">
        <f>'[1]2013_draft'!M58</f>
        <v>188285</v>
      </c>
      <c r="N58" s="8">
        <f>'[1]2013_draft'!N58</f>
        <v>501</v>
      </c>
      <c r="O58" s="7"/>
    </row>
    <row r="59" spans="1:15" s="4" customFormat="1" ht="12" customHeight="1">
      <c r="A59" s="6" t="s">
        <v>0</v>
      </c>
      <c r="B59" s="63">
        <f>'[1]2013_draft'!B59</f>
        <v>130997582</v>
      </c>
      <c r="C59" s="63">
        <f>'[1]2013_draft'!C59</f>
        <v>365389</v>
      </c>
      <c r="D59" s="63">
        <f>'[1]2013_draft'!D59</f>
        <v>1568269</v>
      </c>
      <c r="E59" s="63">
        <f>'[1]2013_draft'!E59</f>
        <v>132931240</v>
      </c>
      <c r="F59" s="63">
        <f>'[1]2013_draft'!F59</f>
        <v>133130031.77240507</v>
      </c>
      <c r="G59" s="63">
        <f>'[1]2013_draft'!G59</f>
        <v>-198791.77240507305</v>
      </c>
      <c r="H59" s="64">
        <f>'[1]2013_draft'!H59</f>
        <v>-1.4932150902278851E-3</v>
      </c>
      <c r="I59" s="65">
        <f>'[1]2013_draft'!I59</f>
        <v>2443433</v>
      </c>
      <c r="J59" s="66" t="str">
        <f>'[1]2013_draft'!J59</f>
        <v>NA</v>
      </c>
      <c r="K59" s="67">
        <f>'[1]2013_draft'!K59</f>
        <v>44958268</v>
      </c>
      <c r="L59" s="67">
        <f>'[1]2013_draft'!L59</f>
        <v>18394510</v>
      </c>
      <c r="M59" s="67">
        <f>'[1]2013_draft'!M59</f>
        <v>57090992</v>
      </c>
      <c r="N59" s="67">
        <f>'[1]2013_draft'!N59</f>
        <v>78790</v>
      </c>
      <c r="O59" s="5"/>
    </row>
    <row r="60" spans="1:15" ht="65.099999999999994" customHeight="1">
      <c r="A60" s="59" t="s">
        <v>87</v>
      </c>
      <c r="B60" s="60"/>
      <c r="C60" s="60"/>
      <c r="D60" s="60"/>
      <c r="E60" s="60"/>
      <c r="F60" s="60"/>
      <c r="G60" s="60"/>
      <c r="H60" s="60"/>
      <c r="I60" s="61"/>
      <c r="J60" s="61"/>
      <c r="K60" s="61"/>
      <c r="L60" s="61"/>
      <c r="M60" s="61"/>
      <c r="N60" s="62"/>
    </row>
    <row r="61" spans="1:15" ht="12" customHeight="1">
      <c r="A61" s="3"/>
      <c r="B61" s="2"/>
      <c r="C61" s="2"/>
      <c r="D61" s="2"/>
      <c r="E61" s="2"/>
      <c r="F61" s="2"/>
      <c r="G61" s="2"/>
      <c r="H61" s="2"/>
      <c r="I61" s="2"/>
      <c r="J61" s="2"/>
      <c r="K61" s="2"/>
      <c r="L61" s="2"/>
      <c r="M61" s="2"/>
      <c r="N61" s="2"/>
    </row>
    <row r="62" spans="1:15" ht="12" customHeight="1">
      <c r="A62" s="3"/>
      <c r="B62" s="2"/>
      <c r="C62" s="2"/>
      <c r="D62" s="2"/>
      <c r="E62" s="2"/>
      <c r="F62" s="2"/>
      <c r="G62" s="2"/>
      <c r="H62" s="2"/>
      <c r="I62" s="2"/>
      <c r="J62" s="2"/>
      <c r="K62" s="2"/>
      <c r="L62" s="2"/>
      <c r="M62" s="2"/>
      <c r="N62" s="2"/>
    </row>
    <row r="63" spans="1:15" ht="12" customHeight="1">
      <c r="A63" s="3"/>
      <c r="B63" s="2"/>
      <c r="C63" s="2"/>
      <c r="D63" s="2"/>
      <c r="E63" s="2"/>
      <c r="F63" s="2"/>
      <c r="G63" s="2"/>
      <c r="H63" s="2"/>
      <c r="I63" s="2"/>
      <c r="J63" s="2"/>
      <c r="K63" s="2"/>
      <c r="L63" s="2"/>
      <c r="M63" s="2"/>
      <c r="N63" s="2"/>
    </row>
    <row r="64" spans="1:15" ht="12" customHeight="1">
      <c r="A64" s="3"/>
      <c r="B64" s="2"/>
      <c r="C64" s="2"/>
      <c r="D64" s="2"/>
      <c r="E64" s="2"/>
      <c r="F64" s="2"/>
      <c r="G64" s="2"/>
      <c r="H64" s="2"/>
      <c r="I64" s="2"/>
      <c r="J64" s="2"/>
      <c r="K64" s="2"/>
      <c r="L64" s="2"/>
      <c r="M64" s="2"/>
      <c r="N64" s="2"/>
    </row>
    <row r="65" spans="1:14" ht="12" customHeight="1">
      <c r="A65" s="3"/>
      <c r="B65" s="2"/>
      <c r="C65" s="2"/>
      <c r="D65" s="2"/>
      <c r="E65" s="2"/>
      <c r="F65" s="2"/>
      <c r="G65" s="2"/>
      <c r="H65" s="2"/>
      <c r="I65" s="2"/>
      <c r="J65" s="2"/>
      <c r="K65" s="2"/>
      <c r="L65" s="2"/>
      <c r="M65" s="2"/>
      <c r="N65" s="2"/>
    </row>
    <row r="66" spans="1:14" ht="12" customHeight="1">
      <c r="A66" s="3"/>
      <c r="B66" s="2"/>
      <c r="C66" s="2"/>
      <c r="D66" s="2"/>
      <c r="E66" s="2"/>
      <c r="F66" s="2"/>
      <c r="G66" s="2"/>
      <c r="H66" s="2"/>
      <c r="I66" s="2"/>
      <c r="J66" s="2"/>
      <c r="K66" s="2"/>
      <c r="L66" s="2"/>
      <c r="M66" s="2"/>
      <c r="N66" s="2"/>
    </row>
    <row r="67" spans="1:14" ht="12" customHeight="1">
      <c r="A67" s="3"/>
      <c r="B67" s="2"/>
      <c r="C67" s="2"/>
      <c r="D67" s="2"/>
      <c r="E67" s="2"/>
      <c r="F67" s="2"/>
      <c r="G67" s="2"/>
      <c r="H67" s="2"/>
      <c r="I67" s="2"/>
      <c r="J67" s="2"/>
      <c r="K67" s="2"/>
      <c r="L67" s="2"/>
      <c r="M67" s="2"/>
      <c r="N67" s="2"/>
    </row>
    <row r="68" spans="1:14" ht="12" customHeight="1">
      <c r="A68" s="3"/>
      <c r="B68" s="2"/>
      <c r="C68" s="2"/>
      <c r="D68" s="2"/>
      <c r="E68" s="2"/>
      <c r="F68" s="2"/>
      <c r="G68" s="2"/>
      <c r="H68" s="2"/>
      <c r="I68" s="2"/>
      <c r="J68" s="2"/>
      <c r="K68" s="2"/>
      <c r="L68" s="2"/>
      <c r="M68" s="2"/>
      <c r="N68" s="2"/>
    </row>
    <row r="69" spans="1:14" ht="12" customHeight="1">
      <c r="A69" s="3"/>
      <c r="B69" s="2"/>
      <c r="C69" s="2"/>
      <c r="D69" s="2"/>
      <c r="E69" s="2"/>
      <c r="F69" s="2"/>
      <c r="G69" s="2"/>
      <c r="H69" s="2"/>
      <c r="I69" s="2"/>
      <c r="J69" s="2"/>
      <c r="K69" s="2"/>
      <c r="L69" s="2"/>
      <c r="M69" s="2"/>
      <c r="N69" s="2"/>
    </row>
    <row r="70" spans="1:14" ht="12" customHeight="1">
      <c r="A70" s="3"/>
      <c r="B70" s="2"/>
      <c r="C70" s="2"/>
      <c r="D70" s="2"/>
      <c r="E70" s="2"/>
      <c r="F70" s="2"/>
      <c r="G70" s="2"/>
      <c r="H70" s="2"/>
      <c r="I70" s="2"/>
      <c r="J70" s="2"/>
      <c r="K70" s="2"/>
      <c r="L70" s="2"/>
      <c r="M70" s="2"/>
      <c r="N70" s="2"/>
    </row>
    <row r="71" spans="1:14" ht="12" customHeight="1">
      <c r="A71" s="3"/>
      <c r="B71" s="2"/>
      <c r="C71" s="2"/>
      <c r="D71" s="2"/>
      <c r="E71" s="2"/>
      <c r="F71" s="2"/>
      <c r="G71" s="2"/>
      <c r="H71" s="2"/>
      <c r="I71" s="2"/>
      <c r="J71" s="2"/>
      <c r="K71" s="2"/>
      <c r="L71" s="2"/>
      <c r="M71" s="2"/>
      <c r="N71" s="2"/>
    </row>
    <row r="72" spans="1:14" ht="12" customHeight="1">
      <c r="A72" s="3"/>
      <c r="B72" s="2"/>
      <c r="C72" s="2"/>
      <c r="D72" s="2"/>
      <c r="E72" s="2"/>
      <c r="F72" s="2"/>
      <c r="G72" s="2"/>
      <c r="H72" s="2"/>
      <c r="I72" s="2"/>
      <c r="J72" s="2"/>
      <c r="K72" s="2"/>
      <c r="L72" s="2"/>
      <c r="M72" s="2"/>
      <c r="N72" s="2"/>
    </row>
    <row r="73" spans="1:14" ht="12" customHeight="1">
      <c r="A73" s="3"/>
      <c r="B73" s="2"/>
      <c r="C73" s="2"/>
      <c r="D73" s="2"/>
      <c r="E73" s="2"/>
      <c r="F73" s="2"/>
      <c r="G73" s="2"/>
      <c r="H73" s="2"/>
      <c r="I73" s="2"/>
      <c r="J73" s="2"/>
      <c r="K73" s="2"/>
      <c r="L73" s="2"/>
      <c r="M73" s="2"/>
      <c r="N73" s="2"/>
    </row>
    <row r="74" spans="1:14" ht="12" customHeight="1">
      <c r="A74" s="3"/>
      <c r="B74" s="2"/>
      <c r="C74" s="2"/>
      <c r="D74" s="2"/>
      <c r="E74" s="2"/>
      <c r="F74" s="2"/>
      <c r="G74" s="2"/>
      <c r="H74" s="2"/>
      <c r="I74" s="2"/>
      <c r="J74" s="2"/>
      <c r="K74" s="2"/>
      <c r="L74" s="2"/>
      <c r="M74" s="2"/>
      <c r="N74" s="2"/>
    </row>
    <row r="75" spans="1:14" ht="12" customHeight="1">
      <c r="A75" s="3"/>
      <c r="B75" s="2"/>
      <c r="C75" s="2"/>
      <c r="D75" s="2"/>
      <c r="E75" s="2"/>
      <c r="F75" s="2"/>
      <c r="G75" s="2"/>
      <c r="H75" s="2"/>
      <c r="I75" s="2"/>
      <c r="J75" s="2"/>
      <c r="K75" s="2"/>
      <c r="L75" s="2"/>
      <c r="M75" s="2"/>
      <c r="N75" s="2"/>
    </row>
    <row r="76" spans="1:14" ht="12" customHeight="1">
      <c r="A76" s="3"/>
      <c r="B76" s="2"/>
      <c r="C76" s="2"/>
      <c r="D76" s="2"/>
      <c r="E76" s="2"/>
      <c r="F76" s="2"/>
      <c r="G76" s="2"/>
      <c r="H76" s="2"/>
      <c r="I76" s="2"/>
      <c r="J76" s="2"/>
      <c r="K76" s="2"/>
      <c r="L76" s="2"/>
      <c r="M76" s="2"/>
      <c r="N76" s="2"/>
    </row>
    <row r="77" spans="1:14" ht="12" customHeight="1">
      <c r="A77" s="3"/>
      <c r="B77" s="2"/>
      <c r="C77" s="2"/>
      <c r="D77" s="2"/>
      <c r="E77" s="2"/>
      <c r="F77" s="2"/>
      <c r="G77" s="2"/>
      <c r="H77" s="2"/>
      <c r="I77" s="2"/>
      <c r="J77" s="2"/>
      <c r="K77" s="2"/>
      <c r="L77" s="2"/>
      <c r="M77" s="2"/>
      <c r="N77" s="2"/>
    </row>
    <row r="78" spans="1:14" ht="12" customHeight="1">
      <c r="A78" s="3"/>
      <c r="B78" s="2"/>
      <c r="C78" s="2"/>
      <c r="D78" s="2"/>
      <c r="E78" s="2"/>
      <c r="F78" s="2"/>
      <c r="G78" s="2"/>
      <c r="H78" s="2"/>
      <c r="I78" s="2"/>
      <c r="J78" s="2"/>
      <c r="K78" s="2"/>
      <c r="L78" s="2"/>
      <c r="M78" s="2"/>
      <c r="N78" s="2"/>
    </row>
    <row r="79" spans="1:14" ht="12" customHeight="1">
      <c r="A79" s="3"/>
      <c r="B79" s="2"/>
      <c r="C79" s="2"/>
      <c r="D79" s="2"/>
      <c r="E79" s="2"/>
      <c r="F79" s="2"/>
      <c r="G79" s="2"/>
      <c r="H79" s="2"/>
      <c r="I79" s="2"/>
      <c r="J79" s="2"/>
      <c r="K79" s="2"/>
      <c r="L79" s="2"/>
      <c r="M79" s="2"/>
      <c r="N79" s="2"/>
    </row>
    <row r="80" spans="1:14" ht="12" customHeight="1">
      <c r="A80" s="3"/>
      <c r="B80" s="2"/>
      <c r="C80" s="2"/>
      <c r="D80" s="2"/>
      <c r="E80" s="2"/>
      <c r="F80" s="2"/>
      <c r="G80" s="2"/>
      <c r="H80" s="2"/>
      <c r="I80" s="2"/>
      <c r="J80" s="2"/>
      <c r="K80" s="2"/>
      <c r="L80" s="2"/>
      <c r="M80" s="2"/>
      <c r="N80" s="2"/>
    </row>
    <row r="81" spans="1:14" ht="12" customHeight="1">
      <c r="A81" s="3"/>
      <c r="B81" s="2"/>
      <c r="C81" s="2"/>
      <c r="D81" s="2"/>
      <c r="E81" s="2"/>
      <c r="F81" s="2"/>
      <c r="G81" s="2"/>
      <c r="H81" s="2"/>
      <c r="I81" s="2"/>
      <c r="J81" s="2"/>
      <c r="K81" s="2"/>
      <c r="L81" s="2"/>
      <c r="M81" s="2"/>
      <c r="N81" s="2"/>
    </row>
    <row r="82" spans="1:14" ht="12" customHeight="1">
      <c r="A82" s="2"/>
      <c r="B82" s="2"/>
      <c r="C82" s="2"/>
      <c r="D82" s="2"/>
      <c r="E82" s="2"/>
      <c r="F82" s="2"/>
      <c r="G82" s="2"/>
      <c r="H82" s="2"/>
      <c r="I82" s="2"/>
      <c r="J82" s="2"/>
      <c r="K82" s="2"/>
      <c r="L82" s="2"/>
      <c r="M82" s="2"/>
      <c r="N82" s="2"/>
    </row>
    <row r="83" spans="1:14" ht="12" customHeight="1">
      <c r="A83" s="2"/>
      <c r="B83" s="2"/>
      <c r="C83" s="2"/>
      <c r="D83" s="2"/>
      <c r="E83" s="2"/>
      <c r="F83" s="2"/>
      <c r="G83" s="2"/>
      <c r="H83" s="2"/>
      <c r="I83" s="2"/>
      <c r="J83" s="2"/>
      <c r="K83" s="2"/>
      <c r="L83" s="2"/>
      <c r="M83" s="2"/>
      <c r="N83" s="2"/>
    </row>
    <row r="84" spans="1:14" ht="12" customHeight="1">
      <c r="A84" s="2"/>
      <c r="B84" s="2"/>
      <c r="C84" s="2"/>
      <c r="D84" s="2"/>
      <c r="E84" s="2"/>
      <c r="F84" s="2"/>
      <c r="G84" s="2"/>
      <c r="H84" s="2"/>
      <c r="I84" s="2"/>
      <c r="J84" s="2"/>
      <c r="K84" s="2"/>
      <c r="L84" s="2"/>
      <c r="M84" s="2"/>
      <c r="N84" s="2"/>
    </row>
    <row r="85" spans="1:14" ht="12" customHeight="1">
      <c r="A85" s="2"/>
      <c r="B85" s="2"/>
      <c r="C85" s="2"/>
      <c r="D85" s="2"/>
      <c r="E85" s="2"/>
      <c r="F85" s="2"/>
      <c r="G85" s="2"/>
      <c r="H85" s="2"/>
      <c r="I85" s="2"/>
      <c r="J85" s="2"/>
      <c r="K85" s="2"/>
      <c r="L85" s="2"/>
      <c r="M85" s="2"/>
      <c r="N85" s="2"/>
    </row>
    <row r="86" spans="1:14" ht="12" customHeight="1">
      <c r="A86" s="2"/>
      <c r="B86" s="2"/>
      <c r="C86" s="2"/>
      <c r="D86" s="2"/>
      <c r="E86" s="2"/>
      <c r="F86" s="2"/>
      <c r="G86" s="2"/>
      <c r="H86" s="2"/>
      <c r="I86" s="2"/>
      <c r="J86" s="2"/>
      <c r="K86" s="2"/>
      <c r="L86" s="2"/>
      <c r="M86" s="2"/>
      <c r="N86" s="2"/>
    </row>
    <row r="87" spans="1:14" ht="12" customHeight="1">
      <c r="A87" s="2"/>
      <c r="B87" s="2"/>
      <c r="C87" s="2"/>
      <c r="D87" s="2"/>
      <c r="E87" s="2"/>
      <c r="F87" s="2"/>
      <c r="G87" s="2"/>
      <c r="H87" s="2"/>
      <c r="I87" s="2"/>
      <c r="J87" s="2"/>
      <c r="K87" s="2"/>
      <c r="L87" s="2"/>
      <c r="M87" s="2"/>
      <c r="N87" s="2"/>
    </row>
    <row r="88" spans="1:14" ht="12" customHeight="1">
      <c r="A88" s="2"/>
      <c r="B88" s="2"/>
      <c r="C88" s="2"/>
      <c r="D88" s="2"/>
      <c r="E88" s="2"/>
      <c r="F88" s="2"/>
      <c r="G88" s="2"/>
      <c r="H88" s="2"/>
      <c r="I88" s="2"/>
      <c r="J88" s="2"/>
      <c r="K88" s="2"/>
      <c r="L88" s="2"/>
      <c r="M88" s="2"/>
      <c r="N88" s="2"/>
    </row>
    <row r="89" spans="1:14" ht="12" customHeight="1">
      <c r="A89" s="2"/>
      <c r="B89" s="2"/>
      <c r="C89" s="2"/>
      <c r="D89" s="2"/>
      <c r="E89" s="2"/>
      <c r="F89" s="2"/>
      <c r="G89" s="2"/>
      <c r="H89" s="2"/>
      <c r="I89" s="2"/>
      <c r="J89" s="2"/>
      <c r="K89" s="2"/>
      <c r="L89" s="2"/>
      <c r="M89" s="2"/>
      <c r="N89" s="2"/>
    </row>
    <row r="90" spans="1:14" ht="12" customHeight="1">
      <c r="A90" s="2"/>
      <c r="B90" s="2"/>
      <c r="C90" s="2"/>
      <c r="D90" s="2"/>
      <c r="E90" s="2"/>
      <c r="F90" s="2"/>
      <c r="G90" s="2"/>
      <c r="H90" s="2"/>
      <c r="I90" s="2"/>
      <c r="J90" s="2"/>
      <c r="K90" s="2"/>
      <c r="L90" s="2"/>
      <c r="M90" s="2"/>
      <c r="N90" s="2"/>
    </row>
    <row r="91" spans="1:14" ht="12" customHeight="1">
      <c r="A91" s="2"/>
      <c r="B91" s="2"/>
      <c r="C91" s="2"/>
      <c r="D91" s="2"/>
      <c r="E91" s="2"/>
      <c r="F91" s="2"/>
      <c r="G91" s="2"/>
      <c r="H91" s="2"/>
      <c r="I91" s="2"/>
      <c r="J91" s="2"/>
      <c r="K91" s="2"/>
      <c r="L91" s="2"/>
      <c r="M91" s="2"/>
      <c r="N91" s="2"/>
    </row>
    <row r="92" spans="1:14" ht="12" customHeight="1">
      <c r="A92" s="2"/>
      <c r="B92" s="2"/>
      <c r="C92" s="2"/>
      <c r="D92" s="2"/>
      <c r="E92" s="2"/>
      <c r="F92" s="2"/>
      <c r="G92" s="2"/>
      <c r="H92" s="2"/>
      <c r="I92" s="2"/>
      <c r="J92" s="2"/>
      <c r="K92" s="2"/>
      <c r="L92" s="2"/>
      <c r="M92" s="2"/>
      <c r="N92" s="2"/>
    </row>
    <row r="93" spans="1:14" ht="12" customHeight="1">
      <c r="A93" s="2"/>
      <c r="B93" s="2"/>
      <c r="C93" s="2"/>
      <c r="D93" s="2"/>
      <c r="E93" s="2"/>
      <c r="F93" s="2"/>
      <c r="G93" s="2"/>
      <c r="H93" s="2"/>
      <c r="I93" s="2"/>
      <c r="J93" s="2"/>
      <c r="K93" s="2"/>
      <c r="L93" s="2"/>
      <c r="M93" s="2"/>
      <c r="N93" s="2"/>
    </row>
    <row r="94" spans="1:14" ht="12" customHeight="1">
      <c r="A94" s="2"/>
      <c r="B94" s="2"/>
      <c r="C94" s="2"/>
      <c r="D94" s="2"/>
      <c r="E94" s="2"/>
      <c r="F94" s="2"/>
      <c r="G94" s="2"/>
      <c r="H94" s="2"/>
      <c r="I94" s="2"/>
      <c r="J94" s="2"/>
      <c r="K94" s="2"/>
      <c r="L94" s="2"/>
      <c r="M94" s="2"/>
      <c r="N94" s="2"/>
    </row>
    <row r="95" spans="1:14" ht="12" customHeight="1">
      <c r="A95" s="2"/>
      <c r="B95" s="2"/>
      <c r="C95" s="2"/>
      <c r="D95" s="2"/>
      <c r="E95" s="2"/>
      <c r="F95" s="2"/>
      <c r="G95" s="2"/>
      <c r="H95" s="2"/>
      <c r="I95" s="2"/>
      <c r="J95" s="2"/>
      <c r="K95" s="2"/>
      <c r="L95" s="2"/>
      <c r="M95" s="2"/>
      <c r="N95" s="2"/>
    </row>
    <row r="96" spans="1:14" ht="12" customHeight="1">
      <c r="A96" s="2"/>
      <c r="B96" s="2"/>
      <c r="C96" s="2"/>
      <c r="D96" s="2"/>
      <c r="E96" s="2"/>
      <c r="F96" s="2"/>
      <c r="G96" s="2"/>
      <c r="H96" s="2"/>
      <c r="I96" s="2"/>
      <c r="J96" s="2"/>
      <c r="K96" s="2"/>
      <c r="L96" s="2"/>
      <c r="M96" s="2"/>
      <c r="N96" s="2"/>
    </row>
    <row r="97" spans="1:14" ht="12" customHeight="1">
      <c r="A97" s="2"/>
      <c r="B97" s="2"/>
      <c r="C97" s="2"/>
      <c r="D97" s="2"/>
      <c r="E97" s="2"/>
      <c r="F97" s="2"/>
      <c r="G97" s="2"/>
      <c r="H97" s="2"/>
      <c r="I97" s="2"/>
      <c r="J97" s="2"/>
      <c r="K97" s="2"/>
      <c r="L97" s="2"/>
      <c r="M97" s="2"/>
      <c r="N97" s="2"/>
    </row>
    <row r="98" spans="1:14" ht="12" customHeight="1">
      <c r="A98" s="2"/>
      <c r="B98" s="2"/>
      <c r="C98" s="2"/>
      <c r="D98" s="2"/>
      <c r="E98" s="2"/>
      <c r="F98" s="2"/>
      <c r="G98" s="2"/>
      <c r="H98" s="2"/>
      <c r="I98" s="2"/>
      <c r="J98" s="2"/>
      <c r="K98" s="2"/>
      <c r="L98" s="2"/>
      <c r="M98" s="2"/>
      <c r="N98" s="2"/>
    </row>
    <row r="99" spans="1:14" ht="12" customHeight="1">
      <c r="A99" s="2"/>
      <c r="B99" s="2"/>
      <c r="C99" s="2"/>
      <c r="D99" s="2"/>
      <c r="E99" s="2"/>
      <c r="F99" s="2"/>
      <c r="G99" s="2"/>
      <c r="H99" s="2"/>
      <c r="I99" s="2"/>
      <c r="J99" s="2"/>
      <c r="K99" s="2"/>
      <c r="L99" s="2"/>
      <c r="M99" s="2"/>
      <c r="N99" s="2"/>
    </row>
    <row r="100" spans="1:14" ht="12" customHeight="1">
      <c r="A100" s="2"/>
      <c r="B100" s="2"/>
      <c r="C100" s="2"/>
      <c r="D100" s="2"/>
      <c r="E100" s="2"/>
      <c r="F100" s="2"/>
      <c r="G100" s="2"/>
      <c r="H100" s="2"/>
      <c r="I100" s="2"/>
      <c r="J100" s="2"/>
      <c r="K100" s="2"/>
      <c r="L100" s="2"/>
      <c r="M100" s="2"/>
      <c r="N100" s="2"/>
    </row>
    <row r="101" spans="1:14" ht="12" customHeight="1">
      <c r="A101" s="2"/>
      <c r="B101" s="2"/>
      <c r="C101" s="2"/>
      <c r="D101" s="2"/>
      <c r="E101" s="2"/>
      <c r="F101" s="2"/>
      <c r="G101" s="2"/>
      <c r="H101" s="2"/>
      <c r="I101" s="2"/>
      <c r="J101" s="2"/>
      <c r="K101" s="2"/>
      <c r="L101" s="2"/>
      <c r="M101" s="2"/>
      <c r="N101" s="2"/>
    </row>
    <row r="102" spans="1:14" ht="12" customHeight="1">
      <c r="A102" s="2"/>
      <c r="B102" s="2"/>
      <c r="C102" s="2"/>
      <c r="D102" s="2"/>
      <c r="E102" s="2"/>
      <c r="F102" s="2"/>
      <c r="G102" s="2"/>
      <c r="H102" s="2"/>
      <c r="I102" s="2"/>
      <c r="J102" s="2"/>
      <c r="K102" s="2"/>
      <c r="L102" s="2"/>
      <c r="M102" s="2"/>
      <c r="N102" s="2"/>
    </row>
    <row r="103" spans="1:14" ht="12" customHeight="1">
      <c r="A103" s="2"/>
      <c r="B103" s="2"/>
      <c r="C103" s="2"/>
      <c r="D103" s="2"/>
      <c r="E103" s="2"/>
      <c r="F103" s="2"/>
      <c r="G103" s="2"/>
      <c r="H103" s="2"/>
      <c r="I103" s="2"/>
      <c r="J103" s="2"/>
      <c r="K103" s="2"/>
      <c r="L103" s="2"/>
      <c r="M103" s="2"/>
      <c r="N103" s="2"/>
    </row>
    <row r="104" spans="1:14" ht="12" customHeight="1">
      <c r="A104" s="2"/>
      <c r="B104" s="2"/>
      <c r="C104" s="2"/>
      <c r="D104" s="2"/>
      <c r="E104" s="2"/>
      <c r="F104" s="2"/>
      <c r="G104" s="2"/>
      <c r="H104" s="2"/>
      <c r="I104" s="2"/>
      <c r="J104" s="2"/>
      <c r="K104" s="2"/>
      <c r="L104" s="2"/>
      <c r="M104" s="2"/>
      <c r="N104" s="2"/>
    </row>
    <row r="105" spans="1:14" ht="12" customHeight="1">
      <c r="A105" s="2"/>
      <c r="B105" s="2"/>
      <c r="C105" s="2"/>
      <c r="D105" s="2"/>
      <c r="E105" s="2"/>
      <c r="F105" s="2"/>
      <c r="G105" s="2"/>
      <c r="H105" s="2"/>
      <c r="I105" s="2"/>
      <c r="J105" s="2"/>
      <c r="K105" s="2"/>
      <c r="L105" s="2"/>
      <c r="M105" s="2"/>
      <c r="N105" s="2"/>
    </row>
    <row r="106" spans="1:14" ht="12" customHeight="1">
      <c r="A106" s="2"/>
      <c r="B106" s="2"/>
      <c r="C106" s="2"/>
      <c r="D106" s="2"/>
      <c r="E106" s="2"/>
      <c r="F106" s="2"/>
      <c r="G106" s="2"/>
      <c r="H106" s="2"/>
      <c r="I106" s="2"/>
      <c r="J106" s="2"/>
      <c r="K106" s="2"/>
      <c r="L106" s="2"/>
      <c r="M106" s="2"/>
      <c r="N106" s="2"/>
    </row>
    <row r="107" spans="1:14" ht="12" customHeight="1">
      <c r="A107" s="2"/>
      <c r="B107" s="2"/>
      <c r="C107" s="2"/>
      <c r="D107" s="2"/>
      <c r="E107" s="2"/>
      <c r="F107" s="2"/>
      <c r="G107" s="2"/>
      <c r="H107" s="2"/>
      <c r="I107" s="2"/>
      <c r="J107" s="2"/>
      <c r="K107" s="2"/>
      <c r="L107" s="2"/>
      <c r="M107" s="2"/>
      <c r="N107" s="2"/>
    </row>
    <row r="108" spans="1:14" ht="12" customHeight="1">
      <c r="A108" s="2"/>
      <c r="B108" s="2"/>
      <c r="C108" s="2"/>
      <c r="D108" s="2"/>
      <c r="E108" s="2"/>
      <c r="F108" s="2"/>
      <c r="G108" s="2"/>
      <c r="H108" s="2"/>
      <c r="I108" s="2"/>
      <c r="J108" s="2"/>
      <c r="K108" s="2"/>
      <c r="L108" s="2"/>
      <c r="M108" s="2"/>
      <c r="N108" s="2"/>
    </row>
    <row r="109" spans="1:14" ht="12" customHeight="1">
      <c r="A109" s="2"/>
      <c r="B109" s="2"/>
      <c r="C109" s="2"/>
      <c r="D109" s="2"/>
      <c r="E109" s="2"/>
      <c r="F109" s="2"/>
      <c r="G109" s="2"/>
      <c r="H109" s="2"/>
      <c r="I109" s="2"/>
      <c r="J109" s="2"/>
      <c r="K109" s="2"/>
      <c r="L109" s="2"/>
      <c r="M109" s="2"/>
      <c r="N109" s="2"/>
    </row>
    <row r="110" spans="1:14" ht="12" customHeight="1">
      <c r="A110" s="2"/>
      <c r="B110" s="2"/>
      <c r="C110" s="2"/>
      <c r="D110" s="2"/>
      <c r="E110" s="2"/>
      <c r="F110" s="2"/>
      <c r="G110" s="2"/>
      <c r="H110" s="2"/>
      <c r="I110" s="2"/>
      <c r="J110" s="2"/>
      <c r="K110" s="2"/>
      <c r="L110" s="2"/>
      <c r="M110" s="2"/>
      <c r="N110" s="2"/>
    </row>
    <row r="111" spans="1:14" ht="12" customHeight="1">
      <c r="A111" s="2"/>
      <c r="B111" s="2"/>
      <c r="C111" s="2"/>
      <c r="D111" s="2"/>
      <c r="E111" s="2"/>
      <c r="F111" s="2"/>
      <c r="G111" s="2"/>
      <c r="H111" s="2"/>
      <c r="I111" s="2"/>
      <c r="J111" s="2"/>
      <c r="K111" s="2"/>
      <c r="L111" s="2"/>
      <c r="M111" s="2"/>
      <c r="N111" s="2"/>
    </row>
    <row r="112" spans="1:14" ht="12" customHeight="1">
      <c r="A112" s="2"/>
      <c r="B112" s="2"/>
      <c r="C112" s="2"/>
      <c r="D112" s="2"/>
      <c r="E112" s="2"/>
      <c r="F112" s="2"/>
      <c r="G112" s="2"/>
      <c r="H112" s="2"/>
      <c r="I112" s="2"/>
      <c r="J112" s="2"/>
      <c r="K112" s="2"/>
      <c r="L112" s="2"/>
      <c r="M112" s="2"/>
      <c r="N112" s="2"/>
    </row>
    <row r="113" spans="1:14" ht="12" customHeight="1">
      <c r="A113" s="2"/>
      <c r="B113" s="2"/>
      <c r="C113" s="2"/>
      <c r="D113" s="2"/>
      <c r="E113" s="2"/>
      <c r="F113" s="2"/>
      <c r="G113" s="2"/>
      <c r="H113" s="2"/>
      <c r="I113" s="2"/>
      <c r="J113" s="2"/>
      <c r="K113" s="2"/>
      <c r="L113" s="2"/>
      <c r="M113" s="2"/>
      <c r="N113" s="2"/>
    </row>
    <row r="114" spans="1:14" ht="12" customHeight="1">
      <c r="A114" s="2"/>
      <c r="B114" s="2"/>
      <c r="C114" s="2"/>
      <c r="D114" s="2"/>
      <c r="E114" s="2"/>
      <c r="F114" s="2"/>
      <c r="G114" s="2"/>
      <c r="H114" s="2"/>
      <c r="I114" s="2"/>
      <c r="J114" s="2"/>
      <c r="K114" s="2"/>
      <c r="L114" s="2"/>
      <c r="M114" s="2"/>
      <c r="N114" s="2"/>
    </row>
    <row r="115" spans="1:14" ht="12" customHeight="1">
      <c r="A115" s="2"/>
      <c r="B115" s="2"/>
      <c r="C115" s="2"/>
      <c r="D115" s="2"/>
      <c r="E115" s="2"/>
      <c r="F115" s="2"/>
      <c r="G115" s="2"/>
      <c r="H115" s="2"/>
      <c r="I115" s="2"/>
      <c r="J115" s="2"/>
      <c r="K115" s="2"/>
      <c r="L115" s="2"/>
      <c r="M115" s="2"/>
      <c r="N115" s="2"/>
    </row>
    <row r="116" spans="1:14" ht="12" customHeight="1">
      <c r="A116" s="2"/>
      <c r="B116" s="2"/>
      <c r="C116" s="2"/>
      <c r="D116" s="2"/>
      <c r="E116" s="2"/>
      <c r="F116" s="2"/>
      <c r="G116" s="2"/>
      <c r="H116" s="2"/>
      <c r="I116" s="2"/>
      <c r="J116" s="2"/>
      <c r="K116" s="2"/>
      <c r="L116" s="2"/>
      <c r="M116" s="2"/>
      <c r="N116" s="2"/>
    </row>
    <row r="117" spans="1:14" ht="12" customHeight="1">
      <c r="A117" s="2"/>
      <c r="B117" s="2"/>
      <c r="C117" s="2"/>
      <c r="D117" s="2"/>
      <c r="E117" s="2"/>
      <c r="F117" s="2"/>
      <c r="G117" s="2"/>
      <c r="H117" s="2"/>
      <c r="I117" s="2"/>
      <c r="J117" s="2"/>
      <c r="K117" s="2"/>
      <c r="L117" s="2"/>
      <c r="M117" s="2"/>
      <c r="N117" s="2"/>
    </row>
    <row r="118" spans="1:14" ht="12" customHeight="1">
      <c r="A118" s="2"/>
      <c r="B118" s="2"/>
      <c r="C118" s="2"/>
      <c r="D118" s="2"/>
      <c r="E118" s="2"/>
      <c r="F118" s="2"/>
      <c r="G118" s="2"/>
      <c r="H118" s="2"/>
      <c r="I118" s="2"/>
      <c r="J118" s="2"/>
      <c r="K118" s="2"/>
      <c r="L118" s="2"/>
      <c r="M118" s="2"/>
      <c r="N118" s="2"/>
    </row>
    <row r="119" spans="1:14" ht="12" customHeight="1">
      <c r="A119" s="2"/>
      <c r="B119" s="2"/>
      <c r="C119" s="2"/>
      <c r="D119" s="2"/>
      <c r="E119" s="2"/>
      <c r="F119" s="2"/>
      <c r="G119" s="2"/>
      <c r="H119" s="2"/>
      <c r="I119" s="2"/>
      <c r="J119" s="2"/>
      <c r="K119" s="2"/>
      <c r="L119" s="2"/>
      <c r="M119" s="2"/>
      <c r="N119" s="2"/>
    </row>
    <row r="120" spans="1:14" ht="12" customHeight="1">
      <c r="A120" s="2"/>
      <c r="B120" s="2"/>
      <c r="C120" s="2"/>
      <c r="D120" s="2"/>
      <c r="E120" s="2"/>
      <c r="F120" s="2"/>
      <c r="G120" s="2"/>
      <c r="H120" s="2"/>
      <c r="I120" s="2"/>
      <c r="J120" s="2"/>
      <c r="K120" s="2"/>
      <c r="L120" s="2"/>
      <c r="M120" s="2"/>
      <c r="N120" s="2"/>
    </row>
    <row r="121" spans="1:14" ht="12" customHeight="1">
      <c r="A121" s="2"/>
      <c r="B121" s="2"/>
      <c r="C121" s="2"/>
      <c r="D121" s="2"/>
      <c r="E121" s="2"/>
      <c r="F121" s="2"/>
      <c r="G121" s="2"/>
      <c r="H121" s="2"/>
      <c r="I121" s="2"/>
      <c r="J121" s="2"/>
      <c r="K121" s="2"/>
      <c r="L121" s="2"/>
      <c r="M121" s="2"/>
      <c r="N121" s="2"/>
    </row>
    <row r="122" spans="1:14" ht="12" customHeight="1">
      <c r="A122" s="2"/>
      <c r="B122" s="2"/>
      <c r="C122" s="2"/>
      <c r="D122" s="2"/>
      <c r="E122" s="2"/>
      <c r="F122" s="2"/>
      <c r="G122" s="2"/>
      <c r="H122" s="2"/>
      <c r="I122" s="2"/>
      <c r="J122" s="2"/>
      <c r="K122" s="2"/>
      <c r="L122" s="2"/>
      <c r="M122" s="2"/>
      <c r="N122" s="2"/>
    </row>
    <row r="123" spans="1:14" ht="12" customHeight="1">
      <c r="A123" s="2"/>
      <c r="B123" s="2"/>
      <c r="C123" s="2"/>
      <c r="D123" s="2"/>
      <c r="E123" s="2"/>
      <c r="F123" s="2"/>
      <c r="G123" s="2"/>
      <c r="H123" s="2"/>
      <c r="I123" s="2"/>
      <c r="J123" s="2"/>
      <c r="K123" s="2"/>
      <c r="L123" s="2"/>
      <c r="M123" s="2"/>
      <c r="N123" s="2"/>
    </row>
    <row r="124" spans="1:14" ht="12" customHeight="1">
      <c r="A124" s="2"/>
      <c r="B124" s="2"/>
      <c r="C124" s="2"/>
      <c r="D124" s="2"/>
      <c r="E124" s="2"/>
      <c r="F124" s="2"/>
      <c r="G124" s="2"/>
      <c r="H124" s="2"/>
      <c r="I124" s="2"/>
      <c r="J124" s="2"/>
      <c r="K124" s="2"/>
      <c r="L124" s="2"/>
      <c r="M124" s="2"/>
      <c r="N124" s="2"/>
    </row>
    <row r="125" spans="1:14" ht="12" customHeight="1">
      <c r="A125" s="2"/>
      <c r="B125" s="2"/>
      <c r="C125" s="2"/>
      <c r="D125" s="2"/>
      <c r="E125" s="2"/>
      <c r="F125" s="2"/>
      <c r="G125" s="2"/>
      <c r="H125" s="2"/>
      <c r="I125" s="2"/>
      <c r="J125" s="2"/>
      <c r="K125" s="2"/>
      <c r="L125" s="2"/>
      <c r="M125" s="2"/>
      <c r="N125" s="2"/>
    </row>
    <row r="126" spans="1:14" ht="12" customHeight="1">
      <c r="A126" s="2"/>
      <c r="B126" s="2"/>
      <c r="C126" s="2"/>
      <c r="D126" s="2"/>
      <c r="E126" s="2"/>
      <c r="F126" s="2"/>
      <c r="G126" s="2"/>
      <c r="H126" s="2"/>
      <c r="I126" s="2"/>
      <c r="J126" s="2"/>
      <c r="K126" s="2"/>
      <c r="L126" s="2"/>
      <c r="M126" s="2"/>
      <c r="N126" s="2"/>
    </row>
    <row r="127" spans="1:14" ht="12" customHeight="1">
      <c r="A127" s="2"/>
      <c r="B127" s="2"/>
      <c r="C127" s="2"/>
      <c r="D127" s="2"/>
      <c r="E127" s="2"/>
      <c r="F127" s="2"/>
      <c r="G127" s="2"/>
      <c r="H127" s="2"/>
      <c r="I127" s="2"/>
      <c r="J127" s="2"/>
      <c r="K127" s="2"/>
      <c r="L127" s="2"/>
      <c r="M127" s="2"/>
      <c r="N127" s="2"/>
    </row>
    <row r="128" spans="1:14" ht="12" customHeight="1">
      <c r="A128" s="2"/>
      <c r="B128" s="2"/>
      <c r="C128" s="2"/>
      <c r="D128" s="2"/>
      <c r="E128" s="2"/>
      <c r="F128" s="2"/>
      <c r="G128" s="2"/>
      <c r="H128" s="2"/>
      <c r="I128" s="2"/>
      <c r="J128" s="2"/>
      <c r="K128" s="2"/>
      <c r="L128" s="2"/>
      <c r="M128" s="2"/>
      <c r="N128" s="2"/>
    </row>
    <row r="129" spans="1:14" ht="12" customHeight="1">
      <c r="A129" s="2"/>
      <c r="B129" s="2"/>
      <c r="C129" s="2"/>
      <c r="D129" s="2"/>
      <c r="E129" s="2"/>
      <c r="F129" s="2"/>
      <c r="G129" s="2"/>
      <c r="H129" s="2"/>
      <c r="I129" s="2"/>
      <c r="J129" s="2"/>
      <c r="K129" s="2"/>
      <c r="L129" s="2"/>
      <c r="M129" s="2"/>
      <c r="N129" s="2"/>
    </row>
    <row r="130" spans="1:14" ht="12" customHeight="1">
      <c r="A130" s="2"/>
      <c r="B130" s="2"/>
      <c r="C130" s="2"/>
      <c r="D130" s="2"/>
      <c r="E130" s="2"/>
      <c r="F130" s="2"/>
      <c r="G130" s="2"/>
      <c r="H130" s="2"/>
      <c r="I130" s="2"/>
      <c r="J130" s="2"/>
      <c r="K130" s="2"/>
      <c r="L130" s="2"/>
      <c r="M130" s="2"/>
      <c r="N130" s="2"/>
    </row>
    <row r="131" spans="1:14" ht="12" customHeight="1">
      <c r="A131" s="2"/>
      <c r="B131" s="2"/>
      <c r="C131" s="2"/>
      <c r="D131" s="2"/>
      <c r="E131" s="2"/>
      <c r="F131" s="2"/>
      <c r="G131" s="2"/>
      <c r="H131" s="2"/>
      <c r="I131" s="2"/>
      <c r="J131" s="2"/>
      <c r="K131" s="2"/>
      <c r="L131" s="2"/>
      <c r="M131" s="2"/>
      <c r="N131" s="2"/>
    </row>
    <row r="132" spans="1:14" ht="12" customHeight="1">
      <c r="A132" s="2"/>
      <c r="B132" s="2"/>
      <c r="C132" s="2"/>
      <c r="D132" s="2"/>
      <c r="E132" s="2"/>
      <c r="F132" s="2"/>
      <c r="G132" s="2"/>
      <c r="H132" s="2"/>
      <c r="I132" s="2"/>
      <c r="J132" s="2"/>
      <c r="K132" s="2"/>
      <c r="L132" s="2"/>
      <c r="M132" s="2"/>
      <c r="N132" s="2"/>
    </row>
    <row r="133" spans="1:14" ht="12" customHeight="1">
      <c r="A133" s="2"/>
      <c r="B133" s="2"/>
      <c r="C133" s="2"/>
      <c r="D133" s="2"/>
      <c r="E133" s="2"/>
      <c r="F133" s="2"/>
      <c r="G133" s="2"/>
      <c r="H133" s="2"/>
      <c r="I133" s="2"/>
      <c r="J133" s="2"/>
      <c r="K133" s="2"/>
      <c r="L133" s="2"/>
      <c r="M133" s="2"/>
      <c r="N133" s="2"/>
    </row>
    <row r="134" spans="1:14" ht="12" customHeight="1">
      <c r="A134" s="2"/>
      <c r="B134" s="2"/>
      <c r="C134" s="2"/>
      <c r="D134" s="2"/>
      <c r="E134" s="2"/>
      <c r="F134" s="2"/>
      <c r="G134" s="2"/>
      <c r="H134" s="2"/>
      <c r="I134" s="2"/>
      <c r="J134" s="2"/>
      <c r="K134" s="2"/>
      <c r="L134" s="2"/>
      <c r="M134" s="2"/>
      <c r="N134" s="2"/>
    </row>
    <row r="135" spans="1:14" ht="12" customHeight="1">
      <c r="A135" s="2"/>
      <c r="B135" s="2"/>
      <c r="C135" s="2"/>
      <c r="D135" s="2"/>
      <c r="E135" s="2"/>
      <c r="F135" s="2"/>
      <c r="G135" s="2"/>
      <c r="H135" s="2"/>
      <c r="I135" s="2"/>
      <c r="J135" s="2"/>
      <c r="K135" s="2"/>
      <c r="L135" s="2"/>
      <c r="M135" s="2"/>
      <c r="N135" s="2"/>
    </row>
    <row r="136" spans="1:14" ht="12" customHeight="1">
      <c r="A136" s="2"/>
      <c r="B136" s="2"/>
      <c r="C136" s="2"/>
      <c r="D136" s="2"/>
      <c r="E136" s="2"/>
      <c r="F136" s="2"/>
      <c r="G136" s="2"/>
      <c r="H136" s="2"/>
      <c r="I136" s="2"/>
      <c r="J136" s="2"/>
      <c r="K136" s="2"/>
      <c r="L136" s="2"/>
      <c r="M136" s="2"/>
      <c r="N136" s="2"/>
    </row>
    <row r="137" spans="1:14" ht="12" customHeight="1">
      <c r="A137" s="2"/>
      <c r="B137" s="2"/>
      <c r="C137" s="2"/>
      <c r="D137" s="2"/>
      <c r="E137" s="2"/>
      <c r="F137" s="2"/>
      <c r="G137" s="2"/>
      <c r="H137" s="2"/>
      <c r="I137" s="2"/>
      <c r="J137" s="2"/>
      <c r="K137" s="2"/>
      <c r="L137" s="2"/>
      <c r="M137" s="2"/>
      <c r="N137" s="2"/>
    </row>
    <row r="138" spans="1:14" ht="12" customHeight="1">
      <c r="A138" s="2"/>
      <c r="B138" s="2"/>
      <c r="C138" s="2"/>
      <c r="D138" s="2"/>
      <c r="E138" s="2"/>
      <c r="F138" s="2"/>
      <c r="G138" s="2"/>
      <c r="H138" s="2"/>
      <c r="I138" s="2"/>
      <c r="J138" s="2"/>
      <c r="K138" s="2"/>
      <c r="L138" s="2"/>
      <c r="M138" s="2"/>
      <c r="N138" s="2"/>
    </row>
    <row r="139" spans="1:14" ht="12" customHeight="1">
      <c r="A139" s="2"/>
      <c r="B139" s="2"/>
      <c r="C139" s="2"/>
      <c r="D139" s="2"/>
      <c r="E139" s="2"/>
      <c r="F139" s="2"/>
      <c r="G139" s="2"/>
      <c r="H139" s="2"/>
      <c r="I139" s="2"/>
      <c r="J139" s="2"/>
      <c r="K139" s="2"/>
      <c r="L139" s="2"/>
      <c r="M139" s="2"/>
      <c r="N139" s="2"/>
    </row>
    <row r="140" spans="1:14" ht="12" customHeight="1">
      <c r="A140" s="2"/>
      <c r="B140" s="2"/>
      <c r="C140" s="2"/>
      <c r="D140" s="2"/>
      <c r="E140" s="2"/>
      <c r="F140" s="2"/>
      <c r="G140" s="2"/>
      <c r="H140" s="2"/>
      <c r="I140" s="2"/>
      <c r="J140" s="2"/>
      <c r="K140" s="2"/>
      <c r="L140" s="2"/>
      <c r="M140" s="2"/>
      <c r="N140" s="2"/>
    </row>
    <row r="141" spans="1:14" ht="12" customHeight="1">
      <c r="A141" s="2"/>
      <c r="B141" s="2"/>
      <c r="C141" s="2"/>
      <c r="D141" s="2"/>
      <c r="E141" s="2"/>
      <c r="F141" s="2"/>
      <c r="G141" s="2"/>
      <c r="H141" s="2"/>
      <c r="I141" s="2"/>
      <c r="J141" s="2"/>
      <c r="K141" s="2"/>
      <c r="L141" s="2"/>
      <c r="M141" s="2"/>
      <c r="N141" s="2"/>
    </row>
    <row r="142" spans="1:14" ht="12" customHeight="1">
      <c r="A142" s="2"/>
      <c r="B142" s="2"/>
      <c r="C142" s="2"/>
      <c r="D142" s="2"/>
      <c r="E142" s="2"/>
      <c r="F142" s="2"/>
      <c r="G142" s="2"/>
      <c r="H142" s="2"/>
      <c r="I142" s="2"/>
      <c r="J142" s="2"/>
      <c r="K142" s="2"/>
      <c r="L142" s="2"/>
      <c r="M142" s="2"/>
      <c r="N142" s="2"/>
    </row>
    <row r="143" spans="1:14" ht="12" customHeight="1">
      <c r="A143" s="2"/>
      <c r="B143" s="2"/>
      <c r="C143" s="2"/>
      <c r="D143" s="2"/>
      <c r="E143" s="2"/>
      <c r="F143" s="2"/>
      <c r="G143" s="2"/>
      <c r="H143" s="2"/>
      <c r="I143" s="2"/>
      <c r="J143" s="2"/>
      <c r="K143" s="2"/>
      <c r="L143" s="2"/>
      <c r="M143" s="2"/>
      <c r="N143" s="2"/>
    </row>
    <row r="144" spans="1:14" ht="12" customHeight="1">
      <c r="A144" s="2"/>
      <c r="B144" s="2"/>
      <c r="C144" s="2"/>
      <c r="D144" s="2"/>
      <c r="E144" s="2"/>
      <c r="F144" s="2"/>
      <c r="G144" s="2"/>
      <c r="H144" s="2"/>
      <c r="I144" s="2"/>
      <c r="J144" s="2"/>
      <c r="K144" s="2"/>
      <c r="L144" s="2"/>
      <c r="M144" s="2"/>
      <c r="N144" s="2"/>
    </row>
    <row r="145" spans="1:14" ht="12" customHeight="1">
      <c r="A145" s="2"/>
      <c r="B145" s="2"/>
      <c r="C145" s="2"/>
      <c r="D145" s="2"/>
      <c r="E145" s="2"/>
      <c r="F145" s="2"/>
      <c r="G145" s="2"/>
      <c r="H145" s="2"/>
      <c r="I145" s="2"/>
      <c r="J145" s="2"/>
      <c r="K145" s="2"/>
      <c r="L145" s="2"/>
      <c r="M145" s="2"/>
      <c r="N145" s="2"/>
    </row>
    <row r="146" spans="1:14" ht="12" customHeight="1">
      <c r="A146" s="2"/>
      <c r="B146" s="2"/>
      <c r="C146" s="2"/>
      <c r="D146" s="2"/>
      <c r="E146" s="2"/>
      <c r="F146" s="2"/>
      <c r="G146" s="2"/>
      <c r="H146" s="2"/>
      <c r="I146" s="2"/>
      <c r="J146" s="2"/>
      <c r="K146" s="2"/>
      <c r="L146" s="2"/>
      <c r="M146" s="2"/>
      <c r="N146" s="2"/>
    </row>
    <row r="147" spans="1:14" ht="12" customHeight="1">
      <c r="A147" s="2"/>
      <c r="B147" s="2"/>
      <c r="C147" s="2"/>
      <c r="D147" s="2"/>
      <c r="E147" s="2"/>
      <c r="F147" s="2"/>
      <c r="G147" s="2"/>
      <c r="H147" s="2"/>
      <c r="I147" s="2"/>
      <c r="J147" s="2"/>
      <c r="K147" s="2"/>
      <c r="L147" s="2"/>
      <c r="M147" s="2"/>
      <c r="N147" s="2"/>
    </row>
    <row r="148" spans="1:14" ht="12" customHeight="1">
      <c r="A148" s="2"/>
      <c r="B148" s="2"/>
      <c r="C148" s="2"/>
      <c r="D148" s="2"/>
      <c r="E148" s="2"/>
      <c r="F148" s="2"/>
      <c r="G148" s="2"/>
      <c r="H148" s="2"/>
      <c r="I148" s="2"/>
      <c r="J148" s="2"/>
      <c r="K148" s="2"/>
      <c r="L148" s="2"/>
      <c r="M148" s="2"/>
      <c r="N148" s="2"/>
    </row>
    <row r="149" spans="1:14" ht="12" customHeight="1">
      <c r="A149" s="2"/>
      <c r="B149" s="2"/>
      <c r="C149" s="2"/>
      <c r="D149" s="2"/>
      <c r="E149" s="2"/>
      <c r="F149" s="2"/>
      <c r="G149" s="2"/>
      <c r="H149" s="2"/>
      <c r="I149" s="2"/>
      <c r="J149" s="2"/>
      <c r="K149" s="2"/>
      <c r="L149" s="2"/>
      <c r="M149" s="2"/>
      <c r="N149" s="2"/>
    </row>
    <row r="150" spans="1:14" ht="12" customHeight="1">
      <c r="A150" s="2"/>
      <c r="B150" s="2"/>
      <c r="C150" s="2"/>
      <c r="D150" s="2"/>
      <c r="E150" s="2"/>
      <c r="F150" s="2"/>
      <c r="G150" s="2"/>
      <c r="H150" s="2"/>
      <c r="I150" s="2"/>
      <c r="J150" s="2"/>
      <c r="K150" s="2"/>
      <c r="L150" s="2"/>
      <c r="M150" s="2"/>
      <c r="N150" s="2"/>
    </row>
    <row r="151" spans="1:14" ht="12" customHeight="1">
      <c r="A151" s="2"/>
      <c r="B151" s="2"/>
      <c r="C151" s="2"/>
      <c r="D151" s="2"/>
      <c r="E151" s="2"/>
      <c r="F151" s="2"/>
      <c r="G151" s="2"/>
      <c r="H151" s="2"/>
      <c r="I151" s="2"/>
      <c r="J151" s="2"/>
      <c r="K151" s="2"/>
      <c r="L151" s="2"/>
      <c r="M151" s="2"/>
      <c r="N151" s="2"/>
    </row>
    <row r="152" spans="1:14" ht="12" customHeight="1">
      <c r="A152" s="2"/>
      <c r="B152" s="2"/>
      <c r="C152" s="2"/>
      <c r="D152" s="2"/>
      <c r="E152" s="2"/>
      <c r="F152" s="2"/>
      <c r="G152" s="2"/>
      <c r="H152" s="2"/>
      <c r="I152" s="2"/>
      <c r="J152" s="2"/>
      <c r="K152" s="2"/>
      <c r="L152" s="2"/>
      <c r="M152" s="2"/>
      <c r="N152" s="2"/>
    </row>
    <row r="153" spans="1:14" ht="12" customHeight="1">
      <c r="A153" s="2"/>
      <c r="B153" s="2"/>
      <c r="C153" s="2"/>
      <c r="D153" s="2"/>
      <c r="E153" s="2"/>
      <c r="F153" s="2"/>
      <c r="G153" s="2"/>
      <c r="H153" s="2"/>
      <c r="I153" s="2"/>
      <c r="J153" s="2"/>
      <c r="K153" s="2"/>
      <c r="L153" s="2"/>
      <c r="M153" s="2"/>
      <c r="N153" s="2"/>
    </row>
    <row r="154" spans="1:14" ht="12" customHeight="1">
      <c r="A154" s="2"/>
      <c r="B154" s="2"/>
      <c r="C154" s="2"/>
      <c r="D154" s="2"/>
      <c r="E154" s="2"/>
      <c r="F154" s="2"/>
      <c r="G154" s="2"/>
      <c r="H154" s="2"/>
      <c r="I154" s="2"/>
      <c r="J154" s="2"/>
      <c r="K154" s="2"/>
      <c r="L154" s="2"/>
      <c r="M154" s="2"/>
      <c r="N154" s="2"/>
    </row>
    <row r="155" spans="1:14" ht="12" customHeight="1">
      <c r="A155" s="2"/>
      <c r="B155" s="2"/>
      <c r="C155" s="2"/>
      <c r="D155" s="2"/>
      <c r="E155" s="2"/>
      <c r="F155" s="2"/>
      <c r="G155" s="2"/>
      <c r="H155" s="2"/>
      <c r="I155" s="2"/>
      <c r="J155" s="2"/>
      <c r="K155" s="2"/>
      <c r="L155" s="2"/>
      <c r="M155" s="2"/>
      <c r="N155" s="2"/>
    </row>
    <row r="156" spans="1:14" ht="12" customHeight="1">
      <c r="A156" s="2"/>
      <c r="B156" s="2"/>
      <c r="C156" s="2"/>
      <c r="D156" s="2"/>
      <c r="E156" s="2"/>
      <c r="F156" s="2"/>
      <c r="G156" s="2"/>
      <c r="H156" s="2"/>
      <c r="I156" s="2"/>
      <c r="J156" s="2"/>
      <c r="K156" s="2"/>
      <c r="L156" s="2"/>
      <c r="M156" s="2"/>
      <c r="N156" s="2"/>
    </row>
    <row r="157" spans="1:14" ht="12" customHeight="1">
      <c r="A157" s="2"/>
      <c r="B157" s="2"/>
      <c r="C157" s="2"/>
      <c r="D157" s="2"/>
      <c r="E157" s="2"/>
      <c r="F157" s="2"/>
      <c r="G157" s="2"/>
      <c r="H157" s="2"/>
      <c r="I157" s="2"/>
      <c r="J157" s="2"/>
      <c r="K157" s="2"/>
      <c r="L157" s="2"/>
      <c r="M157" s="2"/>
      <c r="N157" s="2"/>
    </row>
    <row r="158" spans="1:14" ht="12" customHeight="1">
      <c r="A158" s="2"/>
      <c r="B158" s="2"/>
      <c r="C158" s="2"/>
      <c r="D158" s="2"/>
      <c r="E158" s="2"/>
      <c r="F158" s="2"/>
      <c r="G158" s="2"/>
      <c r="H158" s="2"/>
      <c r="I158" s="2"/>
      <c r="J158" s="2"/>
      <c r="K158" s="2"/>
      <c r="L158" s="2"/>
      <c r="M158" s="2"/>
      <c r="N158" s="2"/>
    </row>
    <row r="159" spans="1:14" ht="12" customHeight="1">
      <c r="A159" s="2"/>
      <c r="B159" s="2"/>
      <c r="C159" s="2"/>
      <c r="D159" s="2"/>
      <c r="E159" s="2"/>
      <c r="F159" s="2"/>
      <c r="G159" s="2"/>
      <c r="H159" s="2"/>
      <c r="I159" s="2"/>
      <c r="J159" s="2"/>
      <c r="K159" s="2"/>
      <c r="L159" s="2"/>
      <c r="M159" s="2"/>
      <c r="N159" s="2"/>
    </row>
    <row r="160" spans="1:14" ht="12" customHeight="1">
      <c r="A160" s="2"/>
      <c r="B160" s="2"/>
      <c r="C160" s="2"/>
      <c r="D160" s="2"/>
      <c r="E160" s="2"/>
      <c r="F160" s="2"/>
      <c r="G160" s="2"/>
      <c r="H160" s="2"/>
      <c r="I160" s="2"/>
      <c r="J160" s="2"/>
      <c r="K160" s="2"/>
      <c r="L160" s="2"/>
      <c r="M160" s="2"/>
      <c r="N160" s="2"/>
    </row>
    <row r="161" spans="1:14" ht="12" customHeight="1">
      <c r="A161" s="2"/>
      <c r="B161" s="2"/>
      <c r="C161" s="2"/>
      <c r="D161" s="2"/>
      <c r="E161" s="2"/>
      <c r="F161" s="2"/>
      <c r="G161" s="2"/>
      <c r="H161" s="2"/>
      <c r="I161" s="2"/>
      <c r="J161" s="2"/>
      <c r="K161" s="2"/>
      <c r="L161" s="2"/>
      <c r="M161" s="2"/>
      <c r="N161" s="2"/>
    </row>
    <row r="162" spans="1:14" ht="12" customHeight="1">
      <c r="A162" s="2"/>
      <c r="B162" s="2"/>
      <c r="C162" s="2"/>
      <c r="D162" s="2"/>
      <c r="E162" s="2"/>
      <c r="F162" s="2"/>
      <c r="G162" s="2"/>
      <c r="H162" s="2"/>
      <c r="I162" s="2"/>
      <c r="J162" s="2"/>
      <c r="K162" s="2"/>
      <c r="L162" s="2"/>
      <c r="M162" s="2"/>
      <c r="N162" s="2"/>
    </row>
    <row r="163" spans="1:14" ht="12" customHeight="1">
      <c r="A163" s="2"/>
      <c r="B163" s="2"/>
      <c r="C163" s="2"/>
      <c r="D163" s="2"/>
      <c r="E163" s="2"/>
      <c r="F163" s="2"/>
      <c r="G163" s="2"/>
      <c r="H163" s="2"/>
      <c r="I163" s="2"/>
      <c r="J163" s="2"/>
      <c r="K163" s="2"/>
      <c r="L163" s="2"/>
      <c r="M163" s="2"/>
      <c r="N163" s="2"/>
    </row>
    <row r="164" spans="1:14" ht="12" customHeight="1">
      <c r="A164" s="2"/>
      <c r="B164" s="2"/>
      <c r="C164" s="2"/>
      <c r="D164" s="2"/>
      <c r="E164" s="2"/>
      <c r="F164" s="2"/>
      <c r="G164" s="2"/>
      <c r="H164" s="2"/>
      <c r="I164" s="2"/>
      <c r="J164" s="2"/>
      <c r="K164" s="2"/>
      <c r="L164" s="2"/>
      <c r="M164" s="2"/>
      <c r="N164" s="2"/>
    </row>
    <row r="165" spans="1:14" ht="12" customHeight="1">
      <c r="A165" s="2"/>
      <c r="B165" s="2"/>
      <c r="C165" s="2"/>
      <c r="D165" s="2"/>
      <c r="E165" s="2"/>
      <c r="F165" s="2"/>
      <c r="G165" s="2"/>
      <c r="H165" s="2"/>
      <c r="I165" s="2"/>
      <c r="J165" s="2"/>
      <c r="K165" s="2"/>
      <c r="L165" s="2"/>
      <c r="M165" s="2"/>
      <c r="N165" s="2"/>
    </row>
    <row r="166" spans="1:14" ht="12" customHeight="1">
      <c r="A166" s="2"/>
      <c r="B166" s="2"/>
      <c r="C166" s="2"/>
      <c r="D166" s="2"/>
      <c r="E166" s="2"/>
      <c r="F166" s="2"/>
      <c r="G166" s="2"/>
      <c r="H166" s="2"/>
      <c r="I166" s="2"/>
      <c r="J166" s="2"/>
      <c r="K166" s="2"/>
      <c r="L166" s="2"/>
      <c r="M166" s="2"/>
      <c r="N166" s="2"/>
    </row>
    <row r="167" spans="1:14" ht="12" customHeight="1">
      <c r="A167" s="2"/>
      <c r="B167" s="2"/>
      <c r="C167" s="2"/>
      <c r="D167" s="2"/>
      <c r="E167" s="2"/>
      <c r="F167" s="2"/>
      <c r="G167" s="2"/>
      <c r="H167" s="2"/>
      <c r="I167" s="2"/>
      <c r="J167" s="2"/>
      <c r="K167" s="2"/>
      <c r="L167" s="2"/>
      <c r="M167" s="2"/>
      <c r="N167" s="2"/>
    </row>
    <row r="168" spans="1:14" ht="12" customHeight="1">
      <c r="A168" s="2"/>
      <c r="B168" s="2"/>
      <c r="C168" s="2"/>
      <c r="D168" s="2"/>
      <c r="E168" s="2"/>
      <c r="F168" s="2"/>
      <c r="G168" s="2"/>
      <c r="H168" s="2"/>
      <c r="I168" s="2"/>
      <c r="J168" s="2"/>
      <c r="K168" s="2"/>
      <c r="L168" s="2"/>
      <c r="M168" s="2"/>
      <c r="N168" s="2"/>
    </row>
    <row r="169" spans="1:14" ht="12" customHeight="1">
      <c r="A169" s="2"/>
      <c r="B169" s="2"/>
      <c r="C169" s="2"/>
      <c r="D169" s="2"/>
      <c r="E169" s="2"/>
      <c r="F169" s="2"/>
      <c r="G169" s="2"/>
      <c r="H169" s="2"/>
      <c r="I169" s="2"/>
      <c r="J169" s="2"/>
      <c r="K169" s="2"/>
      <c r="L169" s="2"/>
      <c r="M169" s="2"/>
      <c r="N169" s="2"/>
    </row>
    <row r="170" spans="1:14" ht="12" customHeight="1">
      <c r="A170" s="2"/>
      <c r="B170" s="2"/>
      <c r="C170" s="2"/>
      <c r="D170" s="2"/>
      <c r="E170" s="2"/>
      <c r="F170" s="2"/>
      <c r="G170" s="2"/>
      <c r="H170" s="2"/>
      <c r="I170" s="2"/>
      <c r="J170" s="2"/>
      <c r="K170" s="2"/>
      <c r="L170" s="2"/>
      <c r="M170" s="2"/>
      <c r="N170" s="2"/>
    </row>
    <row r="171" spans="1:14" ht="12" customHeight="1">
      <c r="A171" s="2"/>
      <c r="B171" s="2"/>
      <c r="C171" s="2"/>
      <c r="D171" s="2"/>
      <c r="E171" s="2"/>
      <c r="F171" s="2"/>
      <c r="G171" s="2"/>
      <c r="H171" s="2"/>
      <c r="I171" s="2"/>
      <c r="J171" s="2"/>
      <c r="K171" s="2"/>
      <c r="L171" s="2"/>
      <c r="M171" s="2"/>
      <c r="N171" s="2"/>
    </row>
    <row r="172" spans="1:14" ht="12" customHeight="1">
      <c r="A172" s="2"/>
      <c r="B172" s="2"/>
      <c r="C172" s="2"/>
      <c r="D172" s="2"/>
      <c r="E172" s="2"/>
      <c r="F172" s="2"/>
      <c r="G172" s="2"/>
      <c r="H172" s="2"/>
      <c r="I172" s="2"/>
      <c r="J172" s="2"/>
      <c r="K172" s="2"/>
      <c r="L172" s="2"/>
      <c r="M172" s="2"/>
      <c r="N172" s="2"/>
    </row>
    <row r="173" spans="1:14" ht="12" customHeight="1">
      <c r="A173" s="2"/>
      <c r="B173" s="2"/>
      <c r="C173" s="2"/>
      <c r="D173" s="2"/>
      <c r="E173" s="2"/>
      <c r="F173" s="2"/>
      <c r="G173" s="2"/>
      <c r="H173" s="2"/>
      <c r="I173" s="2"/>
      <c r="J173" s="2"/>
      <c r="K173" s="2"/>
      <c r="L173" s="2"/>
      <c r="M173" s="2"/>
      <c r="N173" s="2"/>
    </row>
    <row r="174" spans="1:14" ht="12" customHeight="1">
      <c r="A174" s="2"/>
      <c r="B174" s="2"/>
      <c r="C174" s="2"/>
      <c r="D174" s="2"/>
      <c r="E174" s="2"/>
      <c r="F174" s="2"/>
      <c r="G174" s="2"/>
      <c r="H174" s="2"/>
      <c r="I174" s="2"/>
      <c r="J174" s="2"/>
      <c r="K174" s="2"/>
      <c r="L174" s="2"/>
      <c r="M174" s="2"/>
      <c r="N174" s="2"/>
    </row>
    <row r="175" spans="1:14" ht="12" customHeight="1">
      <c r="A175" s="2"/>
      <c r="B175" s="2"/>
      <c r="C175" s="2"/>
      <c r="D175" s="2"/>
      <c r="E175" s="2"/>
      <c r="F175" s="2"/>
      <c r="G175" s="2"/>
      <c r="H175" s="2"/>
      <c r="I175" s="2"/>
      <c r="J175" s="2"/>
      <c r="K175" s="2"/>
      <c r="L175" s="2"/>
      <c r="M175" s="2"/>
      <c r="N175" s="2"/>
    </row>
    <row r="176" spans="1:14" ht="12" customHeight="1">
      <c r="A176" s="2"/>
      <c r="B176" s="2"/>
      <c r="C176" s="2"/>
      <c r="D176" s="2"/>
      <c r="E176" s="2"/>
      <c r="F176" s="2"/>
      <c r="G176" s="2"/>
      <c r="H176" s="2"/>
      <c r="I176" s="2"/>
      <c r="J176" s="2"/>
      <c r="K176" s="2"/>
      <c r="L176" s="2"/>
      <c r="M176" s="2"/>
      <c r="N176" s="2"/>
    </row>
    <row r="177" spans="1:14" ht="12" customHeight="1">
      <c r="A177" s="2"/>
      <c r="B177" s="2"/>
      <c r="C177" s="2"/>
      <c r="D177" s="2"/>
      <c r="E177" s="2"/>
      <c r="F177" s="2"/>
      <c r="G177" s="2"/>
      <c r="H177" s="2"/>
      <c r="I177" s="2"/>
      <c r="J177" s="2"/>
      <c r="K177" s="2"/>
      <c r="L177" s="2"/>
      <c r="M177" s="2"/>
      <c r="N177" s="2"/>
    </row>
    <row r="178" spans="1:14" ht="12" customHeight="1">
      <c r="A178" s="2"/>
      <c r="B178" s="2"/>
      <c r="C178" s="2"/>
      <c r="D178" s="2"/>
      <c r="E178" s="2"/>
      <c r="F178" s="2"/>
      <c r="G178" s="2"/>
      <c r="H178" s="2"/>
      <c r="I178" s="2"/>
      <c r="J178" s="2"/>
      <c r="K178" s="2"/>
      <c r="L178" s="2"/>
      <c r="M178" s="2"/>
      <c r="N178" s="2"/>
    </row>
    <row r="179" spans="1:14" ht="12" customHeight="1">
      <c r="A179" s="2"/>
      <c r="B179" s="2"/>
      <c r="C179" s="2"/>
      <c r="D179" s="2"/>
      <c r="E179" s="2"/>
      <c r="F179" s="2"/>
      <c r="G179" s="2"/>
      <c r="H179" s="2"/>
      <c r="I179" s="2"/>
      <c r="J179" s="2"/>
      <c r="K179" s="2"/>
      <c r="L179" s="2"/>
      <c r="M179" s="2"/>
      <c r="N179" s="2"/>
    </row>
    <row r="180" spans="1:14" ht="12" customHeight="1">
      <c r="A180" s="2"/>
      <c r="B180" s="2"/>
      <c r="C180" s="2"/>
      <c r="D180" s="2"/>
      <c r="E180" s="2"/>
      <c r="F180" s="2"/>
      <c r="G180" s="2"/>
      <c r="H180" s="2"/>
      <c r="I180" s="2"/>
      <c r="J180" s="2"/>
      <c r="K180" s="2"/>
      <c r="L180" s="2"/>
      <c r="M180" s="2"/>
      <c r="N180" s="2"/>
    </row>
    <row r="181" spans="1:14" ht="12" customHeight="1">
      <c r="A181" s="2"/>
      <c r="B181" s="2"/>
      <c r="C181" s="2"/>
      <c r="D181" s="2"/>
      <c r="E181" s="2"/>
      <c r="F181" s="2"/>
      <c r="G181" s="2"/>
      <c r="H181" s="2"/>
      <c r="I181" s="2"/>
      <c r="J181" s="2"/>
      <c r="K181" s="2"/>
      <c r="L181" s="2"/>
      <c r="M181" s="2"/>
      <c r="N181" s="2"/>
    </row>
    <row r="182" spans="1:14" ht="12" customHeight="1">
      <c r="A182" s="2"/>
      <c r="B182" s="2"/>
      <c r="C182" s="2"/>
      <c r="D182" s="2"/>
      <c r="E182" s="2"/>
      <c r="F182" s="2"/>
      <c r="G182" s="2"/>
      <c r="H182" s="2"/>
      <c r="I182" s="2"/>
      <c r="J182" s="2"/>
      <c r="K182" s="2"/>
      <c r="L182" s="2"/>
      <c r="M182" s="2"/>
      <c r="N182" s="2"/>
    </row>
    <row r="183" spans="1:14" ht="12" customHeight="1">
      <c r="A183" s="2"/>
      <c r="B183" s="2"/>
      <c r="C183" s="2"/>
      <c r="D183" s="2"/>
      <c r="E183" s="2"/>
      <c r="F183" s="2"/>
      <c r="G183" s="2"/>
      <c r="H183" s="2"/>
      <c r="I183" s="2"/>
      <c r="J183" s="2"/>
      <c r="K183" s="2"/>
      <c r="L183" s="2"/>
      <c r="M183" s="2"/>
      <c r="N183" s="2"/>
    </row>
    <row r="184" spans="1:14" ht="12" customHeight="1">
      <c r="A184" s="2"/>
      <c r="B184" s="2"/>
      <c r="C184" s="2"/>
      <c r="D184" s="2"/>
      <c r="E184" s="2"/>
      <c r="F184" s="2"/>
      <c r="G184" s="2"/>
      <c r="H184" s="2"/>
      <c r="I184" s="2"/>
      <c r="J184" s="2"/>
      <c r="K184" s="2"/>
      <c r="L184" s="2"/>
      <c r="M184" s="2"/>
      <c r="N184" s="2"/>
    </row>
    <row r="185" spans="1:14" ht="12" customHeight="1">
      <c r="A185" s="2"/>
      <c r="B185" s="2"/>
      <c r="C185" s="2"/>
      <c r="D185" s="2"/>
      <c r="E185" s="2"/>
      <c r="F185" s="2"/>
      <c r="G185" s="2"/>
      <c r="H185" s="2"/>
      <c r="I185" s="2"/>
      <c r="J185" s="2"/>
      <c r="K185" s="2"/>
      <c r="L185" s="2"/>
      <c r="M185" s="2"/>
      <c r="N185" s="2"/>
    </row>
    <row r="186" spans="1:14" ht="12" customHeight="1">
      <c r="A186" s="2"/>
      <c r="B186" s="2"/>
      <c r="C186" s="2"/>
      <c r="D186" s="2"/>
      <c r="E186" s="2"/>
      <c r="F186" s="2"/>
      <c r="G186" s="2"/>
      <c r="H186" s="2"/>
      <c r="I186" s="2"/>
      <c r="J186" s="2"/>
      <c r="K186" s="2"/>
      <c r="L186" s="2"/>
      <c r="M186" s="2"/>
      <c r="N186" s="2"/>
    </row>
    <row r="187" spans="1:14" ht="12" customHeight="1">
      <c r="A187" s="2"/>
      <c r="B187" s="2"/>
      <c r="C187" s="2"/>
      <c r="D187" s="2"/>
      <c r="E187" s="2"/>
      <c r="F187" s="2"/>
      <c r="G187" s="2"/>
      <c r="H187" s="2"/>
      <c r="I187" s="2"/>
      <c r="J187" s="2"/>
      <c r="K187" s="2"/>
      <c r="L187" s="2"/>
      <c r="M187" s="2"/>
      <c r="N187" s="2"/>
    </row>
    <row r="188" spans="1:14" ht="12" customHeight="1">
      <c r="A188" s="2"/>
      <c r="B188" s="2"/>
      <c r="C188" s="2"/>
      <c r="D188" s="2"/>
      <c r="E188" s="2"/>
      <c r="F188" s="2"/>
      <c r="G188" s="2"/>
      <c r="H188" s="2"/>
      <c r="I188" s="2"/>
      <c r="J188" s="2"/>
      <c r="K188" s="2"/>
      <c r="L188" s="2"/>
      <c r="M188" s="2"/>
      <c r="N188" s="2"/>
    </row>
    <row r="189" spans="1:14" ht="12" customHeight="1">
      <c r="A189" s="2"/>
      <c r="B189" s="2"/>
      <c r="C189" s="2"/>
      <c r="D189" s="2"/>
      <c r="E189" s="2"/>
      <c r="F189" s="2"/>
      <c r="G189" s="2"/>
      <c r="H189" s="2"/>
      <c r="I189" s="2"/>
      <c r="J189" s="2"/>
      <c r="K189" s="2"/>
      <c r="L189" s="2"/>
      <c r="M189" s="2"/>
      <c r="N189" s="2"/>
    </row>
    <row r="190" spans="1:14" ht="12" customHeight="1">
      <c r="A190" s="2"/>
      <c r="B190" s="2"/>
      <c r="C190" s="2"/>
      <c r="D190" s="2"/>
      <c r="E190" s="2"/>
      <c r="F190" s="2"/>
      <c r="G190" s="2"/>
      <c r="H190" s="2"/>
      <c r="I190" s="2"/>
      <c r="J190" s="2"/>
      <c r="K190" s="2"/>
      <c r="L190" s="2"/>
      <c r="M190" s="2"/>
      <c r="N190" s="2"/>
    </row>
    <row r="191" spans="1:14" ht="12" customHeight="1">
      <c r="A191" s="2"/>
      <c r="B191" s="2"/>
      <c r="C191" s="2"/>
      <c r="D191" s="2"/>
      <c r="E191" s="2"/>
      <c r="F191" s="2"/>
      <c r="G191" s="2"/>
      <c r="H191" s="2"/>
      <c r="I191" s="2"/>
      <c r="J191" s="2"/>
      <c r="K191" s="2"/>
      <c r="L191" s="2"/>
      <c r="M191" s="2"/>
      <c r="N191" s="2"/>
    </row>
    <row r="192" spans="1:14" ht="12" customHeight="1">
      <c r="A192" s="2"/>
      <c r="B192" s="2"/>
      <c r="C192" s="2"/>
      <c r="D192" s="2"/>
      <c r="E192" s="2"/>
      <c r="F192" s="2"/>
      <c r="G192" s="2"/>
      <c r="H192" s="2"/>
      <c r="I192" s="2"/>
      <c r="J192" s="2"/>
      <c r="K192" s="2"/>
      <c r="L192" s="2"/>
      <c r="M192" s="2"/>
      <c r="N192" s="2"/>
    </row>
    <row r="193" spans="1:14" ht="12" customHeight="1">
      <c r="A193" s="2"/>
      <c r="B193" s="2"/>
      <c r="C193" s="2"/>
      <c r="D193" s="2"/>
      <c r="E193" s="2"/>
      <c r="F193" s="2"/>
      <c r="G193" s="2"/>
      <c r="H193" s="2"/>
      <c r="I193" s="2"/>
      <c r="J193" s="2"/>
      <c r="K193" s="2"/>
      <c r="L193" s="2"/>
      <c r="M193" s="2"/>
      <c r="N193" s="2"/>
    </row>
    <row r="194" spans="1:14" ht="12" customHeight="1">
      <c r="A194" s="2"/>
      <c r="B194" s="2"/>
      <c r="C194" s="2"/>
      <c r="D194" s="2"/>
      <c r="E194" s="2"/>
      <c r="F194" s="2"/>
      <c r="G194" s="2"/>
      <c r="H194" s="2"/>
      <c r="I194" s="2"/>
      <c r="J194" s="2"/>
      <c r="K194" s="2"/>
      <c r="L194" s="2"/>
      <c r="M194" s="2"/>
      <c r="N194" s="2"/>
    </row>
    <row r="195" spans="1:14" ht="12" customHeight="1">
      <c r="A195" s="2"/>
      <c r="B195" s="2"/>
      <c r="C195" s="2"/>
      <c r="D195" s="2"/>
      <c r="E195" s="2"/>
      <c r="F195" s="2"/>
      <c r="G195" s="2"/>
      <c r="H195" s="2"/>
      <c r="I195" s="2"/>
      <c r="J195" s="2"/>
      <c r="K195" s="2"/>
      <c r="L195" s="2"/>
      <c r="M195" s="2"/>
      <c r="N195" s="2"/>
    </row>
    <row r="196" spans="1:14" ht="12" customHeight="1">
      <c r="A196" s="2"/>
      <c r="B196" s="2"/>
      <c r="C196" s="2"/>
      <c r="D196" s="2"/>
      <c r="E196" s="2"/>
      <c r="F196" s="2"/>
      <c r="G196" s="2"/>
      <c r="H196" s="2"/>
      <c r="I196" s="2"/>
      <c r="J196" s="2"/>
      <c r="K196" s="2"/>
      <c r="L196" s="2"/>
      <c r="M196" s="2"/>
      <c r="N196" s="2"/>
    </row>
    <row r="197" spans="1:14" ht="12" customHeight="1">
      <c r="A197" s="2"/>
      <c r="B197" s="2"/>
      <c r="C197" s="2"/>
      <c r="D197" s="2"/>
      <c r="E197" s="2"/>
      <c r="F197" s="2"/>
      <c r="G197" s="2"/>
      <c r="H197" s="2"/>
      <c r="I197" s="2"/>
      <c r="J197" s="2"/>
      <c r="K197" s="2"/>
      <c r="L197" s="2"/>
      <c r="M197" s="2"/>
      <c r="N197" s="2"/>
    </row>
    <row r="198" spans="1:14" ht="12" customHeight="1">
      <c r="A198" s="2"/>
      <c r="B198" s="2"/>
      <c r="C198" s="2"/>
      <c r="D198" s="2"/>
      <c r="E198" s="2"/>
      <c r="F198" s="2"/>
      <c r="G198" s="2"/>
      <c r="H198" s="2"/>
      <c r="I198" s="2"/>
      <c r="J198" s="2"/>
      <c r="K198" s="2"/>
      <c r="L198" s="2"/>
      <c r="M198" s="2"/>
      <c r="N198" s="2"/>
    </row>
    <row r="199" spans="1:14" ht="12" customHeight="1">
      <c r="A199" s="2"/>
      <c r="B199" s="2"/>
      <c r="C199" s="2"/>
      <c r="D199" s="2"/>
      <c r="E199" s="2"/>
      <c r="F199" s="2"/>
      <c r="G199" s="2"/>
      <c r="H199" s="2"/>
      <c r="I199" s="2"/>
      <c r="J199" s="2"/>
      <c r="K199" s="2"/>
      <c r="L199" s="2"/>
      <c r="M199" s="2"/>
      <c r="N199" s="2"/>
    </row>
    <row r="200" spans="1:14" ht="12" customHeight="1">
      <c r="A200" s="2"/>
      <c r="B200" s="2"/>
      <c r="C200" s="2"/>
      <c r="D200" s="2"/>
      <c r="E200" s="2"/>
      <c r="F200" s="2"/>
      <c r="G200" s="2"/>
      <c r="H200" s="2"/>
      <c r="I200" s="2"/>
      <c r="J200" s="2"/>
      <c r="K200" s="2"/>
      <c r="L200" s="2"/>
      <c r="M200" s="2"/>
      <c r="N200" s="2"/>
    </row>
    <row r="201" spans="1:14" ht="12" customHeight="1">
      <c r="A201" s="2"/>
      <c r="B201" s="2"/>
      <c r="C201" s="2"/>
      <c r="D201" s="2"/>
      <c r="E201" s="2"/>
      <c r="F201" s="2"/>
      <c r="G201" s="2"/>
      <c r="H201" s="2"/>
      <c r="I201" s="2"/>
      <c r="J201" s="2"/>
      <c r="K201" s="2"/>
      <c r="L201" s="2"/>
      <c r="M201" s="2"/>
      <c r="N201" s="2"/>
    </row>
    <row r="202" spans="1:14" ht="12" customHeight="1">
      <c r="A202" s="2"/>
      <c r="B202" s="2"/>
      <c r="C202" s="2"/>
      <c r="D202" s="2"/>
      <c r="E202" s="2"/>
      <c r="F202" s="2"/>
      <c r="G202" s="2"/>
      <c r="H202" s="2"/>
      <c r="I202" s="2"/>
      <c r="J202" s="2"/>
      <c r="K202" s="2"/>
      <c r="L202" s="2"/>
      <c r="M202" s="2"/>
      <c r="N202" s="2"/>
    </row>
    <row r="203" spans="1:14" ht="12" customHeight="1">
      <c r="A203" s="2"/>
      <c r="B203" s="2"/>
      <c r="C203" s="2"/>
      <c r="D203" s="2"/>
      <c r="E203" s="2"/>
      <c r="F203" s="2"/>
      <c r="G203" s="2"/>
      <c r="H203" s="2"/>
      <c r="I203" s="2"/>
      <c r="J203" s="2"/>
      <c r="K203" s="2"/>
      <c r="L203" s="2"/>
      <c r="M203" s="2"/>
      <c r="N203" s="2"/>
    </row>
    <row r="204" spans="1:14" ht="12" customHeight="1">
      <c r="A204" s="2"/>
      <c r="B204" s="2"/>
      <c r="C204" s="2"/>
      <c r="D204" s="2"/>
      <c r="E204" s="2"/>
      <c r="F204" s="2"/>
      <c r="G204" s="2"/>
      <c r="H204" s="2"/>
      <c r="I204" s="2"/>
      <c r="J204" s="2"/>
      <c r="K204" s="2"/>
      <c r="L204" s="2"/>
      <c r="M204" s="2"/>
      <c r="N204" s="2"/>
    </row>
    <row r="205" spans="1:14" ht="12" customHeight="1">
      <c r="A205" s="2"/>
      <c r="B205" s="2"/>
      <c r="C205" s="2"/>
      <c r="D205" s="2"/>
      <c r="E205" s="2"/>
      <c r="F205" s="2"/>
      <c r="G205" s="2"/>
      <c r="H205" s="2"/>
      <c r="I205" s="2"/>
      <c r="J205" s="2"/>
      <c r="K205" s="2"/>
      <c r="L205" s="2"/>
      <c r="M205" s="2"/>
      <c r="N205" s="2"/>
    </row>
    <row r="206" spans="1:14" ht="12" customHeight="1">
      <c r="A206" s="2"/>
      <c r="B206" s="2"/>
      <c r="C206" s="2"/>
      <c r="D206" s="2"/>
      <c r="E206" s="2"/>
      <c r="F206" s="2"/>
      <c r="G206" s="2"/>
      <c r="H206" s="2"/>
      <c r="I206" s="2"/>
      <c r="J206" s="2"/>
      <c r="K206" s="2"/>
      <c r="L206" s="2"/>
      <c r="M206" s="2"/>
      <c r="N206" s="2"/>
    </row>
    <row r="207" spans="1:14" ht="12" customHeight="1">
      <c r="A207" s="2"/>
      <c r="B207" s="2"/>
      <c r="C207" s="2"/>
      <c r="D207" s="2"/>
      <c r="E207" s="2"/>
      <c r="F207" s="2"/>
      <c r="G207" s="2"/>
      <c r="H207" s="2"/>
      <c r="I207" s="2"/>
      <c r="J207" s="2"/>
      <c r="K207" s="2"/>
      <c r="L207" s="2"/>
      <c r="M207" s="2"/>
      <c r="N207" s="2"/>
    </row>
    <row r="208" spans="1:14" ht="12" customHeight="1">
      <c r="A208" s="2"/>
      <c r="B208" s="2"/>
      <c r="C208" s="2"/>
      <c r="D208" s="2"/>
      <c r="E208" s="2"/>
      <c r="F208" s="2"/>
      <c r="G208" s="2"/>
      <c r="H208" s="2"/>
      <c r="I208" s="2"/>
      <c r="J208" s="2"/>
      <c r="K208" s="2"/>
      <c r="L208" s="2"/>
      <c r="M208" s="2"/>
      <c r="N208" s="2"/>
    </row>
    <row r="209" spans="1:14" ht="12" customHeight="1">
      <c r="A209" s="2"/>
      <c r="B209" s="2"/>
      <c r="C209" s="2"/>
      <c r="D209" s="2"/>
      <c r="E209" s="2"/>
      <c r="F209" s="2"/>
      <c r="G209" s="2"/>
      <c r="H209" s="2"/>
      <c r="I209" s="2"/>
      <c r="J209" s="2"/>
      <c r="K209" s="2"/>
      <c r="L209" s="2"/>
      <c r="M209" s="2"/>
      <c r="N209" s="2"/>
    </row>
    <row r="210" spans="1:14" ht="12" customHeight="1">
      <c r="A210" s="2"/>
      <c r="B210" s="2"/>
      <c r="C210" s="2"/>
      <c r="D210" s="2"/>
      <c r="E210" s="2"/>
      <c r="F210" s="2"/>
      <c r="G210" s="2"/>
      <c r="H210" s="2"/>
      <c r="I210" s="2"/>
      <c r="J210" s="2"/>
      <c r="K210" s="2"/>
      <c r="L210" s="2"/>
      <c r="M210" s="2"/>
      <c r="N210" s="2"/>
    </row>
    <row r="211" spans="1:14" ht="12" customHeight="1">
      <c r="A211" s="2"/>
      <c r="B211" s="2"/>
      <c r="C211" s="2"/>
      <c r="D211" s="2"/>
      <c r="E211" s="2"/>
      <c r="F211" s="2"/>
      <c r="G211" s="2"/>
      <c r="H211" s="2"/>
      <c r="I211" s="2"/>
      <c r="J211" s="2"/>
      <c r="K211" s="2"/>
      <c r="L211" s="2"/>
      <c r="M211" s="2"/>
      <c r="N211" s="2"/>
    </row>
    <row r="212" spans="1:14" ht="12" customHeight="1">
      <c r="A212" s="2"/>
      <c r="B212" s="2"/>
      <c r="C212" s="2"/>
      <c r="D212" s="2"/>
      <c r="E212" s="2"/>
      <c r="F212" s="2"/>
      <c r="G212" s="2"/>
      <c r="H212" s="2"/>
      <c r="I212" s="2"/>
      <c r="J212" s="2"/>
      <c r="K212" s="2"/>
      <c r="L212" s="2"/>
      <c r="M212" s="2"/>
      <c r="N212" s="2"/>
    </row>
    <row r="213" spans="1:14" ht="12" customHeight="1">
      <c r="A213" s="2"/>
      <c r="B213" s="2"/>
      <c r="C213" s="2"/>
      <c r="D213" s="2"/>
      <c r="E213" s="2"/>
      <c r="F213" s="2"/>
      <c r="G213" s="2"/>
      <c r="H213" s="2"/>
      <c r="I213" s="2"/>
      <c r="J213" s="2"/>
      <c r="K213" s="2"/>
      <c r="L213" s="2"/>
      <c r="M213" s="2"/>
      <c r="N213" s="2"/>
    </row>
    <row r="214" spans="1:14" ht="12" customHeight="1">
      <c r="A214" s="2"/>
      <c r="B214" s="2"/>
      <c r="C214" s="2"/>
      <c r="D214" s="2"/>
      <c r="E214" s="2"/>
      <c r="F214" s="2"/>
      <c r="G214" s="2"/>
      <c r="H214" s="2"/>
      <c r="I214" s="2"/>
      <c r="J214" s="2"/>
      <c r="K214" s="2"/>
      <c r="L214" s="2"/>
      <c r="M214" s="2"/>
      <c r="N214" s="2"/>
    </row>
    <row r="215" spans="1:14" ht="12" customHeight="1">
      <c r="A215" s="2"/>
      <c r="B215" s="2"/>
      <c r="C215" s="2"/>
      <c r="D215" s="2"/>
      <c r="E215" s="2"/>
      <c r="F215" s="2"/>
      <c r="G215" s="2"/>
      <c r="H215" s="2"/>
      <c r="I215" s="2"/>
      <c r="J215" s="2"/>
      <c r="K215" s="2"/>
      <c r="L215" s="2"/>
      <c r="M215" s="2"/>
      <c r="N215" s="2"/>
    </row>
    <row r="216" spans="1:14" ht="12" customHeight="1">
      <c r="A216" s="2"/>
      <c r="B216" s="2"/>
      <c r="C216" s="2"/>
      <c r="D216" s="2"/>
      <c r="E216" s="2"/>
      <c r="F216" s="2"/>
      <c r="G216" s="2"/>
      <c r="H216" s="2"/>
      <c r="I216" s="2"/>
      <c r="J216" s="2"/>
      <c r="K216" s="2"/>
      <c r="L216" s="2"/>
      <c r="M216" s="2"/>
      <c r="N216" s="2"/>
    </row>
    <row r="217" spans="1:14" ht="12" customHeight="1">
      <c r="A217" s="2"/>
      <c r="B217" s="2"/>
      <c r="C217" s="2"/>
      <c r="D217" s="2"/>
      <c r="E217" s="2"/>
      <c r="F217" s="2"/>
      <c r="G217" s="2"/>
      <c r="H217" s="2"/>
      <c r="I217" s="2"/>
      <c r="J217" s="2"/>
      <c r="K217" s="2"/>
      <c r="L217" s="2"/>
      <c r="M217" s="2"/>
      <c r="N217" s="2"/>
    </row>
    <row r="218" spans="1:14" ht="12" customHeight="1">
      <c r="A218" s="2"/>
      <c r="B218" s="2"/>
      <c r="C218" s="2"/>
      <c r="D218" s="2"/>
      <c r="E218" s="2"/>
      <c r="F218" s="2"/>
      <c r="G218" s="2"/>
      <c r="H218" s="2"/>
      <c r="I218" s="2"/>
      <c r="J218" s="2"/>
      <c r="K218" s="2"/>
      <c r="L218" s="2"/>
      <c r="M218" s="2"/>
      <c r="N218" s="2"/>
    </row>
    <row r="219" spans="1:14" ht="12" customHeight="1">
      <c r="A219" s="2"/>
      <c r="B219" s="2"/>
      <c r="C219" s="2"/>
      <c r="D219" s="2"/>
      <c r="E219" s="2"/>
      <c r="F219" s="2"/>
      <c r="G219" s="2"/>
      <c r="H219" s="2"/>
      <c r="I219" s="2"/>
      <c r="J219" s="2"/>
      <c r="K219" s="2"/>
      <c r="L219" s="2"/>
      <c r="M219" s="2"/>
      <c r="N219" s="2"/>
    </row>
    <row r="220" spans="1:14" ht="12" customHeight="1">
      <c r="A220" s="2"/>
      <c r="B220" s="2"/>
      <c r="C220" s="2"/>
      <c r="D220" s="2"/>
      <c r="E220" s="2"/>
      <c r="F220" s="2"/>
      <c r="G220" s="2"/>
      <c r="H220" s="2"/>
      <c r="I220" s="2"/>
      <c r="J220" s="2"/>
      <c r="K220" s="2"/>
      <c r="L220" s="2"/>
      <c r="M220" s="2"/>
      <c r="N220" s="2"/>
    </row>
    <row r="221" spans="1:14" ht="12" customHeight="1">
      <c r="A221" s="2"/>
      <c r="B221" s="2"/>
      <c r="C221" s="2"/>
      <c r="D221" s="2"/>
      <c r="E221" s="2"/>
      <c r="F221" s="2"/>
      <c r="G221" s="2"/>
      <c r="H221" s="2"/>
      <c r="I221" s="2"/>
      <c r="J221" s="2"/>
      <c r="K221" s="2"/>
      <c r="L221" s="2"/>
      <c r="M221" s="2"/>
      <c r="N221" s="2"/>
    </row>
    <row r="222" spans="1:14" ht="12" customHeight="1">
      <c r="A222" s="2"/>
      <c r="B222" s="2"/>
      <c r="C222" s="2"/>
      <c r="D222" s="2"/>
      <c r="E222" s="2"/>
      <c r="F222" s="2"/>
      <c r="G222" s="2"/>
      <c r="H222" s="2"/>
      <c r="I222" s="2"/>
      <c r="J222" s="2"/>
      <c r="K222" s="2"/>
      <c r="L222" s="2"/>
      <c r="M222" s="2"/>
      <c r="N222" s="2"/>
    </row>
    <row r="223" spans="1:14" ht="12" customHeight="1">
      <c r="A223" s="2"/>
      <c r="B223" s="2"/>
      <c r="C223" s="2"/>
      <c r="D223" s="2"/>
      <c r="E223" s="2"/>
      <c r="F223" s="2"/>
      <c r="G223" s="2"/>
      <c r="H223" s="2"/>
      <c r="I223" s="2"/>
      <c r="J223" s="2"/>
      <c r="K223" s="2"/>
      <c r="L223" s="2"/>
      <c r="M223" s="2"/>
      <c r="N223" s="2"/>
    </row>
    <row r="224" spans="1:14" ht="12" customHeight="1">
      <c r="A224" s="2"/>
      <c r="B224" s="2"/>
      <c r="C224" s="2"/>
      <c r="D224" s="2"/>
      <c r="E224" s="2"/>
      <c r="F224" s="2"/>
      <c r="G224" s="2"/>
      <c r="H224" s="2"/>
      <c r="I224" s="2"/>
      <c r="J224" s="2"/>
      <c r="K224" s="2"/>
      <c r="L224" s="2"/>
      <c r="M224" s="2"/>
      <c r="N224" s="2"/>
    </row>
    <row r="225" spans="1:14" ht="12" customHeight="1">
      <c r="A225" s="2"/>
      <c r="B225" s="2"/>
      <c r="C225" s="2"/>
      <c r="D225" s="2"/>
      <c r="E225" s="2"/>
      <c r="F225" s="2"/>
      <c r="G225" s="2"/>
      <c r="H225" s="2"/>
      <c r="I225" s="2"/>
      <c r="J225" s="2"/>
      <c r="K225" s="2"/>
      <c r="L225" s="2"/>
      <c r="M225" s="2"/>
      <c r="N225" s="2"/>
    </row>
    <row r="226" spans="1:14" ht="12" customHeight="1">
      <c r="A226" s="2"/>
      <c r="B226" s="2"/>
      <c r="C226" s="2"/>
      <c r="D226" s="2"/>
      <c r="E226" s="2"/>
      <c r="F226" s="2"/>
      <c r="G226" s="2"/>
      <c r="H226" s="2"/>
      <c r="I226" s="2"/>
      <c r="J226" s="2"/>
      <c r="K226" s="2"/>
      <c r="L226" s="2"/>
      <c r="M226" s="2"/>
      <c r="N226" s="2"/>
    </row>
    <row r="227" spans="1:14" ht="12" customHeight="1">
      <c r="A227" s="2"/>
      <c r="B227" s="2"/>
      <c r="C227" s="2"/>
      <c r="D227" s="2"/>
      <c r="E227" s="2"/>
      <c r="F227" s="2"/>
      <c r="G227" s="2"/>
      <c r="H227" s="2"/>
      <c r="I227" s="2"/>
      <c r="J227" s="2"/>
      <c r="K227" s="2"/>
      <c r="L227" s="2"/>
      <c r="M227" s="2"/>
      <c r="N227" s="2"/>
    </row>
    <row r="228" spans="1:14" ht="12" customHeight="1">
      <c r="A228" s="2"/>
      <c r="B228" s="2"/>
      <c r="C228" s="2"/>
      <c r="D228" s="2"/>
      <c r="E228" s="2"/>
      <c r="F228" s="2"/>
      <c r="G228" s="2"/>
      <c r="H228" s="2"/>
      <c r="I228" s="2"/>
      <c r="J228" s="2"/>
      <c r="K228" s="2"/>
      <c r="L228" s="2"/>
      <c r="M228" s="2"/>
      <c r="N228" s="2"/>
    </row>
    <row r="229" spans="1:14" ht="12" customHeight="1">
      <c r="A229" s="2"/>
      <c r="B229" s="2"/>
      <c r="C229" s="2"/>
      <c r="D229" s="2"/>
      <c r="E229" s="2"/>
      <c r="F229" s="2"/>
      <c r="G229" s="2"/>
      <c r="H229" s="2"/>
      <c r="I229" s="2"/>
      <c r="J229" s="2"/>
      <c r="K229" s="2"/>
      <c r="L229" s="2"/>
      <c r="M229" s="2"/>
      <c r="N229" s="2"/>
    </row>
    <row r="230" spans="1:14" ht="12" customHeight="1">
      <c r="A230" s="2"/>
      <c r="B230" s="2"/>
      <c r="C230" s="2"/>
      <c r="D230" s="2"/>
      <c r="E230" s="2"/>
      <c r="F230" s="2"/>
      <c r="G230" s="2"/>
      <c r="H230" s="2"/>
      <c r="I230" s="2"/>
      <c r="J230" s="2"/>
      <c r="K230" s="2"/>
      <c r="L230" s="2"/>
      <c r="M230" s="2"/>
      <c r="N230" s="2"/>
    </row>
    <row r="231" spans="1:14" ht="12" customHeight="1">
      <c r="A231" s="2"/>
      <c r="B231" s="2"/>
      <c r="C231" s="2"/>
      <c r="D231" s="2"/>
      <c r="E231" s="2"/>
      <c r="F231" s="2"/>
      <c r="G231" s="2"/>
      <c r="H231" s="2"/>
      <c r="I231" s="2"/>
      <c r="J231" s="2"/>
      <c r="K231" s="2"/>
      <c r="L231" s="2"/>
      <c r="M231" s="2"/>
      <c r="N231" s="2"/>
    </row>
    <row r="232" spans="1:14" ht="12" customHeight="1">
      <c r="A232" s="2"/>
      <c r="B232" s="2"/>
      <c r="C232" s="2"/>
      <c r="D232" s="2"/>
      <c r="E232" s="2"/>
      <c r="F232" s="2"/>
      <c r="G232" s="2"/>
      <c r="H232" s="2"/>
      <c r="I232" s="2"/>
      <c r="J232" s="2"/>
      <c r="K232" s="2"/>
      <c r="L232" s="2"/>
      <c r="M232" s="2"/>
      <c r="N232" s="2"/>
    </row>
    <row r="233" spans="1:14" ht="12" customHeight="1">
      <c r="A233" s="2"/>
      <c r="B233" s="2"/>
      <c r="C233" s="2"/>
      <c r="D233" s="2"/>
      <c r="E233" s="2"/>
      <c r="F233" s="2"/>
      <c r="G233" s="2"/>
      <c r="H233" s="2"/>
      <c r="I233" s="2"/>
      <c r="J233" s="2"/>
      <c r="K233" s="2"/>
      <c r="L233" s="2"/>
      <c r="M233" s="2"/>
      <c r="N233" s="2"/>
    </row>
    <row r="234" spans="1:14" ht="12" customHeight="1">
      <c r="A234" s="2"/>
      <c r="B234" s="2"/>
      <c r="C234" s="2"/>
      <c r="D234" s="2"/>
      <c r="E234" s="2"/>
      <c r="F234" s="2"/>
      <c r="G234" s="2"/>
      <c r="H234" s="2"/>
      <c r="I234" s="2"/>
      <c r="J234" s="2"/>
      <c r="K234" s="2"/>
      <c r="L234" s="2"/>
      <c r="M234" s="2"/>
      <c r="N234" s="2"/>
    </row>
    <row r="235" spans="1:14" ht="12" customHeight="1">
      <c r="A235" s="2"/>
      <c r="B235" s="2"/>
      <c r="C235" s="2"/>
      <c r="D235" s="2"/>
      <c r="E235" s="2"/>
      <c r="F235" s="2"/>
      <c r="G235" s="2"/>
      <c r="H235" s="2"/>
      <c r="I235" s="2"/>
      <c r="J235" s="2"/>
      <c r="K235" s="2"/>
      <c r="L235" s="2"/>
      <c r="M235" s="2"/>
      <c r="N235" s="2"/>
    </row>
    <row r="236" spans="1:14" ht="12" customHeight="1">
      <c r="A236" s="2"/>
      <c r="B236" s="2"/>
      <c r="C236" s="2"/>
      <c r="D236" s="2"/>
      <c r="E236" s="2"/>
      <c r="F236" s="2"/>
      <c r="G236" s="2"/>
      <c r="H236" s="2"/>
      <c r="I236" s="2"/>
      <c r="J236" s="2"/>
      <c r="K236" s="2"/>
      <c r="L236" s="2"/>
      <c r="M236" s="2"/>
      <c r="N236" s="2"/>
    </row>
    <row r="237" spans="1:14" ht="12" customHeight="1">
      <c r="A237" s="2"/>
      <c r="B237" s="2"/>
      <c r="C237" s="2"/>
      <c r="D237" s="2"/>
      <c r="E237" s="2"/>
      <c r="F237" s="2"/>
      <c r="G237" s="2"/>
      <c r="H237" s="2"/>
      <c r="I237" s="2"/>
      <c r="J237" s="2"/>
      <c r="K237" s="2"/>
      <c r="L237" s="2"/>
      <c r="M237" s="2"/>
      <c r="N237" s="2"/>
    </row>
    <row r="238" spans="1:14" ht="12" customHeight="1">
      <c r="A238" s="2"/>
      <c r="B238" s="2"/>
      <c r="C238" s="2"/>
      <c r="D238" s="2"/>
      <c r="E238" s="2"/>
      <c r="F238" s="2"/>
      <c r="G238" s="2"/>
      <c r="H238" s="2"/>
      <c r="I238" s="2"/>
      <c r="J238" s="2"/>
      <c r="K238" s="2"/>
      <c r="L238" s="2"/>
      <c r="M238" s="2"/>
      <c r="N238" s="2"/>
    </row>
    <row r="239" spans="1:14" ht="12" customHeight="1">
      <c r="A239" s="2"/>
      <c r="B239" s="2"/>
      <c r="C239" s="2"/>
      <c r="D239" s="2"/>
      <c r="E239" s="2"/>
      <c r="F239" s="2"/>
      <c r="G239" s="2"/>
      <c r="H239" s="2"/>
      <c r="I239" s="2"/>
      <c r="J239" s="2"/>
      <c r="K239" s="2"/>
      <c r="L239" s="2"/>
      <c r="M239" s="2"/>
      <c r="N239" s="2"/>
    </row>
    <row r="240" spans="1:14" ht="12" customHeight="1">
      <c r="A240" s="2"/>
      <c r="B240" s="2"/>
      <c r="C240" s="2"/>
      <c r="D240" s="2"/>
      <c r="E240" s="2"/>
      <c r="F240" s="2"/>
      <c r="G240" s="2"/>
      <c r="H240" s="2"/>
      <c r="I240" s="2"/>
      <c r="J240" s="2"/>
      <c r="K240" s="2"/>
      <c r="L240" s="2"/>
      <c r="M240" s="2"/>
      <c r="N240" s="2"/>
    </row>
    <row r="241" spans="1:14" ht="12" customHeight="1">
      <c r="A241" s="2"/>
      <c r="B241" s="2"/>
      <c r="C241" s="2"/>
      <c r="D241" s="2"/>
      <c r="E241" s="2"/>
      <c r="F241" s="2"/>
      <c r="G241" s="2"/>
      <c r="H241" s="2"/>
      <c r="I241" s="2"/>
      <c r="J241" s="2"/>
      <c r="K241" s="2"/>
      <c r="L241" s="2"/>
      <c r="M241" s="2"/>
      <c r="N241" s="2"/>
    </row>
    <row r="242" spans="1:14" ht="12" customHeight="1">
      <c r="A242" s="2"/>
      <c r="B242" s="2"/>
      <c r="C242" s="2"/>
      <c r="D242" s="2"/>
      <c r="E242" s="2"/>
      <c r="F242" s="2"/>
      <c r="G242" s="2"/>
      <c r="H242" s="2"/>
      <c r="I242" s="2"/>
      <c r="J242" s="2"/>
      <c r="K242" s="2"/>
      <c r="L242" s="2"/>
      <c r="M242" s="2"/>
      <c r="N242" s="2"/>
    </row>
    <row r="243" spans="1:14" ht="12" customHeight="1">
      <c r="A243" s="2"/>
      <c r="B243" s="2"/>
      <c r="C243" s="2"/>
      <c r="D243" s="2"/>
      <c r="E243" s="2"/>
      <c r="F243" s="2"/>
      <c r="G243" s="2"/>
      <c r="H243" s="2"/>
      <c r="I243" s="2"/>
      <c r="J243" s="2"/>
      <c r="K243" s="2"/>
      <c r="L243" s="2"/>
      <c r="M243" s="2"/>
      <c r="N243" s="2"/>
    </row>
    <row r="244" spans="1:14" ht="12" customHeight="1">
      <c r="A244" s="2"/>
      <c r="B244" s="2"/>
      <c r="C244" s="2"/>
      <c r="D244" s="2"/>
      <c r="E244" s="2"/>
      <c r="F244" s="2"/>
      <c r="G244" s="2"/>
      <c r="H244" s="2"/>
      <c r="I244" s="2"/>
      <c r="J244" s="2"/>
      <c r="K244" s="2"/>
      <c r="L244" s="2"/>
      <c r="M244" s="2"/>
      <c r="N244" s="2"/>
    </row>
    <row r="245" spans="1:14" ht="12" customHeight="1">
      <c r="A245" s="2"/>
      <c r="B245" s="2"/>
      <c r="C245" s="2"/>
      <c r="D245" s="2"/>
      <c r="E245" s="2"/>
      <c r="F245" s="2"/>
      <c r="G245" s="2"/>
      <c r="H245" s="2"/>
      <c r="I245" s="2"/>
      <c r="J245" s="2"/>
      <c r="K245" s="2"/>
      <c r="L245" s="2"/>
      <c r="M245" s="2"/>
      <c r="N245" s="2"/>
    </row>
    <row r="246" spans="1:14" ht="12" customHeight="1">
      <c r="A246" s="2"/>
      <c r="B246" s="2"/>
      <c r="C246" s="2"/>
      <c r="D246" s="2"/>
      <c r="E246" s="2"/>
      <c r="F246" s="2"/>
      <c r="G246" s="2"/>
      <c r="H246" s="2"/>
      <c r="I246" s="2"/>
      <c r="J246" s="2"/>
      <c r="K246" s="2"/>
      <c r="L246" s="2"/>
      <c r="M246" s="2"/>
      <c r="N246" s="2"/>
    </row>
    <row r="247" spans="1:14" ht="12" customHeight="1">
      <c r="A247" s="2"/>
      <c r="B247" s="2"/>
      <c r="C247" s="2"/>
      <c r="D247" s="2"/>
      <c r="E247" s="2"/>
      <c r="F247" s="2"/>
      <c r="G247" s="2"/>
      <c r="H247" s="2"/>
      <c r="I247" s="2"/>
      <c r="J247" s="2"/>
      <c r="K247" s="2"/>
      <c r="L247" s="2"/>
      <c r="M247" s="2"/>
      <c r="N247" s="2"/>
    </row>
    <row r="248" spans="1:14" ht="12" customHeight="1">
      <c r="A248" s="2"/>
      <c r="B248" s="2"/>
      <c r="C248" s="2"/>
      <c r="D248" s="2"/>
      <c r="E248" s="2"/>
      <c r="F248" s="2"/>
      <c r="G248" s="2"/>
      <c r="H248" s="2"/>
      <c r="I248" s="2"/>
      <c r="J248" s="2"/>
      <c r="K248" s="2"/>
      <c r="L248" s="2"/>
      <c r="M248" s="2"/>
      <c r="N248" s="2"/>
    </row>
    <row r="249" spans="1:14" ht="12" customHeight="1">
      <c r="A249" s="2"/>
      <c r="B249" s="2"/>
      <c r="C249" s="2"/>
      <c r="D249" s="2"/>
      <c r="E249" s="2"/>
      <c r="F249" s="2"/>
      <c r="G249" s="2"/>
      <c r="H249" s="2"/>
      <c r="I249" s="2"/>
      <c r="J249" s="2"/>
      <c r="K249" s="2"/>
      <c r="L249" s="2"/>
      <c r="M249" s="2"/>
      <c r="N249" s="2"/>
    </row>
    <row r="250" spans="1:14" ht="12" customHeight="1">
      <c r="A250" s="2"/>
      <c r="B250" s="2"/>
      <c r="C250" s="2"/>
      <c r="D250" s="2"/>
      <c r="E250" s="2"/>
      <c r="F250" s="2"/>
      <c r="G250" s="2"/>
      <c r="H250" s="2"/>
      <c r="I250" s="2"/>
      <c r="J250" s="2"/>
      <c r="K250" s="2"/>
      <c r="L250" s="2"/>
      <c r="M250" s="2"/>
      <c r="N250" s="2"/>
    </row>
    <row r="251" spans="1:14" ht="12" customHeight="1">
      <c r="A251" s="2"/>
      <c r="B251" s="2"/>
      <c r="C251" s="2"/>
      <c r="D251" s="2"/>
      <c r="E251" s="2"/>
      <c r="F251" s="2"/>
      <c r="G251" s="2"/>
      <c r="H251" s="2"/>
      <c r="I251" s="2"/>
      <c r="J251" s="2"/>
      <c r="K251" s="2"/>
      <c r="L251" s="2"/>
      <c r="M251" s="2"/>
      <c r="N251" s="2"/>
    </row>
    <row r="252" spans="1:14" ht="12" customHeight="1">
      <c r="A252" s="2"/>
      <c r="B252" s="2"/>
      <c r="C252" s="2"/>
      <c r="D252" s="2"/>
      <c r="E252" s="2"/>
      <c r="F252" s="2"/>
      <c r="G252" s="2"/>
      <c r="H252" s="2"/>
      <c r="I252" s="2"/>
      <c r="J252" s="2"/>
      <c r="K252" s="2"/>
      <c r="L252" s="2"/>
      <c r="M252" s="2"/>
      <c r="N252" s="2"/>
    </row>
    <row r="253" spans="1:14" ht="12" customHeight="1">
      <c r="A253" s="2"/>
      <c r="B253" s="2"/>
      <c r="C253" s="2"/>
      <c r="D253" s="2"/>
      <c r="E253" s="2"/>
      <c r="F253" s="2"/>
      <c r="G253" s="2"/>
      <c r="H253" s="2"/>
      <c r="I253" s="2"/>
      <c r="J253" s="2"/>
      <c r="K253" s="2"/>
      <c r="L253" s="2"/>
      <c r="M253" s="2"/>
      <c r="N253" s="2"/>
    </row>
  </sheetData>
  <mergeCells count="4">
    <mergeCell ref="A1:N1"/>
    <mergeCell ref="F3:H4"/>
    <mergeCell ref="I3:N5"/>
    <mergeCell ref="A60:N60"/>
  </mergeCells>
  <pageMargins left="0.85" right="0.6" top="0.9" bottom="0.55000000000000004" header="0.5" footer="0.5"/>
  <pageSetup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2013 Final</vt:lpstr>
      <vt:lpstr>'2013 Final'!Print_Area</vt:lpstr>
      <vt:lpstr>'2013 Final'!STATES</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dcterms:created xsi:type="dcterms:W3CDTF">2015-01-21T21:36:06Z</dcterms:created>
  <dcterms:modified xsi:type="dcterms:W3CDTF">2015-01-29T21:47:27Z</dcterms:modified>
</cp:coreProperties>
</file>