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30\VM-1 backup\201805Update\07UpdatedVM1\finaL-web-posting_version\"/>
    </mc:Choice>
  </mc:AlternateContent>
  <bookViews>
    <workbookView xWindow="80" yWindow="210" windowWidth="19070" windowHeight="10850"/>
  </bookViews>
  <sheets>
    <sheet name="final VM-1" sheetId="1" r:id="rId1"/>
  </sheets>
  <definedNames>
    <definedName name="_xlnm.Print_Area" localSheetId="0">'final VM-1'!$A$1:$K$42</definedName>
  </definedNames>
  <calcPr calcId="171027"/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</calcChain>
</file>

<file path=xl/comments1.xml><?xml version="1.0" encoding="utf-8"?>
<comments xmlns="http://schemas.openxmlformats.org/spreadsheetml/2006/main">
  <authors>
    <author>kd3</author>
  </authors>
  <commentList>
    <comment ref="C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E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F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G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H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I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J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K40" authorId="0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</commentList>
</comments>
</file>

<file path=xl/sharedStrings.xml><?xml version="1.0" encoding="utf-8"?>
<sst xmlns="http://schemas.openxmlformats.org/spreadsheetml/2006/main" count="54" uniqueCount="47">
  <si>
    <t>ANNUAL VEHICLE DISTANCE TRAVELED IN MILES AND RELATED DATA - 2013 (1)</t>
  </si>
  <si>
    <t>BY HIGHWAY CATEGORY AND VEHICLE TYPE</t>
  </si>
  <si>
    <t>Table VM-1</t>
  </si>
  <si>
    <t>SUBTOTALS</t>
  </si>
  <si>
    <t>SINGLE-UNIT</t>
  </si>
  <si>
    <t>ALL</t>
  </si>
  <si>
    <t xml:space="preserve">YEAR </t>
  </si>
  <si>
    <t>ITEM</t>
  </si>
  <si>
    <t>LIGHT DUTY</t>
  </si>
  <si>
    <t xml:space="preserve">LIGHT DUTY </t>
  </si>
  <si>
    <t>2-AXLE 6-TIRE</t>
  </si>
  <si>
    <t>MOTOR</t>
  </si>
  <si>
    <t>VEHICLES</t>
  </si>
  <si>
    <t>MOTOR-</t>
  </si>
  <si>
    <t>COMBINATION</t>
  </si>
  <si>
    <t>OR MORE AND</t>
  </si>
  <si>
    <t>SHORT WB 2/</t>
  </si>
  <si>
    <t>CYCLES</t>
  </si>
  <si>
    <t>LONG WB 2/</t>
  </si>
  <si>
    <t>TRUCKS  3/</t>
  </si>
  <si>
    <t>TRUCKS</t>
  </si>
  <si>
    <t>VEHICLES /2</t>
  </si>
  <si>
    <t xml:space="preserve"> Motor-Vehicle Travel:</t>
  </si>
  <si>
    <t xml:space="preserve">     (millions of vehicle-miles)</t>
  </si>
  <si>
    <t xml:space="preserve">  Interstate Rural</t>
  </si>
  <si>
    <t xml:space="preserve">  Other Arterial Rural</t>
  </si>
  <si>
    <t xml:space="preserve">  Other Rural</t>
  </si>
  <si>
    <t xml:space="preserve"> All Rural</t>
  </si>
  <si>
    <t xml:space="preserve">  Interstate Urban</t>
  </si>
  <si>
    <t xml:space="preserve">  Other Urban</t>
  </si>
  <si>
    <t xml:space="preserve"> All Urban  </t>
  </si>
  <si>
    <t xml:space="preserve"> Total Rural and Urban  5/</t>
  </si>
  <si>
    <t xml:space="preserve"> Number of motor vehicles</t>
  </si>
  <si>
    <t xml:space="preserve">  registered  2/</t>
  </si>
  <si>
    <t xml:space="preserve"> Average miles traveled</t>
  </si>
  <si>
    <t xml:space="preserve">  per vehicle</t>
  </si>
  <si>
    <t xml:space="preserve"> Person-miles of travel  4/</t>
  </si>
  <si>
    <t xml:space="preserve">  (millions)</t>
  </si>
  <si>
    <t xml:space="preserve"> Fuel consumed </t>
  </si>
  <si>
    <t xml:space="preserve">  (thousand gallons)</t>
  </si>
  <si>
    <t xml:space="preserve"> Average fuel consumption per</t>
  </si>
  <si>
    <t xml:space="preserve">  vehicle (gallons)</t>
  </si>
  <si>
    <t xml:space="preserve"> Average miles traveled per</t>
  </si>
  <si>
    <t xml:space="preserve">  gallon of fuel consumed</t>
  </si>
  <si>
    <t>BUSES</t>
  </si>
  <si>
    <t>Revised: May 2018</t>
  </si>
  <si>
    <t xml:space="preserve">1/ The FHWA estimates national trends by using State reported Highway Performance and Monitoring System (HPMS) data, fuel consumption data (MF-21 and MF-27), vehicle registration data (MV-1, MV-9, and MV-10), other data such as the R. L. Polk vehicle data, and a host of modeling techniques. 
2/ Light Duty Vehicles Short WB - passenger cars, light trucks, vans and sport utility vehicles with a wheelbase (WB) equal to or less than 121 inches.  Light Duty Vehicles Long WB - large passenger cars, vans, pickup trucks, and sport/utility vehicles with wheelbases (WB) larger than 121 inches.  All Light Duty Vehicles - passenger cars, light trucks, vans and sport utility vehicles regardless of wheelbase.
3/ Single-Unit - single frame trucks that have 2-Axles and at least 6 tires or a gross vehicle weight rating exceeding 10,000 lbs.
4/  Starting with 2009 VM-1, vehicle occupancy is estimated by the FHWA from the 2009 National Household Travel Survey (NHTS) and the annual RL Polk Vehicle registration data; For  single unit truck and heavy trucks, 1 motor vehicle miles travelled = 1 person-miles traveled.
5/ VMT data are based on the latest HPMS data available; it may not match previous published results.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</si>
</sst>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#,##0.0_);\(#,##0.0\)"/>
    <numFmt numFmtId="167" formatCode="0.0_)"/>
    <numFmt numFmtId="168" formatCode="_(* #,##0.0_);_(* \(#,##0.0\);_(* &quot;-&quot;?_);_(@_)"/>
    <numFmt numFmtId="169" formatCode="_(* #,##0.00000_);_(* \(#,##0.00000\);_(* &quot;-&quot;??_);_(@_)"/>
    <numFmt numFmtId="170" formatCode="_(* #,##0.0000000_);_(* \(#,##0.00000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vantGarde"/>
      <family val="2"/>
    </font>
    <font>
      <sz val="10"/>
      <color indexed="8"/>
      <name val="AvantGarde"/>
      <family val="2"/>
    </font>
    <font>
      <b/>
      <sz val="10"/>
      <color indexed="8"/>
      <name val="AvantGarde"/>
      <family val="2"/>
    </font>
    <font>
      <b/>
      <sz val="20"/>
      <color indexed="8"/>
      <name val="AvantGarde"/>
      <family val="2"/>
    </font>
    <font>
      <sz val="10"/>
      <color indexed="8"/>
      <name val="Arial"/>
      <family val="2"/>
    </font>
    <font>
      <b/>
      <sz val="14"/>
      <color rgb="FFFF9999"/>
      <name val="Arial"/>
      <family val="2"/>
    </font>
    <font>
      <sz val="10"/>
      <color rgb="FFFF999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.9"/>
      <color indexed="8"/>
      <name val="Arial"/>
      <family val="2"/>
    </font>
    <font>
      <sz val="8"/>
      <color indexed="81"/>
      <name val="Tahoma"/>
      <family val="2"/>
    </font>
    <font>
      <sz val="6"/>
      <name val="P-AVGAR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P-AVGARD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 style="thin">
        <color indexed="8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>
      <alignment wrapText="1"/>
    </xf>
    <xf numFmtId="0" fontId="9" fillId="0" borderId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3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24" borderId="34" applyNumberFormat="0" applyAlignment="0" applyProtection="0"/>
    <xf numFmtId="0" fontId="18" fillId="25" borderId="35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3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34" applyNumberFormat="0" applyAlignment="0" applyProtection="0"/>
    <xf numFmtId="0" fontId="25" fillId="0" borderId="39" applyNumberFormat="0" applyFill="0" applyAlignment="0" applyProtection="0"/>
    <xf numFmtId="0" fontId="26" fillId="26" borderId="0" applyNumberFormat="0" applyBorder="0" applyAlignment="0" applyProtection="0"/>
    <xf numFmtId="0" fontId="9" fillId="27" borderId="40" applyNumberFormat="0" applyFont="0" applyAlignment="0" applyProtection="0"/>
    <xf numFmtId="0" fontId="27" fillId="24" borderId="41" applyNumberFormat="0" applyAlignment="0" applyProtection="0"/>
    <xf numFmtId="0" fontId="28" fillId="0" borderId="0" applyNumberFormat="0" applyFill="0" applyBorder="0" applyAlignment="0" applyProtection="0"/>
    <xf numFmtId="0" fontId="29" fillId="0" borderId="42" applyNumberFormat="0" applyFill="0" applyAlignment="0" applyProtection="0"/>
    <xf numFmtId="0" fontId="30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132">
    <xf numFmtId="0" fontId="0" fillId="0" borderId="0" xfId="0"/>
    <xf numFmtId="0" fontId="2" fillId="3" borderId="0" xfId="0" applyFont="1" applyFill="1" applyBorder="1" applyAlignment="1" applyProtection="1">
      <alignment horizontal="centerContinuous"/>
    </xf>
    <xf numFmtId="0" fontId="3" fillId="3" borderId="0" xfId="0" applyFont="1" applyFill="1" applyBorder="1" applyAlignment="1" applyProtection="1">
      <alignment horizontal="centerContinuous"/>
    </xf>
    <xf numFmtId="0" fontId="4" fillId="3" borderId="0" xfId="0" applyFont="1" applyFill="1" applyBorder="1" applyAlignment="1" applyProtection="1">
      <alignment horizontal="centerContinuous"/>
    </xf>
    <xf numFmtId="0" fontId="0" fillId="4" borderId="0" xfId="0" applyFill="1"/>
    <xf numFmtId="0" fontId="2" fillId="3" borderId="0" xfId="0" applyFont="1" applyFill="1" applyBorder="1" applyAlignment="1" applyProtection="1">
      <alignment horizontal="centerContinuous" vertical="top"/>
    </xf>
    <xf numFmtId="0" fontId="3" fillId="3" borderId="0" xfId="0" applyFont="1" applyFill="1" applyBorder="1" applyAlignment="1" applyProtection="1">
      <alignment horizontal="centerContinuous" vertical="top"/>
    </xf>
    <xf numFmtId="0" fontId="4" fillId="3" borderId="0" xfId="0" applyFont="1" applyFill="1" applyBorder="1" applyAlignment="1" applyProtection="1">
      <alignment horizontal="centerContinuous" vertical="top"/>
    </xf>
    <xf numFmtId="0" fontId="2" fillId="3" borderId="0" xfId="0" quotePrefix="1" applyFont="1" applyFill="1" applyBorder="1" applyAlignment="1" applyProtection="1">
      <alignment horizontal="centerContinuous" vertical="top"/>
    </xf>
    <xf numFmtId="0" fontId="5" fillId="3" borderId="0" xfId="0" applyFont="1" applyFill="1" applyBorder="1" applyAlignment="1" applyProtection="1">
      <alignment horizontal="center" vertical="center"/>
    </xf>
    <xf numFmtId="17" fontId="6" fillId="3" borderId="2" xfId="0" quotePrefix="1" applyNumberFormat="1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Continuous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Continuous" vertical="center"/>
    </xf>
    <xf numFmtId="0" fontId="6" fillId="3" borderId="5" xfId="0" applyFont="1" applyFill="1" applyBorder="1" applyAlignment="1" applyProtection="1">
      <alignment horizontal="centerContinuous" vertical="center"/>
    </xf>
    <xf numFmtId="0" fontId="6" fillId="3" borderId="6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Continuous" vertical="center"/>
    </xf>
    <xf numFmtId="0" fontId="6" fillId="3" borderId="10" xfId="0" applyFont="1" applyFill="1" applyBorder="1" applyAlignment="1" applyProtection="1">
      <alignment horizontal="centerContinuous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1" xfId="0" applyFont="1" applyFill="1" applyBorder="1" applyProtection="1"/>
    <xf numFmtId="0" fontId="6" fillId="3" borderId="12" xfId="0" applyFont="1" applyFill="1" applyBorder="1" applyProtection="1"/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6" fillId="4" borderId="15" xfId="0" applyFont="1" applyFill="1" applyBorder="1" applyProtection="1"/>
    <xf numFmtId="0" fontId="6" fillId="3" borderId="0" xfId="0" applyFont="1" applyFill="1" applyBorder="1" applyAlignment="1" applyProtection="1">
      <alignment horizontal="left" vertical="center"/>
    </xf>
    <xf numFmtId="0" fontId="6" fillId="4" borderId="16" xfId="0" applyFont="1" applyFill="1" applyBorder="1" applyAlignment="1" applyProtection="1">
      <alignment vertical="center"/>
    </xf>
    <xf numFmtId="0" fontId="6" fillId="4" borderId="17" xfId="0" applyFont="1" applyFill="1" applyBorder="1" applyAlignment="1" applyProtection="1">
      <alignment vertical="center"/>
    </xf>
    <xf numFmtId="0" fontId="6" fillId="4" borderId="18" xfId="0" applyFont="1" applyFill="1" applyBorder="1" applyAlignment="1" applyProtection="1">
      <alignment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5" fontId="6" fillId="3" borderId="3" xfId="1" applyNumberFormat="1" applyFont="1" applyFill="1" applyBorder="1" applyAlignment="1" applyProtection="1">
      <alignment horizontal="right" vertical="center"/>
    </xf>
    <xf numFmtId="165" fontId="6" fillId="3" borderId="19" xfId="1" applyNumberFormat="1" applyFont="1" applyFill="1" applyBorder="1" applyAlignment="1" applyProtection="1">
      <alignment horizontal="right" vertical="center"/>
    </xf>
    <xf numFmtId="37" fontId="10" fillId="3" borderId="16" xfId="0" applyNumberFormat="1" applyFont="1" applyFill="1" applyBorder="1" applyAlignment="1" applyProtection="1">
      <alignment horizontal="right" vertical="center"/>
    </xf>
    <xf numFmtId="37" fontId="10" fillId="3" borderId="17" xfId="0" applyNumberFormat="1" applyFont="1" applyFill="1" applyBorder="1" applyAlignment="1" applyProtection="1">
      <alignment horizontal="right" vertical="center"/>
    </xf>
    <xf numFmtId="37" fontId="10" fillId="3" borderId="18" xfId="0" applyNumberFormat="1" applyFont="1" applyFill="1" applyBorder="1" applyAlignment="1" applyProtection="1">
      <alignment horizontal="right" vertical="center"/>
    </xf>
    <xf numFmtId="37" fontId="10" fillId="3" borderId="3" xfId="0" applyNumberFormat="1" applyFont="1" applyFill="1" applyBorder="1" applyAlignment="1" applyProtection="1">
      <alignment horizontal="right" vertical="center"/>
    </xf>
    <xf numFmtId="37" fontId="10" fillId="3" borderId="19" xfId="0" applyNumberFormat="1" applyFont="1" applyFill="1" applyBorder="1" applyAlignment="1" applyProtection="1">
      <alignment horizontal="right" vertical="center"/>
    </xf>
    <xf numFmtId="37" fontId="10" fillId="4" borderId="16" xfId="0" applyNumberFormat="1" applyFont="1" applyFill="1" applyBorder="1" applyAlignment="1" applyProtection="1">
      <alignment horizontal="right" vertical="center"/>
    </xf>
    <xf numFmtId="37" fontId="10" fillId="4" borderId="17" xfId="0" applyNumberFormat="1" applyFont="1" applyFill="1" applyBorder="1" applyAlignment="1" applyProtection="1">
      <alignment horizontal="right" vertical="center"/>
    </xf>
    <xf numFmtId="164" fontId="6" fillId="3" borderId="19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</xf>
    <xf numFmtId="165" fontId="6" fillId="3" borderId="18" xfId="1" applyNumberFormat="1" applyFont="1" applyFill="1" applyBorder="1" applyAlignment="1" applyProtection="1">
      <alignment horizontal="right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165" fontId="6" fillId="3" borderId="11" xfId="1" applyNumberFormat="1" applyFont="1" applyFill="1" applyBorder="1" applyAlignment="1" applyProtection="1">
      <alignment horizontal="right" vertical="center"/>
    </xf>
    <xf numFmtId="165" fontId="6" fillId="3" borderId="12" xfId="1" applyNumberFormat="1" applyFont="1" applyFill="1" applyBorder="1" applyAlignment="1" applyProtection="1">
      <alignment horizontal="right" vertical="center"/>
    </xf>
    <xf numFmtId="37" fontId="10" fillId="4" borderId="13" xfId="0" applyNumberFormat="1" applyFont="1" applyFill="1" applyBorder="1" applyAlignment="1" applyProtection="1">
      <alignment horizontal="right" vertical="center"/>
    </xf>
    <xf numFmtId="37" fontId="10" fillId="4" borderId="14" xfId="0" applyNumberFormat="1" applyFont="1" applyFill="1" applyBorder="1" applyAlignment="1" applyProtection="1">
      <alignment horizontal="right" vertical="center"/>
    </xf>
    <xf numFmtId="37" fontId="10" fillId="4" borderId="15" xfId="0" applyNumberFormat="1" applyFont="1" applyFill="1" applyBorder="1" applyAlignment="1" applyProtection="1">
      <alignment horizontal="right" vertical="center"/>
    </xf>
    <xf numFmtId="165" fontId="6" fillId="3" borderId="22" xfId="1" applyNumberFormat="1" applyFont="1" applyFill="1" applyBorder="1" applyAlignment="1" applyProtection="1">
      <alignment horizontal="right" vertical="center"/>
    </xf>
    <xf numFmtId="165" fontId="6" fillId="3" borderId="2" xfId="1" applyNumberFormat="1" applyFont="1" applyFill="1" applyBorder="1" applyAlignment="1" applyProtection="1">
      <alignment horizontal="right" vertical="center"/>
    </xf>
    <xf numFmtId="37" fontId="10" fillId="4" borderId="23" xfId="0" applyNumberFormat="1" applyFont="1" applyFill="1" applyBorder="1" applyAlignment="1" applyProtection="1">
      <alignment horizontal="right" vertical="center"/>
    </xf>
    <xf numFmtId="37" fontId="10" fillId="4" borderId="24" xfId="0" applyNumberFormat="1" applyFont="1" applyFill="1" applyBorder="1" applyAlignment="1" applyProtection="1">
      <alignment horizontal="right" vertical="center"/>
    </xf>
    <xf numFmtId="37" fontId="10" fillId="4" borderId="25" xfId="0" applyNumberFormat="1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left" vertical="center"/>
    </xf>
    <xf numFmtId="37" fontId="10" fillId="4" borderId="18" xfId="0" applyNumberFormat="1" applyFont="1" applyFill="1" applyBorder="1" applyAlignment="1" applyProtection="1">
      <alignment horizontal="right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164" fontId="6" fillId="3" borderId="11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165" fontId="6" fillId="3" borderId="0" xfId="1" applyNumberFormat="1" applyFont="1" applyFill="1" applyBorder="1" applyAlignment="1" applyProtection="1">
      <alignment horizontal="right" vertical="center"/>
    </xf>
    <xf numFmtId="164" fontId="6" fillId="3" borderId="28" xfId="0" applyNumberFormat="1" applyFont="1" applyFill="1" applyBorder="1" applyAlignment="1" applyProtection="1">
      <alignment horizontal="left" vertical="center"/>
    </xf>
    <xf numFmtId="165" fontId="6" fillId="3" borderId="29" xfId="1" applyNumberFormat="1" applyFont="1" applyFill="1" applyBorder="1" applyAlignment="1" applyProtection="1">
      <alignment horizontal="right" vertical="center"/>
    </xf>
    <xf numFmtId="164" fontId="6" fillId="3" borderId="29" xfId="0" applyNumberFormat="1" applyFont="1" applyFill="1" applyBorder="1" applyAlignment="1" applyProtection="1">
      <alignment horizontal="center" vertical="center"/>
    </xf>
    <xf numFmtId="165" fontId="10" fillId="3" borderId="29" xfId="1" applyNumberFormat="1" applyFont="1" applyFill="1" applyBorder="1" applyAlignment="1" applyProtection="1">
      <alignment horizontal="right" vertical="center"/>
    </xf>
    <xf numFmtId="165" fontId="10" fillId="3" borderId="30" xfId="1" applyNumberFormat="1" applyFont="1" applyFill="1" applyBorder="1" applyAlignment="1" applyProtection="1">
      <alignment horizontal="right" vertical="center"/>
    </xf>
    <xf numFmtId="165" fontId="6" fillId="3" borderId="31" xfId="1" applyNumberFormat="1" applyFont="1" applyFill="1" applyBorder="1" applyAlignment="1" applyProtection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 vertical="center"/>
    </xf>
    <xf numFmtId="165" fontId="10" fillId="3" borderId="19" xfId="1" applyNumberFormat="1" applyFont="1" applyFill="1" applyBorder="1" applyAlignment="1" applyProtection="1">
      <alignment horizontal="right" vertical="center"/>
    </xf>
    <xf numFmtId="37" fontId="10" fillId="4" borderId="31" xfId="0" applyNumberFormat="1" applyFont="1" applyFill="1" applyBorder="1" applyAlignment="1" applyProtection="1">
      <alignment horizontal="right" vertical="center"/>
    </xf>
    <xf numFmtId="37" fontId="10" fillId="3" borderId="29" xfId="0" applyNumberFormat="1" applyFont="1" applyFill="1" applyBorder="1" applyAlignment="1" applyProtection="1">
      <alignment horizontal="right" vertical="center"/>
    </xf>
    <xf numFmtId="37" fontId="10" fillId="3" borderId="30" xfId="0" applyNumberFormat="1" applyFont="1" applyFill="1" applyBorder="1" applyAlignment="1" applyProtection="1">
      <alignment horizontal="right" vertical="center"/>
    </xf>
    <xf numFmtId="37" fontId="10" fillId="3" borderId="31" xfId="0" applyNumberFormat="1" applyFont="1" applyFill="1" applyBorder="1" applyAlignment="1" applyProtection="1">
      <alignment horizontal="right" vertical="center"/>
    </xf>
    <xf numFmtId="166" fontId="10" fillId="3" borderId="3" xfId="0" applyNumberFormat="1" applyFont="1" applyFill="1" applyBorder="1" applyAlignment="1" applyProtection="1">
      <alignment horizontal="right" vertical="center"/>
    </xf>
    <xf numFmtId="166" fontId="10" fillId="3" borderId="19" xfId="0" applyNumberFormat="1" applyFont="1" applyFill="1" applyBorder="1" applyAlignment="1" applyProtection="1">
      <alignment horizontal="right" vertical="center"/>
    </xf>
    <xf numFmtId="166" fontId="10" fillId="3" borderId="31" xfId="0" applyNumberFormat="1" applyFont="1" applyFill="1" applyBorder="1" applyAlignment="1" applyProtection="1">
      <alignment horizontal="right" vertical="center"/>
    </xf>
    <xf numFmtId="164" fontId="6" fillId="3" borderId="2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</xf>
    <xf numFmtId="164" fontId="3" fillId="3" borderId="20" xfId="0" applyNumberFormat="1" applyFont="1" applyFill="1" applyBorder="1" applyAlignment="1" applyProtection="1">
      <alignment horizontal="center" vertical="top"/>
    </xf>
    <xf numFmtId="0" fontId="3" fillId="3" borderId="12" xfId="0" applyFont="1" applyFill="1" applyBorder="1" applyAlignment="1" applyProtection="1">
      <alignment horizontal="left" vertical="top"/>
    </xf>
    <xf numFmtId="167" fontId="3" fillId="3" borderId="12" xfId="0" applyNumberFormat="1" applyFont="1" applyFill="1" applyBorder="1" applyAlignment="1" applyProtection="1">
      <alignment horizontal="right"/>
    </xf>
    <xf numFmtId="167" fontId="3" fillId="3" borderId="15" xfId="0" applyNumberFormat="1" applyFont="1" applyFill="1" applyBorder="1" applyAlignment="1" applyProtection="1">
      <alignment horizontal="right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16" xfId="0" applyBorder="1"/>
    <xf numFmtId="0" fontId="0" fillId="0" borderId="32" xfId="0" applyBorder="1"/>
    <xf numFmtId="165" fontId="0" fillId="0" borderId="0" xfId="0" applyNumberFormat="1" applyBorder="1"/>
    <xf numFmtId="168" fontId="0" fillId="0" borderId="0" xfId="0" applyNumberFormat="1" applyBorder="1"/>
    <xf numFmtId="169" fontId="0" fillId="0" borderId="0" xfId="0" applyNumberFormat="1" applyBorder="1"/>
    <xf numFmtId="170" fontId="0" fillId="0" borderId="0" xfId="0" applyNumberFormat="1" applyBorder="1"/>
    <xf numFmtId="37" fontId="3" fillId="3" borderId="43" xfId="0" applyNumberFormat="1" applyFont="1" applyFill="1" applyBorder="1" applyProtection="1"/>
    <xf numFmtId="166" fontId="3" fillId="3" borderId="44" xfId="0" applyNumberFormat="1" applyFont="1" applyFill="1" applyBorder="1" applyAlignment="1" applyProtection="1">
      <alignment horizontal="right"/>
    </xf>
    <xf numFmtId="37" fontId="10" fillId="4" borderId="30" xfId="0" applyNumberFormat="1" applyFont="1" applyFill="1" applyBorder="1" applyAlignment="1" applyProtection="1">
      <alignment horizontal="right" vertical="center"/>
    </xf>
    <xf numFmtId="37" fontId="3" fillId="3" borderId="45" xfId="0" applyNumberFormat="1" applyFont="1" applyFill="1" applyBorder="1" applyProtection="1"/>
    <xf numFmtId="37" fontId="3" fillId="3" borderId="44" xfId="0" applyNumberFormat="1" applyFont="1" applyFill="1" applyBorder="1" applyProtection="1"/>
    <xf numFmtId="166" fontId="3" fillId="3" borderId="45" xfId="0" applyNumberFormat="1" applyFont="1" applyFill="1" applyBorder="1" applyProtection="1"/>
    <xf numFmtId="37" fontId="10" fillId="4" borderId="20" xfId="0" applyNumberFormat="1" applyFont="1" applyFill="1" applyBorder="1" applyAlignment="1" applyProtection="1">
      <alignment horizontal="right" vertical="center"/>
    </xf>
    <xf numFmtId="37" fontId="10" fillId="4" borderId="26" xfId="0" applyNumberFormat="1" applyFont="1" applyFill="1" applyBorder="1" applyAlignment="1" applyProtection="1">
      <alignment horizontal="right" vertical="center"/>
    </xf>
    <xf numFmtId="165" fontId="6" fillId="3" borderId="30" xfId="1" applyNumberFormat="1" applyFont="1" applyFill="1" applyBorder="1" applyAlignment="1" applyProtection="1">
      <alignment horizontal="right" vertical="center"/>
    </xf>
    <xf numFmtId="37" fontId="10" fillId="4" borderId="0" xfId="0" applyNumberFormat="1" applyFont="1" applyFill="1" applyBorder="1" applyAlignment="1" applyProtection="1">
      <alignment horizontal="right" vertical="center"/>
    </xf>
    <xf numFmtId="166" fontId="10" fillId="3" borderId="30" xfId="0" applyNumberFormat="1" applyFont="1" applyFill="1" applyBorder="1" applyAlignment="1" applyProtection="1">
      <alignment horizontal="right" vertical="center"/>
    </xf>
    <xf numFmtId="166" fontId="3" fillId="3" borderId="43" xfId="0" applyNumberFormat="1" applyFont="1" applyFill="1" applyBorder="1" applyProtection="1"/>
    <xf numFmtId="37" fontId="10" fillId="4" borderId="46" xfId="0" applyNumberFormat="1" applyFont="1" applyFill="1" applyBorder="1" applyAlignment="1" applyProtection="1">
      <alignment horizontal="right" vertical="center"/>
    </xf>
    <xf numFmtId="37" fontId="10" fillId="4" borderId="47" xfId="0" applyNumberFormat="1" applyFont="1" applyFill="1" applyBorder="1" applyAlignment="1" applyProtection="1">
      <alignment horizontal="right" vertical="center"/>
    </xf>
    <xf numFmtId="37" fontId="10" fillId="4" borderId="33" xfId="0" applyNumberFormat="1" applyFont="1" applyFill="1" applyBorder="1" applyAlignment="1" applyProtection="1">
      <alignment horizontal="right" vertical="center"/>
    </xf>
    <xf numFmtId="37" fontId="10" fillId="3" borderId="46" xfId="0" applyNumberFormat="1" applyFont="1" applyFill="1" applyBorder="1" applyAlignment="1" applyProtection="1">
      <alignment horizontal="right" vertical="center"/>
    </xf>
    <xf numFmtId="165" fontId="6" fillId="3" borderId="46" xfId="1" applyNumberFormat="1" applyFont="1" applyFill="1" applyBorder="1" applyAlignment="1" applyProtection="1">
      <alignment horizontal="right" vertical="center"/>
    </xf>
    <xf numFmtId="166" fontId="10" fillId="3" borderId="46" xfId="0" applyNumberFormat="1" applyFont="1" applyFill="1" applyBorder="1" applyAlignment="1" applyProtection="1">
      <alignment horizontal="right" vertical="center"/>
    </xf>
    <xf numFmtId="166" fontId="3" fillId="3" borderId="48" xfId="0" applyNumberFormat="1" applyFont="1" applyFill="1" applyBorder="1" applyProtection="1"/>
    <xf numFmtId="165" fontId="0" fillId="0" borderId="0" xfId="0" applyNumberFormat="1"/>
    <xf numFmtId="43" fontId="0" fillId="0" borderId="0" xfId="0" applyNumberFormat="1"/>
    <xf numFmtId="0" fontId="11" fillId="5" borderId="49" xfId="0" applyFont="1" applyFill="1" applyBorder="1" applyAlignment="1" applyProtection="1">
      <alignment horizontal="left" vertical="center" wrapText="1"/>
    </xf>
    <xf numFmtId="0" fontId="11" fillId="5" borderId="50" xfId="0" applyFont="1" applyFill="1" applyBorder="1" applyAlignment="1" applyProtection="1">
      <alignment horizontal="left" vertical="center"/>
    </xf>
    <xf numFmtId="0" fontId="11" fillId="5" borderId="51" xfId="0" applyFont="1" applyFill="1" applyBorder="1" applyAlignment="1" applyProtection="1">
      <alignment horizontal="left" vertical="center"/>
    </xf>
  </cellXfs>
  <cellStyles count="91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2"/>
    <cellStyle name="Comma 3" xfId="86"/>
    <cellStyle name="Comma 4" xfId="85"/>
    <cellStyle name="Comma 5" xfId="83"/>
    <cellStyle name="Currency 2" xfId="3"/>
    <cellStyle name="Currency 3" xfId="4"/>
    <cellStyle name="Currency 3 2" xfId="55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5"/>
    <cellStyle name="Normal 2 2" xfId="6"/>
    <cellStyle name="Normal 3" xfId="7"/>
    <cellStyle name="Normal 3 2" xfId="61"/>
    <cellStyle name="Normal 3 2 2" xfId="68"/>
    <cellStyle name="Normal 3 2 2 2" xfId="77"/>
    <cellStyle name="Normal 3 2 3" xfId="74"/>
    <cellStyle name="Normal 3 3" xfId="64"/>
    <cellStyle name="Normal 3 3 2" xfId="70"/>
    <cellStyle name="Normal 3 3 2 2" xfId="78"/>
    <cellStyle name="Normal 3 3 3" xfId="76"/>
    <cellStyle name="Normal 3 4" xfId="65"/>
    <cellStyle name="Normal 3 4 2" xfId="79"/>
    <cellStyle name="Normal 3 5" xfId="58"/>
    <cellStyle name="Normal 3 6" xfId="72"/>
    <cellStyle name="Normal 3 7" xfId="87"/>
    <cellStyle name="Normal 4" xfId="8"/>
    <cellStyle name="Normal 4 2" xfId="60"/>
    <cellStyle name="Normal 4 2 2" xfId="67"/>
    <cellStyle name="Normal 4 2 2 2" xfId="80"/>
    <cellStyle name="Normal 4 2 3" xfId="73"/>
    <cellStyle name="Normal 4 3" xfId="63"/>
    <cellStyle name="Normal 4 3 2" xfId="69"/>
    <cellStyle name="Normal 4 3 2 2" xfId="81"/>
    <cellStyle name="Normal 4 3 3" xfId="75"/>
    <cellStyle name="Normal 4 4" xfId="66"/>
    <cellStyle name="Normal 4 4 2" xfId="82"/>
    <cellStyle name="Normal 4 5" xfId="59"/>
    <cellStyle name="Normal 4 6" xfId="71"/>
    <cellStyle name="Normal 4 7" xfId="57"/>
    <cellStyle name="Normal 5" xfId="9"/>
    <cellStyle name="Normal 5 2" xfId="62"/>
    <cellStyle name="Normal 5 3" xfId="88"/>
    <cellStyle name="Normal 6" xfId="13"/>
    <cellStyle name="Normal 6 2" xfId="84"/>
    <cellStyle name="Normal 7" xfId="90"/>
    <cellStyle name="Note 2" xfId="10"/>
    <cellStyle name="Note 2 2" xfId="50"/>
    <cellStyle name="Output 2" xfId="51"/>
    <cellStyle name="Percent 2" xfId="11"/>
    <cellStyle name="Percent 2 2" xfId="89"/>
    <cellStyle name="Percent 3" xfId="12"/>
    <cellStyle name="Percent 3 2" xfId="56"/>
    <cellStyle name="Title 2" xfId="52"/>
    <cellStyle name="Total 2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66FF33"/>
    <pageSetUpPr fitToPage="1"/>
  </sheetPr>
  <dimension ref="A1:BL429"/>
  <sheetViews>
    <sheetView tabSelected="1" topLeftCell="A28" workbookViewId="0">
      <selection activeCell="A42" sqref="A42:K42"/>
    </sheetView>
  </sheetViews>
  <sheetFormatPr defaultRowHeight="14.5"/>
  <cols>
    <col min="1" max="1" width="10.7265625" style="101" customWidth="1"/>
    <col min="2" max="2" width="29" customWidth="1"/>
    <col min="3" max="3" width="13.7265625" style="101" customWidth="1"/>
    <col min="4" max="4" width="11.54296875" customWidth="1"/>
    <col min="5" max="5" width="11" style="101" customWidth="1"/>
    <col min="6" max="6" width="14.7265625" customWidth="1"/>
    <col min="7" max="7" width="13.81640625" style="101" customWidth="1"/>
    <col min="8" max="8" width="14.453125" customWidth="1"/>
    <col min="9" max="9" width="17" style="102" customWidth="1"/>
    <col min="10" max="10" width="16" style="103" customWidth="1"/>
    <col min="11" max="11" width="16.1796875" customWidth="1"/>
    <col min="13" max="13" width="10.54296875" bestFit="1" customWidth="1"/>
    <col min="17" max="17" width="11.54296875" bestFit="1" customWidth="1"/>
  </cols>
  <sheetData>
    <row r="1" spans="1:64" s="4" customFormat="1" ht="18">
      <c r="A1" s="1" t="s">
        <v>0</v>
      </c>
      <c r="B1" s="2"/>
      <c r="C1" s="2"/>
      <c r="D1" s="2"/>
      <c r="E1" s="2"/>
      <c r="F1" s="3"/>
      <c r="G1" s="3"/>
      <c r="H1" s="3"/>
      <c r="I1" s="2"/>
      <c r="J1" s="2"/>
      <c r="K1" s="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4" customFormat="1" ht="18">
      <c r="A2" s="5" t="s">
        <v>1</v>
      </c>
      <c r="B2" s="6"/>
      <c r="C2" s="6"/>
      <c r="D2" s="6"/>
      <c r="E2" s="6"/>
      <c r="F2" s="7"/>
      <c r="G2" s="7"/>
      <c r="H2" s="7"/>
      <c r="I2" s="6"/>
      <c r="J2" s="6"/>
      <c r="K2" s="6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s="4" customFormat="1" ht="18.75" customHeight="1">
      <c r="A3" s="8"/>
      <c r="B3" s="6"/>
      <c r="C3" s="6"/>
      <c r="D3" s="6"/>
      <c r="E3" s="6"/>
      <c r="F3" s="9"/>
      <c r="G3" s="7"/>
      <c r="H3" s="7"/>
      <c r="I3" s="6"/>
      <c r="J3" s="6"/>
      <c r="K3" s="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s="4" customFormat="1" ht="18">
      <c r="A4" s="10" t="s">
        <v>45</v>
      </c>
      <c r="B4" s="11"/>
      <c r="C4" s="12"/>
      <c r="D4" s="13"/>
      <c r="E4" s="13"/>
      <c r="F4" s="12"/>
      <c r="G4" s="11"/>
      <c r="H4" s="11"/>
      <c r="I4" s="11"/>
      <c r="J4" s="11"/>
      <c r="K4" s="14" t="s">
        <v>2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s="4" customFormat="1">
      <c r="A5" s="15"/>
      <c r="B5" s="16"/>
      <c r="C5" s="17"/>
      <c r="D5" s="18"/>
      <c r="E5" s="19"/>
      <c r="F5" s="16"/>
      <c r="G5" s="19"/>
      <c r="H5" s="16"/>
      <c r="I5" s="20" t="s">
        <v>3</v>
      </c>
      <c r="J5" s="21"/>
      <c r="K5" s="2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s="4" customFormat="1">
      <c r="A6" s="15"/>
      <c r="B6" s="23"/>
      <c r="C6" s="17"/>
      <c r="D6" s="18"/>
      <c r="E6" s="19"/>
      <c r="F6" s="16"/>
      <c r="G6" s="15"/>
      <c r="H6" s="16"/>
      <c r="I6" s="24"/>
      <c r="J6" s="25" t="s">
        <v>4</v>
      </c>
      <c r="K6" s="26" t="s">
        <v>5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s="4" customFormat="1">
      <c r="A7" s="15" t="s">
        <v>6</v>
      </c>
      <c r="B7" s="27" t="s">
        <v>7</v>
      </c>
      <c r="C7" s="15" t="s">
        <v>8</v>
      </c>
      <c r="D7" s="23"/>
      <c r="E7" s="19"/>
      <c r="F7" s="28" t="s">
        <v>9</v>
      </c>
      <c r="G7" s="15"/>
      <c r="H7" s="18"/>
      <c r="I7" s="29" t="s">
        <v>5</v>
      </c>
      <c r="J7" s="30" t="s">
        <v>10</v>
      </c>
      <c r="K7" s="26" t="s">
        <v>11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s="4" customFormat="1">
      <c r="A8" s="15"/>
      <c r="B8" s="23"/>
      <c r="C8" s="15" t="s">
        <v>12</v>
      </c>
      <c r="D8" s="27" t="s">
        <v>13</v>
      </c>
      <c r="E8" s="15" t="s">
        <v>44</v>
      </c>
      <c r="F8" s="18" t="s">
        <v>12</v>
      </c>
      <c r="G8" s="15" t="s">
        <v>4</v>
      </c>
      <c r="H8" s="28" t="s">
        <v>14</v>
      </c>
      <c r="I8" s="29" t="s">
        <v>8</v>
      </c>
      <c r="J8" s="30" t="s">
        <v>15</v>
      </c>
      <c r="K8" s="26" t="s">
        <v>12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s="4" customFormat="1">
      <c r="A9" s="15"/>
      <c r="B9" s="23"/>
      <c r="C9" s="31" t="s">
        <v>16</v>
      </c>
      <c r="D9" s="27" t="s">
        <v>17</v>
      </c>
      <c r="E9" s="19"/>
      <c r="F9" s="18" t="s">
        <v>18</v>
      </c>
      <c r="G9" s="17" t="s">
        <v>19</v>
      </c>
      <c r="H9" s="18" t="s">
        <v>20</v>
      </c>
      <c r="I9" s="29" t="s">
        <v>21</v>
      </c>
      <c r="J9" s="30" t="s">
        <v>14</v>
      </c>
      <c r="K9" s="22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s="4" customFormat="1">
      <c r="A10" s="15"/>
      <c r="B10" s="16"/>
      <c r="C10" s="19"/>
      <c r="D10" s="16"/>
      <c r="E10" s="19"/>
      <c r="F10" s="18"/>
      <c r="G10" s="17"/>
      <c r="H10" s="18"/>
      <c r="I10" s="32"/>
      <c r="J10" s="33" t="s">
        <v>20</v>
      </c>
      <c r="K10" s="2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4" customFormat="1" ht="13" customHeight="1">
      <c r="A11" s="34"/>
      <c r="B11" s="35" t="s">
        <v>22</v>
      </c>
      <c r="C11" s="36"/>
      <c r="D11" s="37"/>
      <c r="E11" s="36"/>
      <c r="F11" s="37"/>
      <c r="G11" s="36"/>
      <c r="H11" s="37"/>
      <c r="I11" s="38"/>
      <c r="J11" s="39"/>
      <c r="K11" s="40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s="4" customFormat="1" ht="13" customHeight="1">
      <c r="A12" s="15"/>
      <c r="B12" s="41" t="s">
        <v>23</v>
      </c>
      <c r="C12" s="19"/>
      <c r="D12" s="16"/>
      <c r="E12" s="19"/>
      <c r="F12" s="16"/>
      <c r="G12" s="19"/>
      <c r="H12" s="16"/>
      <c r="I12" s="42"/>
      <c r="J12" s="43"/>
      <c r="K12" s="4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s="4" customFormat="1" ht="13.5" customHeight="1">
      <c r="A13" s="45">
        <v>2013</v>
      </c>
      <c r="B13" s="41" t="s">
        <v>24</v>
      </c>
      <c r="C13" s="46">
        <v>132342.0915658334</v>
      </c>
      <c r="D13" s="46">
        <v>1239.9333198741128</v>
      </c>
      <c r="E13" s="46">
        <v>1513.3791401329761</v>
      </c>
      <c r="F13" s="46">
        <v>41930.906781724123</v>
      </c>
      <c r="G13" s="46">
        <v>9254.5245320119939</v>
      </c>
      <c r="H13" s="47">
        <v>48022.49676397338</v>
      </c>
      <c r="I13" s="48">
        <v>174272.99834755753</v>
      </c>
      <c r="J13" s="49">
        <v>57277.021295985374</v>
      </c>
      <c r="K13" s="50">
        <v>234303.33210355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s="4" customFormat="1" ht="13.5" customHeight="1">
      <c r="A14" s="45">
        <v>2012</v>
      </c>
      <c r="B14" s="41"/>
      <c r="C14" s="46">
        <v>141163.08303226312</v>
      </c>
      <c r="D14" s="46">
        <v>1280.8159918626293</v>
      </c>
      <c r="E14" s="46">
        <v>1672.9942946521435</v>
      </c>
      <c r="F14" s="46">
        <v>43906.345904904018</v>
      </c>
      <c r="G14" s="46">
        <v>9249.4081946009592</v>
      </c>
      <c r="H14" s="47">
        <v>48599.170588296831</v>
      </c>
      <c r="I14" s="48">
        <v>185069.42893716713</v>
      </c>
      <c r="J14" s="49">
        <v>57848.578782897792</v>
      </c>
      <c r="K14" s="50">
        <v>245871.81800657968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s="4" customFormat="1" ht="13.5" customHeight="1">
      <c r="A15" s="45">
        <v>2013</v>
      </c>
      <c r="B15" s="41" t="s">
        <v>25</v>
      </c>
      <c r="C15" s="51">
        <v>222631.54689722735</v>
      </c>
      <c r="D15" s="51">
        <v>2691.7650064381846</v>
      </c>
      <c r="E15" s="51">
        <v>2079.0089819755303</v>
      </c>
      <c r="F15" s="51">
        <v>85219.713424679416</v>
      </c>
      <c r="G15" s="51">
        <v>16672.763869109989</v>
      </c>
      <c r="H15" s="52">
        <v>29467.301719793875</v>
      </c>
      <c r="I15" s="53">
        <v>307851.26032190677</v>
      </c>
      <c r="J15" s="54">
        <v>46140.065588903861</v>
      </c>
      <c r="K15" s="50">
        <v>358762.09989922435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s="4" customFormat="1" ht="13.5" customHeight="1">
      <c r="A16" s="45">
        <v>2012</v>
      </c>
      <c r="B16" s="41"/>
      <c r="C16" s="51">
        <v>231338.19224341612</v>
      </c>
      <c r="D16" s="51">
        <v>2876.9893206492579</v>
      </c>
      <c r="E16" s="51">
        <v>2029.629080606675</v>
      </c>
      <c r="F16" s="51">
        <v>88887.26037940268</v>
      </c>
      <c r="G16" s="51">
        <v>17182.172937431718</v>
      </c>
      <c r="H16" s="52">
        <v>29638.643463753746</v>
      </c>
      <c r="I16" s="53">
        <v>320225.45262281882</v>
      </c>
      <c r="J16" s="54">
        <v>46820.816401185468</v>
      </c>
      <c r="K16" s="50">
        <v>371952.88742526021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s="4" customFormat="1" ht="13.5" customHeight="1">
      <c r="A17" s="55">
        <v>2013</v>
      </c>
      <c r="B17" s="56" t="s">
        <v>26</v>
      </c>
      <c r="C17" s="46">
        <v>222563.9373751189</v>
      </c>
      <c r="D17" s="46">
        <v>2959.5456501506646</v>
      </c>
      <c r="E17" s="46">
        <v>2074.8489131243527</v>
      </c>
      <c r="F17" s="46">
        <v>90881.011553516466</v>
      </c>
      <c r="G17" s="46">
        <v>17216.624542173962</v>
      </c>
      <c r="H17" s="47">
        <v>13150.212719816063</v>
      </c>
      <c r="I17" s="53">
        <v>313444.94892863533</v>
      </c>
      <c r="J17" s="54">
        <v>30366.837261990026</v>
      </c>
      <c r="K17" s="57">
        <v>348846.18075390044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s="4" customFormat="1" ht="13.5" customHeight="1">
      <c r="A18" s="55">
        <v>2012</v>
      </c>
      <c r="B18" s="56"/>
      <c r="C18" s="46">
        <v>227070.95813093221</v>
      </c>
      <c r="D18" s="46">
        <v>3359.7267100444928</v>
      </c>
      <c r="E18" s="46">
        <v>2033.3796827653148</v>
      </c>
      <c r="F18" s="46">
        <v>94471.266545192571</v>
      </c>
      <c r="G18" s="46">
        <v>17979.981029827886</v>
      </c>
      <c r="H18" s="47">
        <v>14337.483023289285</v>
      </c>
      <c r="I18" s="53">
        <v>321542.22467612475</v>
      </c>
      <c r="J18" s="54">
        <v>32317.464053117172</v>
      </c>
      <c r="K18" s="57">
        <v>359252.79512205179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s="4" customFormat="1" ht="13.5" customHeight="1">
      <c r="A19" s="58">
        <v>2013</v>
      </c>
      <c r="B19" s="59" t="s">
        <v>27</v>
      </c>
      <c r="C19" s="60">
        <v>577537.57583817956</v>
      </c>
      <c r="D19" s="61">
        <v>6891.2439764629617</v>
      </c>
      <c r="E19" s="60">
        <v>5667.2370352328599</v>
      </c>
      <c r="F19" s="61">
        <v>218031.63175992001</v>
      </c>
      <c r="G19" s="60">
        <v>43143.912943295945</v>
      </c>
      <c r="H19" s="61">
        <v>90640.011203583315</v>
      </c>
      <c r="I19" s="62">
        <v>795569.2075980996</v>
      </c>
      <c r="J19" s="63">
        <v>133783.92414687926</v>
      </c>
      <c r="K19" s="64">
        <v>941911.61275667464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s="4" customFormat="1" ht="13.5" customHeight="1">
      <c r="A20" s="55">
        <v>2012</v>
      </c>
      <c r="B20" s="56"/>
      <c r="C20" s="65">
        <v>599572.23340661149</v>
      </c>
      <c r="D20" s="66">
        <v>7517.532022556381</v>
      </c>
      <c r="E20" s="65">
        <v>5736.0030580241337</v>
      </c>
      <c r="F20" s="66">
        <v>227264.87282949928</v>
      </c>
      <c r="G20" s="65">
        <v>44411.562161860566</v>
      </c>
      <c r="H20" s="66">
        <v>92575.297075339869</v>
      </c>
      <c r="I20" s="67">
        <v>826837.10623611067</v>
      </c>
      <c r="J20" s="68">
        <v>136986.85923720044</v>
      </c>
      <c r="K20" s="69">
        <v>977077.50055389176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s="4" customFormat="1" ht="13.5" customHeight="1">
      <c r="A21" s="58">
        <v>2013</v>
      </c>
      <c r="B21" s="70" t="s">
        <v>28</v>
      </c>
      <c r="C21" s="57">
        <v>359385.76900261414</v>
      </c>
      <c r="D21" s="46">
        <v>2549.8751623060148</v>
      </c>
      <c r="E21" s="46">
        <v>2144.2567290068205</v>
      </c>
      <c r="F21" s="46">
        <v>86257.445900503168</v>
      </c>
      <c r="G21" s="46">
        <v>15509.581648889261</v>
      </c>
      <c r="H21" s="47">
        <v>39461.788235985616</v>
      </c>
      <c r="I21" s="53">
        <v>445643.21490311727</v>
      </c>
      <c r="J21" s="54">
        <v>54971.369884874875</v>
      </c>
      <c r="K21" s="71">
        <v>505308.71667930507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s="4" customFormat="1" ht="13.5" customHeight="1">
      <c r="A22" s="55">
        <v>2012</v>
      </c>
      <c r="B22" s="56"/>
      <c r="C22" s="57">
        <v>344913.11086233659</v>
      </c>
      <c r="D22" s="46">
        <v>2811.1645570562819</v>
      </c>
      <c r="E22" s="46">
        <v>2364.5633011722639</v>
      </c>
      <c r="F22" s="46">
        <v>84082.585506093441</v>
      </c>
      <c r="G22" s="46">
        <v>14536.308421614183</v>
      </c>
      <c r="H22" s="47">
        <v>35840.755970920582</v>
      </c>
      <c r="I22" s="53">
        <v>428995.69636843004</v>
      </c>
      <c r="J22" s="54">
        <v>50377.064392534769</v>
      </c>
      <c r="K22" s="71">
        <v>484548.48861919332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s="4" customFormat="1" ht="13.5" customHeight="1">
      <c r="A23" s="55">
        <v>2013</v>
      </c>
      <c r="B23" s="56" t="s">
        <v>29</v>
      </c>
      <c r="C23" s="57">
        <v>1137499.7198763676</v>
      </c>
      <c r="D23" s="46">
        <v>10925.060580945774</v>
      </c>
      <c r="E23" s="46">
        <v>7355.4217354784359</v>
      </c>
      <c r="F23" s="46">
        <v>299017.73881110601</v>
      </c>
      <c r="G23" s="46">
        <v>47928.084312693572</v>
      </c>
      <c r="H23" s="47">
        <v>38333.83470173191</v>
      </c>
      <c r="I23" s="53">
        <v>1436517.4586874736</v>
      </c>
      <c r="J23" s="54">
        <v>86261.919014425483</v>
      </c>
      <c r="K23" s="71">
        <v>1541059.8600183232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4" customFormat="1" ht="13.5" customHeight="1">
      <c r="A24" s="72">
        <v>2012</v>
      </c>
      <c r="B24" s="73"/>
      <c r="C24" s="57">
        <v>1118342.4237525782</v>
      </c>
      <c r="D24" s="46">
        <v>11056.617598749703</v>
      </c>
      <c r="E24" s="46">
        <v>6680.4365968741986</v>
      </c>
      <c r="F24" s="46">
        <v>289884.44088405231</v>
      </c>
      <c r="G24" s="46">
        <v>46657.352013552059</v>
      </c>
      <c r="H24" s="47">
        <v>35185.678059315258</v>
      </c>
      <c r="I24" s="53">
        <v>1408226.8646366305</v>
      </c>
      <c r="J24" s="110">
        <v>81843.030072867317</v>
      </c>
      <c r="K24" s="120">
        <v>1507806.9489051218</v>
      </c>
      <c r="M24"/>
      <c r="N24"/>
      <c r="O24"/>
      <c r="P24"/>
      <c r="Q24" s="128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s="4" customFormat="1" ht="13.5" customHeight="1">
      <c r="A25" s="55">
        <v>2013</v>
      </c>
      <c r="B25" s="56" t="s">
        <v>30</v>
      </c>
      <c r="C25" s="60">
        <v>1496885.4888789817</v>
      </c>
      <c r="D25" s="61">
        <v>13474.935743251788</v>
      </c>
      <c r="E25" s="60">
        <v>9499.678464485256</v>
      </c>
      <c r="F25" s="61">
        <v>385275.18471160915</v>
      </c>
      <c r="G25" s="60">
        <v>63437.665961582832</v>
      </c>
      <c r="H25" s="61">
        <v>77795.622937717533</v>
      </c>
      <c r="I25" s="62">
        <v>1882160.6735905907</v>
      </c>
      <c r="J25" s="114">
        <v>141233.28889930036</v>
      </c>
      <c r="K25" s="121">
        <v>2046368.5766976282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4" customFormat="1" ht="13.5" customHeight="1">
      <c r="A26" s="45">
        <v>2012</v>
      </c>
      <c r="B26" s="41"/>
      <c r="C26" s="65">
        <v>1463255.5346149148</v>
      </c>
      <c r="D26" s="66">
        <v>13867.782155805984</v>
      </c>
      <c r="E26" s="65">
        <v>9044.9998980464625</v>
      </c>
      <c r="F26" s="66">
        <v>373967.02639014577</v>
      </c>
      <c r="G26" s="65">
        <v>61193.660435166239</v>
      </c>
      <c r="H26" s="66">
        <v>71026.434030235832</v>
      </c>
      <c r="I26" s="67">
        <v>1837222.5610050606</v>
      </c>
      <c r="J26" s="115">
        <v>132220.09446540207</v>
      </c>
      <c r="K26" s="122">
        <v>1992355.437524315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4" customFormat="1" ht="13.5" customHeight="1">
      <c r="A27" s="74">
        <v>2013</v>
      </c>
      <c r="B27" s="75" t="s">
        <v>31</v>
      </c>
      <c r="C27" s="46">
        <v>2074423.0647171612</v>
      </c>
      <c r="D27" s="61">
        <v>20366.17971971475</v>
      </c>
      <c r="E27" s="60">
        <v>15166.915499718116</v>
      </c>
      <c r="F27" s="61">
        <v>603306.81647152919</v>
      </c>
      <c r="G27" s="60">
        <v>106581.57890487878</v>
      </c>
      <c r="H27" s="61">
        <v>168435.63414130086</v>
      </c>
      <c r="I27" s="62">
        <v>2677729.8811886907</v>
      </c>
      <c r="J27" s="114">
        <v>275017.21304617962</v>
      </c>
      <c r="K27" s="121">
        <v>2988280.1894543027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4" customFormat="1" ht="13.5" customHeight="1">
      <c r="A28" s="45">
        <v>2012</v>
      </c>
      <c r="B28" s="41"/>
      <c r="C28" s="65">
        <v>2062827.7680215263</v>
      </c>
      <c r="D28" s="66">
        <v>21385.314178362365</v>
      </c>
      <c r="E28" s="65">
        <v>14781.002956070595</v>
      </c>
      <c r="F28" s="66">
        <v>601231.89921964507</v>
      </c>
      <c r="G28" s="65">
        <v>105605.2225970268</v>
      </c>
      <c r="H28" s="66">
        <v>163601.73110557569</v>
      </c>
      <c r="I28" s="67">
        <v>2664059.667241171</v>
      </c>
      <c r="J28" s="115">
        <v>269206.95370260254</v>
      </c>
      <c r="K28" s="122">
        <v>2969432.938078207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4" customFormat="1" ht="13.5" customHeight="1">
      <c r="A29" s="74">
        <v>2013</v>
      </c>
      <c r="B29" s="75" t="s">
        <v>32</v>
      </c>
      <c r="C29" s="46">
        <v>184497490.31559649</v>
      </c>
      <c r="D29" s="76">
        <v>8404687</v>
      </c>
      <c r="E29" s="46">
        <v>864548.89342128637</v>
      </c>
      <c r="F29" s="76">
        <v>51512739.866532281</v>
      </c>
      <c r="G29" s="46">
        <v>8126007.221129314</v>
      </c>
      <c r="H29" s="76">
        <v>2471348.7033206243</v>
      </c>
      <c r="I29" s="62">
        <v>236010230.18212879</v>
      </c>
      <c r="J29" s="114">
        <v>10597355.924449939</v>
      </c>
      <c r="K29" s="120">
        <v>255876822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4" customFormat="1" ht="13.5" customHeight="1">
      <c r="A30" s="45">
        <v>2012</v>
      </c>
      <c r="B30" s="77" t="s">
        <v>33</v>
      </c>
      <c r="C30" s="78">
        <v>183171881.63708633</v>
      </c>
      <c r="D30" s="76">
        <v>8454939</v>
      </c>
      <c r="E30" s="78">
        <v>764509</v>
      </c>
      <c r="F30" s="76">
        <v>50588676.217331372</v>
      </c>
      <c r="G30" s="78">
        <v>8190286.3639322873</v>
      </c>
      <c r="H30" s="76">
        <v>2469093.8507155199</v>
      </c>
      <c r="I30" s="53">
        <v>233760557.85441771</v>
      </c>
      <c r="J30" s="110">
        <v>10659380.214647807</v>
      </c>
      <c r="K30" s="120">
        <v>253639386.06906551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4" customFormat="1" ht="13.5" customHeight="1">
      <c r="A31" s="79">
        <v>2013</v>
      </c>
      <c r="B31" s="41" t="s">
        <v>34</v>
      </c>
      <c r="C31" s="78">
        <v>11243.826758901452</v>
      </c>
      <c r="D31" s="76">
        <v>2423.2108394333723</v>
      </c>
      <c r="E31" s="78">
        <v>17543.455509213516</v>
      </c>
      <c r="F31" s="76">
        <v>11711.926605245721</v>
      </c>
      <c r="G31" s="78">
        <v>13116.172816382816</v>
      </c>
      <c r="H31" s="76">
        <v>68155.445724089936</v>
      </c>
      <c r="I31" s="48">
        <v>11345.996506364041</v>
      </c>
      <c r="J31" s="87">
        <v>25951.566541184242</v>
      </c>
      <c r="K31" s="123">
        <v>11678.755093473463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4" customFormat="1" ht="13.5" customHeight="1">
      <c r="A32" s="79">
        <v>2012</v>
      </c>
      <c r="B32" s="77" t="s">
        <v>35</v>
      </c>
      <c r="C32" s="46">
        <v>11261.705397057356</v>
      </c>
      <c r="D32" s="76">
        <v>2529.3280268920171</v>
      </c>
      <c r="E32" s="46">
        <v>19333.981622283838</v>
      </c>
      <c r="F32" s="76">
        <v>11884.713026225949</v>
      </c>
      <c r="G32" s="46">
        <v>12893.959735288676</v>
      </c>
      <c r="H32" s="76">
        <v>66259.826882710622</v>
      </c>
      <c r="I32" s="48">
        <v>11396.531954292752</v>
      </c>
      <c r="J32" s="87">
        <v>25255.403999255628</v>
      </c>
      <c r="K32" s="123">
        <v>11707.302182436431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s="4" customFormat="1" ht="13.5" customHeight="1">
      <c r="A33" s="79">
        <v>2013</v>
      </c>
      <c r="B33" s="41" t="s">
        <v>36</v>
      </c>
      <c r="C33" s="80">
        <v>3507723.0973114655</v>
      </c>
      <c r="D33" s="80">
        <v>23633.293571165999</v>
      </c>
      <c r="E33" s="80">
        <v>321538.60859402403</v>
      </c>
      <c r="F33" s="80">
        <v>977476.62107445241</v>
      </c>
      <c r="G33" s="80">
        <v>106581.57890487878</v>
      </c>
      <c r="H33" s="81">
        <v>168435.63414130086</v>
      </c>
      <c r="I33" s="82">
        <v>4485199.7183859181</v>
      </c>
      <c r="J33" s="116">
        <v>275017.21304617962</v>
      </c>
      <c r="K33" s="124">
        <v>5105388.8335972875</v>
      </c>
      <c r="M33" s="127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s="4" customFormat="1" ht="13.5" customHeight="1">
      <c r="A34" s="79">
        <v>2012</v>
      </c>
      <c r="B34" s="77" t="s">
        <v>37</v>
      </c>
      <c r="C34" s="83">
        <v>3490438.2857423411</v>
      </c>
      <c r="D34" s="83">
        <v>24815.916143547372</v>
      </c>
      <c r="E34" s="83">
        <v>313357.26266869658</v>
      </c>
      <c r="F34" s="83">
        <v>970669.41516661318</v>
      </c>
      <c r="G34" s="83">
        <v>105605.2225970268</v>
      </c>
      <c r="H34" s="84">
        <v>163601.73110557569</v>
      </c>
      <c r="I34" s="85">
        <v>4461107.7009089543</v>
      </c>
      <c r="J34" s="117">
        <v>269206.95370260248</v>
      </c>
      <c r="K34" s="120">
        <v>5068487.8334238008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" customFormat="1" ht="13.5" customHeight="1">
      <c r="A35" s="79">
        <v>2013</v>
      </c>
      <c r="B35" s="41" t="s">
        <v>38</v>
      </c>
      <c r="C35" s="86">
        <v>88611046.051328421</v>
      </c>
      <c r="D35" s="86">
        <v>467716.1422564754</v>
      </c>
      <c r="E35" s="86">
        <v>2116656.7769185402</v>
      </c>
      <c r="F35" s="86">
        <v>35158673.432574943</v>
      </c>
      <c r="G35" s="86">
        <v>14501958.35104553</v>
      </c>
      <c r="H35" s="87">
        <v>28794905.245876096</v>
      </c>
      <c r="I35" s="85">
        <v>123769719.48390336</v>
      </c>
      <c r="J35" s="117">
        <v>43296863.596921623</v>
      </c>
      <c r="K35" s="120">
        <v>169650956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" customFormat="1" ht="13.5" customHeight="1">
      <c r="A36" s="79">
        <v>2012</v>
      </c>
      <c r="B36" s="77" t="s">
        <v>39</v>
      </c>
      <c r="C36" s="112">
        <v>88600212.334169701</v>
      </c>
      <c r="D36" s="112">
        <v>491130.2894251339</v>
      </c>
      <c r="E36" s="112">
        <v>2063038.392647428</v>
      </c>
      <c r="F36" s="112">
        <v>35114343.892196566</v>
      </c>
      <c r="G36" s="112">
        <v>14376472.743662676</v>
      </c>
      <c r="H36" s="112">
        <v>27975331.34789848</v>
      </c>
      <c r="I36" s="111">
        <v>123714556.22636627</v>
      </c>
      <c r="J36" s="108">
        <v>42351804.091561154</v>
      </c>
      <c r="K36" s="120">
        <v>168620529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s="4" customFormat="1" ht="13.5" customHeight="1">
      <c r="A37" s="45">
        <v>2013</v>
      </c>
      <c r="B37" s="41" t="s">
        <v>40</v>
      </c>
      <c r="C37" s="51">
        <v>480.28320547749848</v>
      </c>
      <c r="D37" s="51">
        <v>55.649442062086948</v>
      </c>
      <c r="E37" s="51">
        <v>2448.2788573614121</v>
      </c>
      <c r="F37" s="51">
        <v>682.52384795819137</v>
      </c>
      <c r="G37" s="51">
        <v>1784.635178927409</v>
      </c>
      <c r="H37" s="52">
        <v>11651.494265939024</v>
      </c>
      <c r="I37" s="88">
        <v>524.42523100964922</v>
      </c>
      <c r="J37" s="87">
        <v>4085.6288970183823</v>
      </c>
      <c r="K37" s="123">
        <v>663.01806734179297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s="4" customFormat="1" ht="13.5" customHeight="1">
      <c r="A38" s="45">
        <v>2012</v>
      </c>
      <c r="B38" s="77" t="s">
        <v>41</v>
      </c>
      <c r="C38" s="51">
        <f>C36*1000/C30</f>
        <v>483.69985361460118</v>
      </c>
      <c r="D38" s="51">
        <f t="shared" ref="D38:K38" si="0">D36*1000/D30</f>
        <v>58.087975492801768</v>
      </c>
      <c r="E38" s="51">
        <f t="shared" si="0"/>
        <v>2698.5142001564768</v>
      </c>
      <c r="F38" s="51">
        <f t="shared" si="0"/>
        <v>694.11470150639366</v>
      </c>
      <c r="G38" s="51">
        <f t="shared" si="0"/>
        <v>1755.30770291166</v>
      </c>
      <c r="H38" s="52">
        <f t="shared" si="0"/>
        <v>11330.20170124011</v>
      </c>
      <c r="I38" s="88">
        <f t="shared" si="0"/>
        <v>529.2362294216191</v>
      </c>
      <c r="J38" s="87">
        <f t="shared" si="0"/>
        <v>3973.195742972237</v>
      </c>
      <c r="K38" s="123">
        <f t="shared" si="0"/>
        <v>664.80419943172762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s="4" customFormat="1" ht="13.5" customHeight="1">
      <c r="A39" s="45">
        <v>2013</v>
      </c>
      <c r="B39" s="41" t="s">
        <v>42</v>
      </c>
      <c r="C39" s="89">
        <v>23.410826426301576</v>
      </c>
      <c r="D39" s="89">
        <v>43.544207266801429</v>
      </c>
      <c r="E39" s="89">
        <v>7.165627990645091</v>
      </c>
      <c r="F39" s="89">
        <v>17.159732425881689</v>
      </c>
      <c r="G39" s="89">
        <v>7.3494980773974339</v>
      </c>
      <c r="H39" s="90">
        <v>5.849502576105599</v>
      </c>
      <c r="I39" s="91">
        <v>21.63510799150562</v>
      </c>
      <c r="J39" s="118">
        <v>6.3519147713399091</v>
      </c>
      <c r="K39" s="125">
        <v>17.61453521213463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s="4" customFormat="1" ht="13.5" customHeight="1">
      <c r="A40" s="92">
        <v>2012</v>
      </c>
      <c r="B40" s="93" t="s">
        <v>43</v>
      </c>
      <c r="C40" s="89">
        <v>23.282424654257547</v>
      </c>
      <c r="D40" s="109">
        <v>43.543056982687411</v>
      </c>
      <c r="E40" s="109">
        <v>7.1646766287769514</v>
      </c>
      <c r="F40" s="109">
        <v>17.122116849611885</v>
      </c>
      <c r="G40" s="109">
        <v>7.3456976881606009</v>
      </c>
      <c r="H40" s="109">
        <v>5.8480712550296756</v>
      </c>
      <c r="I40" s="113">
        <v>21.533922510837105</v>
      </c>
      <c r="J40" s="119">
        <v>6.3564459525879693</v>
      </c>
      <c r="K40" s="126">
        <v>17.610150766863072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s="4" customFormat="1" ht="5.25" customHeight="1">
      <c r="A41" s="94"/>
      <c r="B41" s="95"/>
      <c r="C41" s="96"/>
      <c r="D41" s="96"/>
      <c r="E41" s="96"/>
      <c r="F41" s="96"/>
      <c r="G41" s="96"/>
      <c r="H41" s="96"/>
      <c r="I41" s="96"/>
      <c r="J41" s="96"/>
      <c r="K41" s="97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s="98" customFormat="1" ht="117.75" customHeight="1">
      <c r="A42" s="129" t="s">
        <v>46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1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64">
      <c r="A44" s="100"/>
      <c r="B44" s="100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64">
      <c r="A45" s="100"/>
      <c r="B45" s="100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64">
      <c r="A46" s="100"/>
      <c r="B46" s="100"/>
      <c r="C46" s="104"/>
      <c r="D46" s="104"/>
      <c r="E46" s="104"/>
      <c r="F46" s="104"/>
      <c r="G46" s="104"/>
      <c r="H46" s="104"/>
      <c r="I46" s="104"/>
      <c r="J46" s="104"/>
      <c r="K46" s="104"/>
    </row>
    <row r="47" spans="1:64">
      <c r="A47" s="100"/>
      <c r="B47" s="100"/>
      <c r="C47" s="104"/>
      <c r="D47" s="104"/>
      <c r="E47" s="104"/>
      <c r="F47" s="104"/>
      <c r="G47" s="104"/>
      <c r="H47" s="104"/>
      <c r="I47" s="104"/>
      <c r="J47" s="104"/>
      <c r="K47" s="104"/>
    </row>
    <row r="48" spans="1:64">
      <c r="A48" s="100"/>
      <c r="B48" s="100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1:11">
      <c r="A49" s="100"/>
      <c r="B49" s="100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>
      <c r="A50" s="100"/>
      <c r="B50" s="100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>
      <c r="A51" s="100"/>
      <c r="B51" s="100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>
      <c r="A52" s="100"/>
      <c r="B52" s="100"/>
      <c r="C52" s="104"/>
      <c r="D52" s="106"/>
      <c r="E52" s="104"/>
      <c r="F52" s="104"/>
      <c r="G52" s="104"/>
      <c r="H52" s="104"/>
      <c r="I52" s="104"/>
      <c r="J52" s="104"/>
      <c r="K52" s="107"/>
    </row>
    <row r="53" spans="1:11">
      <c r="A53" s="100"/>
      <c r="B53" s="100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>
      <c r="A54" s="100"/>
      <c r="B54" s="100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11">
      <c r="A55" s="100"/>
      <c r="B55" s="100"/>
      <c r="C55" s="105"/>
      <c r="D55" s="105"/>
      <c r="E55" s="105"/>
      <c r="F55" s="105"/>
      <c r="G55" s="105"/>
      <c r="H55" s="105"/>
      <c r="I55" s="105"/>
      <c r="J55" s="105"/>
      <c r="K55" s="105"/>
    </row>
    <row r="56" spans="1:1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1:1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1:1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1:1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1:1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1:1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1:1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1:1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1:1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1:1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1:1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1:1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1:1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1:1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1:11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1:1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1:1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1:1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1:1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1:1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1:1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1:1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1:1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1:1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1:1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1:1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1:1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1:11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1:1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1:1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1:1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1:1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1:1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1:1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1:1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1:1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1:1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1:1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1:1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1:1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1:1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1:1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1:1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1:1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1:1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1:1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1:1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1:1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1:1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1:1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1:1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1:1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1:1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1:1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1:1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1:1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1:1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1:1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1:1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1:1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1:1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1:1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1:1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1:1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1:1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1:1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1:1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1:1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1:1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1:1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1:1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 spans="1:1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1:1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</row>
    <row r="134" spans="1:1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</row>
    <row r="135" spans="1:1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</row>
    <row r="136" spans="1:1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</row>
    <row r="137" spans="1:1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</row>
    <row r="138" spans="1:1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</row>
    <row r="139" spans="1:1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</row>
    <row r="140" spans="1:1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</row>
    <row r="141" spans="1:1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</row>
    <row r="142" spans="1:1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</row>
    <row r="143" spans="1:1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</row>
    <row r="144" spans="1:1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 spans="1:1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</row>
    <row r="146" spans="1:1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</row>
    <row r="147" spans="1:1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</row>
    <row r="148" spans="1:1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</row>
    <row r="149" spans="1:1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</row>
    <row r="150" spans="1:1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</row>
    <row r="151" spans="1:1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</row>
    <row r="152" spans="1:1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</row>
    <row r="153" spans="1:1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</row>
    <row r="154" spans="1:1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</row>
    <row r="155" spans="1:1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</row>
    <row r="156" spans="1:1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 spans="1:1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</row>
    <row r="158" spans="1:1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</row>
    <row r="159" spans="1:1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</row>
    <row r="160" spans="1:1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</row>
    <row r="161" spans="1:1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</row>
    <row r="162" spans="1:1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</row>
    <row r="163" spans="1:1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</row>
    <row r="164" spans="1:1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 spans="1:1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</row>
    <row r="166" spans="1:1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</row>
    <row r="167" spans="1:1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</row>
    <row r="168" spans="1:1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</row>
    <row r="169" spans="1:1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</row>
    <row r="170" spans="1:1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</row>
    <row r="171" spans="1:1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</row>
    <row r="172" spans="1:1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</row>
    <row r="173" spans="1:1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</row>
    <row r="174" spans="1:1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</row>
    <row r="175" spans="1:1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</row>
    <row r="176" spans="1:1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</row>
    <row r="177" spans="1:1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</row>
    <row r="178" spans="1:1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</row>
    <row r="180" spans="1:1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</row>
    <row r="181" spans="1:1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</row>
    <row r="182" spans="1:1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</row>
    <row r="183" spans="1:1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 spans="1:1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</row>
    <row r="185" spans="1:1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 spans="1:1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</row>
    <row r="187" spans="1:1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</row>
    <row r="188" spans="1:1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</row>
    <row r="189" spans="1:1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</row>
    <row r="190" spans="1:1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</row>
    <row r="191" spans="1:1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</row>
    <row r="192" spans="1:1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</row>
    <row r="193" spans="1:1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</row>
    <row r="194" spans="1:1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</row>
    <row r="195" spans="1:1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</row>
    <row r="196" spans="1:1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</row>
    <row r="197" spans="1:1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</row>
    <row r="198" spans="1:1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</row>
    <row r="199" spans="1:1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</row>
    <row r="200" spans="1:1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</row>
    <row r="201" spans="1:1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</row>
    <row r="202" spans="1:1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</row>
    <row r="203" spans="1:1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</row>
    <row r="204" spans="1:1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</row>
    <row r="205" spans="1:1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</row>
    <row r="206" spans="1:1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 spans="1:1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</row>
    <row r="208" spans="1:1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</row>
    <row r="209" spans="1:1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</row>
    <row r="210" spans="1:1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</row>
    <row r="211" spans="1:1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</row>
    <row r="212" spans="1:1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</row>
    <row r="213" spans="1:1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</row>
    <row r="214" spans="1:1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</row>
    <row r="215" spans="1:1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</row>
    <row r="216" spans="1:1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</row>
    <row r="217" spans="1:1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</row>
    <row r="218" spans="1:1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</row>
    <row r="219" spans="1:1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</row>
    <row r="220" spans="1:1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</row>
    <row r="221" spans="1:1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</row>
    <row r="222" spans="1:1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</row>
    <row r="223" spans="1:1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</row>
    <row r="224" spans="1:1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</row>
    <row r="225" spans="1:1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</row>
    <row r="226" spans="1:1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</row>
    <row r="227" spans="1:1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</row>
    <row r="228" spans="1:1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</row>
    <row r="230" spans="1:1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</row>
    <row r="231" spans="1:1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</row>
    <row r="232" spans="1:1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</row>
    <row r="233" spans="1:1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</row>
    <row r="234" spans="1:1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</row>
    <row r="235" spans="1:1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</row>
    <row r="236" spans="1:1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</row>
    <row r="237" spans="1:1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</row>
    <row r="238" spans="1:1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</row>
    <row r="239" spans="1:1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</row>
    <row r="240" spans="1:1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</row>
    <row r="241" spans="1:1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</row>
    <row r="242" spans="1:1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</row>
    <row r="243" spans="1:1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</row>
    <row r="244" spans="1:1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</row>
    <row r="245" spans="1:1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</row>
    <row r="246" spans="1:1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</row>
    <row r="247" spans="1:1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</row>
    <row r="248" spans="1:1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</row>
    <row r="249" spans="1:1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</row>
    <row r="250" spans="1:1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</row>
    <row r="251" spans="1:1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</row>
    <row r="252" spans="1:1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</row>
    <row r="253" spans="1:1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</row>
    <row r="254" spans="1:1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</row>
    <row r="255" spans="1:1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</row>
    <row r="256" spans="1:1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</row>
    <row r="257" spans="1:1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</row>
    <row r="258" spans="1:1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</row>
    <row r="259" spans="1:1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</row>
    <row r="260" spans="1:1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</row>
    <row r="261" spans="1:1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</row>
    <row r="262" spans="1:1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</row>
    <row r="263" spans="1:1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</row>
    <row r="264" spans="1:1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</row>
    <row r="265" spans="1:1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</row>
    <row r="266" spans="1:1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</row>
    <row r="267" spans="1:1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</row>
    <row r="268" spans="1:1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</row>
    <row r="269" spans="1:1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</row>
    <row r="270" spans="1:1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</row>
    <row r="271" spans="1:1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</row>
    <row r="272" spans="1:1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</row>
    <row r="273" spans="1:1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</row>
    <row r="274" spans="1:1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</row>
    <row r="275" spans="1:1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</row>
    <row r="276" spans="1:1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</row>
    <row r="277" spans="1:1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</row>
    <row r="278" spans="1:1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</row>
    <row r="280" spans="1:1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</row>
    <row r="281" spans="1:1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</row>
    <row r="282" spans="1:1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</row>
    <row r="283" spans="1:1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</row>
    <row r="284" spans="1:1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</row>
    <row r="285" spans="1:1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</row>
    <row r="286" spans="1:1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</row>
    <row r="287" spans="1:1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</row>
    <row r="288" spans="1:1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</row>
    <row r="289" spans="1:1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</row>
    <row r="290" spans="1:1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</row>
    <row r="291" spans="1:1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</row>
    <row r="292" spans="1:1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</row>
    <row r="293" spans="1:1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</row>
    <row r="294" spans="1:1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</row>
    <row r="295" spans="1:1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</row>
    <row r="296" spans="1:1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</row>
    <row r="297" spans="1:1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</row>
    <row r="298" spans="1:1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</row>
    <row r="299" spans="1:1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</row>
    <row r="300" spans="1:1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</row>
    <row r="301" spans="1:1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</row>
    <row r="302" spans="1:1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</row>
    <row r="303" spans="1:1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</row>
    <row r="304" spans="1:1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</row>
    <row r="305" spans="1:1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</row>
    <row r="306" spans="1:1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</row>
    <row r="307" spans="1:1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</row>
    <row r="308" spans="1:1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</row>
    <row r="309" spans="1:1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</row>
    <row r="310" spans="1:1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</row>
    <row r="311" spans="1:1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</row>
    <row r="312" spans="1:1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</row>
    <row r="313" spans="1:1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</row>
    <row r="314" spans="1:1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</row>
    <row r="315" spans="1:1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</row>
    <row r="316" spans="1:1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</row>
    <row r="317" spans="1:1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</row>
    <row r="318" spans="1:1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1:1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1:1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1:1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1:1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</row>
    <row r="323" spans="1:1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</row>
    <row r="324" spans="1:1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</row>
    <row r="325" spans="1:1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</row>
    <row r="326" spans="1:1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</row>
    <row r="327" spans="1:1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</row>
    <row r="328" spans="1:1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</row>
    <row r="329" spans="1:1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</row>
    <row r="330" spans="1:1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</row>
    <row r="331" spans="1:1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</row>
    <row r="332" spans="1:1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</row>
    <row r="333" spans="1:1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</row>
    <row r="334" spans="1:1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</row>
    <row r="335" spans="1:1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</row>
    <row r="336" spans="1:1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</row>
    <row r="337" spans="1:1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</row>
    <row r="338" spans="1:1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</row>
    <row r="339" spans="1:1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</row>
    <row r="340" spans="1:1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</row>
    <row r="341" spans="1:1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</row>
    <row r="342" spans="1:1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</row>
    <row r="343" spans="1:1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</row>
    <row r="344" spans="1:1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</row>
    <row r="345" spans="1:1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</row>
    <row r="346" spans="1:1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</row>
    <row r="347" spans="1:1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</row>
    <row r="348" spans="1:1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</row>
    <row r="349" spans="1:1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</row>
    <row r="350" spans="1:1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</row>
    <row r="351" spans="1:1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</row>
    <row r="352" spans="1:1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</row>
    <row r="353" spans="1:1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</row>
    <row r="354" spans="1:1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</row>
    <row r="355" spans="1:1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</row>
    <row r="356" spans="1:1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</row>
    <row r="357" spans="1:1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</row>
    <row r="358" spans="1:1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</row>
    <row r="359" spans="1:1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</row>
    <row r="360" spans="1:1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</row>
    <row r="361" spans="1:1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</row>
    <row r="362" spans="1:1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</row>
    <row r="363" spans="1:1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</row>
    <row r="364" spans="1:1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</row>
    <row r="365" spans="1:1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</row>
    <row r="366" spans="1:1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</row>
    <row r="367" spans="1:1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</row>
    <row r="368" spans="1:1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</row>
    <row r="369" spans="1:1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</row>
    <row r="370" spans="1:1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</row>
    <row r="371" spans="1:1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</row>
    <row r="372" spans="1:1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</row>
    <row r="373" spans="1:1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</row>
    <row r="374" spans="1:1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</row>
    <row r="375" spans="1:1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</row>
    <row r="376" spans="1:1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</row>
    <row r="377" spans="1:1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</row>
    <row r="378" spans="1:1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1:1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 spans="1:1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 spans="1:1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 spans="1:1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</row>
    <row r="383" spans="1:1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</row>
    <row r="384" spans="1:1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</row>
    <row r="385" spans="1:1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</row>
    <row r="386" spans="1:1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</row>
    <row r="387" spans="1:1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</row>
    <row r="388" spans="1:1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</row>
    <row r="389" spans="1:1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</row>
    <row r="390" spans="1:1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</row>
    <row r="391" spans="1:1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</row>
    <row r="392" spans="1:1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</row>
    <row r="393" spans="1:1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</row>
    <row r="394" spans="1:1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</row>
    <row r="395" spans="1:1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</row>
    <row r="396" spans="1:1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</row>
    <row r="397" spans="1:1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</row>
    <row r="398" spans="1:1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</row>
    <row r="399" spans="1:1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</row>
    <row r="400" spans="1:1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</row>
    <row r="401" spans="1:1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</row>
    <row r="402" spans="1:1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</row>
    <row r="403" spans="1:1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</row>
    <row r="404" spans="1:1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</row>
    <row r="405" spans="1:1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</row>
    <row r="406" spans="1:1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</row>
    <row r="407" spans="1:1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</row>
    <row r="408" spans="1:1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</row>
    <row r="409" spans="1:1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</row>
    <row r="410" spans="1:1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</row>
    <row r="411" spans="1:1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</row>
    <row r="412" spans="1:1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</row>
    <row r="413" spans="1:1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</row>
    <row r="414" spans="1:1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</row>
    <row r="415" spans="1:1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</row>
    <row r="416" spans="1:1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</row>
    <row r="417" spans="1:1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</row>
    <row r="418" spans="1:1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</row>
    <row r="419" spans="1:1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</row>
    <row r="420" spans="1:1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</row>
    <row r="421" spans="1:1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</row>
    <row r="422" spans="1:1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</row>
    <row r="423" spans="1:1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</row>
    <row r="424" spans="1:1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</row>
    <row r="425" spans="1:1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</row>
    <row r="426" spans="1:1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</row>
    <row r="427" spans="1:1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</row>
    <row r="428" spans="1:1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</row>
    <row r="429" spans="1:1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</row>
  </sheetData>
  <mergeCells count="1">
    <mergeCell ref="A42:K42"/>
  </mergeCells>
  <pageMargins left="1.05" right="0.7" top="1" bottom="0.75" header="0.3" footer="0.3"/>
  <pageSetup scale="70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C29ABB-F1CF-4CE1-856D-8E19AE8AB25A}"/>
</file>

<file path=customXml/itemProps2.xml><?xml version="1.0" encoding="utf-8"?>
<ds:datastoreItem xmlns:ds="http://schemas.openxmlformats.org/officeDocument/2006/customXml" ds:itemID="{CA8C34E9-B7DC-4AFE-AEBC-0F0ECEF1F70E}"/>
</file>

<file path=customXml/itemProps3.xml><?xml version="1.0" encoding="utf-8"?>
<ds:datastoreItem xmlns:ds="http://schemas.openxmlformats.org/officeDocument/2006/customXml" ds:itemID="{AAE9F6DD-97AE-484D-B430-B5BC2CBE8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VM-1</vt:lpstr>
      <vt:lpstr>'final VM-1'!Print_Area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patrick.zhang</dc:creator>
  <cp:lastModifiedBy>Tang, Tianjia (FHWA)</cp:lastModifiedBy>
  <cp:lastPrinted>2015-01-27T18:51:31Z</cp:lastPrinted>
  <dcterms:created xsi:type="dcterms:W3CDTF">2015-01-06T14:06:43Z</dcterms:created>
  <dcterms:modified xsi:type="dcterms:W3CDTF">2018-09-11T15:31:56Z</dcterms:modified>
</cp:coreProperties>
</file>