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\E">#REF!</definedName>
    <definedName name="\O">#REF!</definedName>
    <definedName name="\R">#REF!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'A'!$A$7:$R$69</definedName>
    <definedName name="SHEET1">'A'!$A$7:$R$69</definedName>
  </definedNames>
  <calcPr fullCalcOnLoad="1"/>
</workbook>
</file>

<file path=xl/sharedStrings.xml><?xml version="1.0" encoding="utf-8"?>
<sst xmlns="http://schemas.openxmlformats.org/spreadsheetml/2006/main" count="127" uniqueCount="106">
  <si>
    <t>( MILLIONS )</t>
  </si>
  <si>
    <t>RURAL</t>
  </si>
  <si>
    <t>URBAN</t>
  </si>
  <si>
    <t>OTHER</t>
  </si>
  <si>
    <t>STATE</t>
  </si>
  <si>
    <t>INTERSTATE</t>
  </si>
  <si>
    <t>PRINCIPAL</t>
  </si>
  <si>
    <t>MINOR</t>
  </si>
  <si>
    <t>MAJOR</t>
  </si>
  <si>
    <t>LOCAL</t>
  </si>
  <si>
    <t>TOTAL</t>
  </si>
  <si>
    <t>FREEWAYS  AND</t>
  </si>
  <si>
    <t>COLLECTOR</t>
  </si>
  <si>
    <t>ARTERIAL</t>
  </si>
  <si>
    <t>EXPRESSWAYS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</si>
  <si>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</si>
  <si>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</si>
  <si>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</si>
  <si>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</si>
  <si>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</si>
  <si>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</si>
  <si>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</si>
  <si>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</si>
  <si>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</si>
  <si>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Hawaii</t>
  </si>
  <si>
    <t>Idaho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</si>
  <si>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</si>
  <si>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</si>
  <si>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</si>
  <si>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</si>
  <si>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</si>
  <si>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</si>
  <si>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</si>
  <si>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</si>
  <si>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</si>
  <si>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</si>
  <si>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Nebraska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</si>
  <si>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</si>
  <si>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</si>
  <si>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</si>
  <si>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</si>
  <si>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</si>
  <si>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</si>
  <si>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</si>
  <si>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</si>
  <si>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</si>
  <si>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</si>
  <si>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</si>
  <si>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</si>
  <si>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</si>
  <si>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</si>
  <si>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</si>
  <si>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</si>
  <si>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</si>
  <si>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</si>
  <si>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</si>
  <si>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</si>
  <si>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</si>
  <si>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</si>
  <si>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TABLE  HM-44</t>
  </si>
  <si>
    <t>ANNUAL  VEHICLE - MILES  BY  FUNCTIONAL  SYSTEM</t>
  </si>
  <si>
    <t>Illinois</t>
  </si>
  <si>
    <t>For footnotes, see Footnotes Page.</t>
  </si>
  <si>
    <t>HM-44  Footnotes Page:</t>
  </si>
  <si>
    <r>
      <t>Travel for all systems are FHWA estimates based on State provided HPMS data.</t>
    </r>
    <r>
      <rPr>
        <sz val="10"/>
        <rFont val="Times New Roman"/>
        <family val="1"/>
      </rPr>
      <t xml:space="preserve"> </t>
    </r>
  </si>
  <si>
    <t>California</t>
  </si>
  <si>
    <t>Missouri</t>
  </si>
  <si>
    <t>Nevada</t>
  </si>
  <si>
    <t>New Hampshire</t>
  </si>
  <si>
    <t>Minnesota</t>
  </si>
  <si>
    <t>Indiana</t>
  </si>
  <si>
    <t>Oklahoma</t>
  </si>
  <si>
    <t>(1)</t>
  </si>
  <si>
    <t>District of Columbia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</si>
  <si>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</si>
  <si>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</si>
  <si>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</si>
  <si>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</si>
  <si>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>/QueryResult&amp;gt;    &amp;lt;QueryResult Key="UnivCUID=AVO1ZUPJlGRPj_qs7h3RtnM.DO4d"&amp;gt;      &amp;lt;Name&amp;gt;State Name&amp;lt;/Name&amp;gt;    &amp;lt;/QueryResult&amp;gt;    &amp;lt;QueryResult Key="UnivCUID=AVO1ZUPJlGRPj_qs7h3RtnM.DO732"&amp;gt;      &amp;lt;Name&amp;gt;RINT&amp;lt;/Name&amp;gt;    &amp;</t>
  </si>
  <si>
    <t>lt;/QueryResult&amp;gt;    &amp;lt;QueryResult Key="UnivCUID=AVO1ZUPJlGRPj_qs7h3RtnM.DO733"&amp;gt;      &amp;lt;Name&amp;gt;ROFE&amp;lt;/Name&amp;gt;    &amp;lt;/QueryResult&amp;gt;    &amp;lt;QueryResult Key="UnivCUID=AVO1ZUPJlGRPj_qs7h3RtnM.DO734"&amp;gt;      &amp;lt;Name&amp;gt;ROPA&amp;lt;/Name&amp;gt;    &amp;lt</t>
  </si>
  <si>
    <t xml:space="preserve">;/QueryResult&amp;gt;    &amp;lt;QueryResult Key="UnivCUID=AVO1ZUPJlGRPj_qs7h3RtnM.DO735"&amp;gt;      &amp;lt;Name&amp;gt;RMinArt&amp;lt;/Name&amp;gt;    &amp;lt;/QueryResult&amp;gt;    &amp;lt;QueryResult Key="UnivCUID=AVO1ZUPJlGRPj_qs7h3RtnM.DO736"&amp;gt;      &amp;lt;Name&amp;gt;RMajCol&amp;lt;/Name&amp;gt;   </t>
  </si>
  <si>
    <t xml:space="preserve"> &amp;lt;/QueryResult&amp;gt;    &amp;lt;QueryResult Key="UnivCUID=AVO1ZUPJlGRPj_qs7h3RtnM.DO737"&amp;gt;      &amp;lt;Name&amp;gt;RMinCol&amp;lt;/Name&amp;gt;    &amp;lt;/QueryResult&amp;gt;    &amp;lt;QueryResult Key="UnivCUID=AVO1ZUPJlGRPj_qs7h3RtnM.DO738"&amp;gt;      &amp;lt;Name&amp;gt;RLocal&amp;lt;/Name&amp;gt;</t>
  </si>
  <si>
    <t xml:space="preserve">    &amp;lt;/QueryResult&amp;gt;    &amp;lt;QueryResult Key="UnivCUID=AVO1ZUPJlGRPj_qs7h3RtnM.DO739"&amp;gt;      &amp;lt;Name&amp;gt;UINT&amp;lt;/Name&amp;gt;    &amp;lt;/QueryResult&amp;gt;    &amp;lt;QueryResult Key="UnivCUID=AVO1ZUPJlGRPj_qs7h3RtnM.DO73a"&amp;gt;      &amp;lt;Name&amp;gt;UOFE&amp;lt;/Name&amp;gt;  </t>
  </si>
  <si>
    <t xml:space="preserve">  &amp;lt;/QueryResult&amp;gt;    &amp;lt;QueryResult Key="UnivCUID=AVO1ZUPJlGRPj_qs7h3RtnM.DO73b"&amp;gt;      &amp;lt;Name&amp;gt;UOPA&amp;lt;/Name&amp;gt;    &amp;lt;/QueryResult&amp;gt;    &amp;lt;QueryResult Key="UnivCUID=AVO1ZUPJlGRPj_qs7h3RtnM.DO73c"&amp;gt;      &amp;lt;Name&amp;gt;UMinArt&amp;lt;/Name&amp;gt; </t>
  </si>
  <si>
    <t xml:space="preserve">   &amp;lt;/QueryResult&amp;gt;    &amp;lt;QueryResult Key="UnivCUID=AVO1ZUPJlGRPj_qs7h3RtnM.DO73d"&amp;gt;      &amp;lt;Name&amp;gt;UMajCol&amp;lt;/Name&amp;gt;    &amp;lt;/QueryResult&amp;gt;    &amp;lt;QueryResult Key="UnivCUID=AVO1ZUPJlGRPj_qs7h3RtnM.DO73e"&amp;gt;      &amp;lt;Name&amp;gt;UMinCol&amp;lt;/Name&amp;</t>
  </si>
  <si>
    <t>gt;    &amp;lt;/QueryResult&amp;gt;    &amp;lt;QueryResult Key="UnivCUID=AVO1ZUPJlGRPj_qs7h3RtnM.DO73f"&amp;gt;      &amp;lt;Name&amp;gt;ULocal&amp;lt;/Name&amp;gt;    &amp;lt;/QueryResult&amp;gt;    &amp;lt;QueryResult Key="UnivCUID=AVO1ZUPJlGRPj_qs7h3RtnM.DO135"&amp;gt;      &amp;lt;Name&amp;gt;Data Extract D</t>
  </si>
  <si>
    <t>ate&amp;lt;/Name&amp;gt;    &amp;lt;/QueryResult&amp;gt;    &amp;lt;QueryResult Key="UnivCUID=AVO1ZUPJlGRPj_qs7h3RtnM.DO50"&amp;gt;      &amp;lt;Name&amp;gt;Record Year&amp;lt;/Name&amp;gt;    &amp;lt;/QueryResult&amp;gt;    &amp;lt;QueryObjectSort Key="UnivCUID=AVO1ZUPJlGRPj_qs7h3RtnM.DO4b" SortType="ASCEN</t>
  </si>
  <si>
    <t>DING"&amp;gt;      &amp;lt;Name&amp;gt;State Cd&amp;lt;/Name&amp;gt;    &amp;lt;/QueryObjectSort&amp;gt;    &amp;lt;QueryCondition QueryConditionOperator="And"&amp;gt;      &amp;lt;Item xsi:type="Filter" FilterOperator="Equal"&amp;gt;        &amp;lt;FilteredObject Key="UnivCUID=AVO1ZUPJlGRPj_qs7h3RtnM.D</t>
  </si>
  <si>
    <t>O50"&amp;gt;          &amp;lt;Name&amp;gt;Record Year&amp;lt;/Name&amp;gt;        &amp;lt;/FilteredObject&amp;gt;        &amp;lt;Operand xsi:type="Prompt" Order="0" d5p1:Optional="false" HasLov="true" KeepLastValues="false" Constrained="true" xmlns:d5p1="http://queryservice.dsws.business</t>
  </si>
  <si>
    <t>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Key="UnivCUID=AVO1ZUPJlGRPj_qs7h3RtnM.D</t>
  </si>
  <si>
    <t>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   &amp;lt;</t>
  </si>
  <si>
    <t>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xsi:type="Val</t>
  </si>
  <si>
    <t>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Activate="true" Value="fal</t>
  </si>
  <si>
    <t>se" xmlns="http://query.businessobjects.com/2005" /&amp;gt;  &amp;lt;QueryProperty Name="MaxFetchedTime" Activate="true" Value="-1" xmlns="http://query.businessobjects.com/2005" /&amp;gt;  &amp;lt;QueryProperty Name="MaxRowFetched" Activate="true" Value="-1" xmlns="http:/</t>
  </si>
  <si>
    <t>/query.businessobjects.com/2005" /&amp;gt;  &amp;lt;QueryProperty Name="DuplicateRowAggregation" Activate="false" Value="true" xmlns="http://query.businessobjects.com/2005" /&amp;gt;&amp;lt;/QuerySpecification&amp;gt;&lt;/query_specification&gt;&lt;Data_providers/&gt;&lt;Original_data_provi</t>
  </si>
  <si>
    <t>rompts&gt;&lt;QueryContexts/&gt;&lt;WebiViews&gt;&lt;WebiView view_id="1" refresh_order="-1" part_UREF="" part_type="0" Conceal_data_when_saving="False" Keep_user_format="True" Instance_by_user="False" Username="" Logon_User_Instance="False" Refresh_DB="True" Use_Report_Sav</t>
  </si>
  <si>
    <t xml:space="preserve">September 18, 2017                                </t>
  </si>
  <si>
    <t>ders/&gt;&lt;prompts&gt;&lt;prompt promptName="Select Record Year" promptID="ROOT.0" valueType="0" PromptSetting="0" AllowMultipleValues="False" isOptional="False"&gt;&lt;currentPromptValues&gt;&lt;disreteValue type="2" value="2016" RowIndex=""/&gt;&lt;/currentPromptValues&gt;&lt;/prompt&gt;&lt;/p</t>
  </si>
  <si>
    <t>ed_Data="False" Use_specific_instance="False" specific_instance_cuid="" specific_instance_description="" Need_format="False" Custom_view_name="HPMS_Summary document" Last_refresh_status="1" Last_refresh_description="" Last_refresh_time="2017-10-2T10:23:20"</t>
  </si>
  <si>
    <t xml:space="preserve"> Last_refresh_time_taken="9688"&gt;&lt;Regions&gt;&lt;Region name="HHeading" DataRowCount="1" DataColCount="18"&gt;&lt;LayoutManager LinkRows="False" LinkCols="False" Version="1.0" RegionName="HHeading"&gt;&lt;CustomRows Axis="Row"/&gt;&lt;CustomColumns Axis="Column"/&gt;&lt;/LayoutManager&gt;&lt;</t>
  </si>
  <si>
    <t>/Region&gt;&lt;Region name="DataGrid" DataRowCount="51" DataColCount="18"&gt;&lt;LayoutManager LinkRows="False" LinkCols="True" Version="1.0" RegionName="DataGrid"&gt;&lt;CustomRows Axis="Row"/&gt;&lt;CustomColumns Axis="Column"/&gt;&lt;/LayoutManager&gt;&lt;/Region&gt;&lt;/Regions&gt;&lt;/WebiView&gt;&lt;/We</t>
  </si>
  <si>
    <t>biViews&gt;&lt;PromptBindings/&gt;&lt;DataSourceParameterValues/&gt;&lt;/Webi_document&gt;&lt;/Webi_documents&gt;&lt;/AddinModuleData&gt;&lt;/CrystalAddin&gt;</t>
  </si>
  <si>
    <t>2009 data.  2010 data used for Interstate.</t>
  </si>
  <si>
    <t>(2)</t>
  </si>
  <si>
    <t>Puerto Rico  (2)</t>
  </si>
  <si>
    <t>NATIONAL  HIGHWAY  SYSTEM  TRAVEL - 2016 (1)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</si>
</sst>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#\,##0_);_(* \(#,##0\);_ &quot;-&quot;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3">
    <font>
      <sz val="18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15.65"/>
      <color indexed="12"/>
      <name val="P-AVGARD"/>
      <family val="0"/>
    </font>
    <font>
      <sz val="10"/>
      <name val="P-AVGARD"/>
      <family val="0"/>
    </font>
    <font>
      <sz val="10"/>
      <name val="Times New Roman"/>
      <family val="1"/>
    </font>
    <font>
      <sz val="10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name val="P-AVGARD"/>
      <family val="0"/>
    </font>
    <font>
      <b/>
      <sz val="26"/>
      <name val="Arial"/>
      <family val="2"/>
    </font>
    <font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>
      <alignment/>
      <protection/>
    </xf>
    <xf numFmtId="0" fontId="40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27" borderId="9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 horizontal="centerContinuous"/>
      <protection/>
    </xf>
    <xf numFmtId="165" fontId="5" fillId="0" borderId="0" xfId="0" applyNumberFormat="1" applyFont="1" applyAlignment="1" applyProtection="1">
      <alignment horizontal="centerContinuous"/>
      <protection/>
    </xf>
    <xf numFmtId="165" fontId="2" fillId="0" borderId="0" xfId="0" applyNumberFormat="1" applyFont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165" fontId="30" fillId="0" borderId="0" xfId="0" applyNumberFormat="1" applyFont="1" applyAlignment="1" applyProtection="1" quotePrefix="1">
      <alignment horizontal="left" vertical="center"/>
      <protection/>
    </xf>
    <xf numFmtId="165" fontId="30" fillId="0" borderId="0" xfId="0" applyNumberFormat="1" applyFont="1" applyAlignment="1" applyProtection="1">
      <alignment horizontal="centerContinuous" vertical="center"/>
      <protection/>
    </xf>
    <xf numFmtId="165" fontId="30" fillId="0" borderId="0" xfId="0" applyNumberFormat="1" applyFont="1" applyAlignment="1" applyProtection="1">
      <alignment vertical="center"/>
      <protection/>
    </xf>
    <xf numFmtId="165" fontId="30" fillId="0" borderId="0" xfId="0" applyNumberFormat="1" applyFont="1" applyAlignment="1">
      <alignment/>
    </xf>
    <xf numFmtId="165" fontId="30" fillId="0" borderId="0" xfId="0" applyNumberFormat="1" applyFont="1" applyAlignment="1" applyProtection="1">
      <alignment horizontal="right" vertical="center"/>
      <protection/>
    </xf>
    <xf numFmtId="165" fontId="30" fillId="0" borderId="11" xfId="0" applyNumberFormat="1" applyFont="1" applyBorder="1" applyAlignment="1" applyProtection="1">
      <alignment vertical="center"/>
      <protection/>
    </xf>
    <xf numFmtId="165" fontId="30" fillId="0" borderId="12" xfId="0" applyNumberFormat="1" applyFont="1" applyBorder="1" applyAlignment="1" applyProtection="1">
      <alignment horizontal="centerContinuous" vertical="center"/>
      <protection/>
    </xf>
    <xf numFmtId="165" fontId="30" fillId="0" borderId="13" xfId="0" applyNumberFormat="1" applyFont="1" applyBorder="1" applyAlignment="1" applyProtection="1">
      <alignment horizontal="centerContinuous" vertical="center"/>
      <protection/>
    </xf>
    <xf numFmtId="165" fontId="30" fillId="0" borderId="14" xfId="0" applyNumberFormat="1" applyFont="1" applyBorder="1" applyAlignment="1" applyProtection="1">
      <alignment horizontal="centerContinuous" vertical="center"/>
      <protection/>
    </xf>
    <xf numFmtId="165" fontId="30" fillId="0" borderId="15" xfId="0" applyNumberFormat="1" applyFont="1" applyBorder="1" applyAlignment="1" applyProtection="1">
      <alignment horizontal="centerContinuous" vertical="center"/>
      <protection/>
    </xf>
    <xf numFmtId="165" fontId="30" fillId="0" borderId="16" xfId="0" applyNumberFormat="1" applyFont="1" applyBorder="1" applyAlignment="1" applyProtection="1">
      <alignment vertical="center"/>
      <protection/>
    </xf>
    <xf numFmtId="165" fontId="30" fillId="0" borderId="17" xfId="0" applyNumberFormat="1" applyFont="1" applyBorder="1" applyAlignment="1" applyProtection="1">
      <alignment vertical="center"/>
      <protection/>
    </xf>
    <xf numFmtId="165" fontId="30" fillId="0" borderId="18" xfId="0" applyNumberFormat="1" applyFont="1" applyBorder="1" applyAlignment="1" applyProtection="1">
      <alignment vertical="center"/>
      <protection/>
    </xf>
    <xf numFmtId="165" fontId="30" fillId="0" borderId="18" xfId="0" applyNumberFormat="1" applyFont="1" applyBorder="1" applyAlignment="1" applyProtection="1">
      <alignment horizontal="center" vertical="center"/>
      <protection/>
    </xf>
    <xf numFmtId="165" fontId="30" fillId="0" borderId="19" xfId="0" applyNumberFormat="1" applyFont="1" applyBorder="1" applyAlignment="1" applyProtection="1">
      <alignment horizontal="center" vertical="center"/>
      <protection/>
    </xf>
    <xf numFmtId="165" fontId="30" fillId="0" borderId="14" xfId="0" applyNumberFormat="1" applyFont="1" applyBorder="1" applyAlignment="1" applyProtection="1">
      <alignment vertical="center"/>
      <protection/>
    </xf>
    <xf numFmtId="165" fontId="30" fillId="0" borderId="19" xfId="0" applyNumberFormat="1" applyFont="1" applyBorder="1" applyAlignment="1" applyProtection="1">
      <alignment vertical="center"/>
      <protection/>
    </xf>
    <xf numFmtId="165" fontId="30" fillId="0" borderId="20" xfId="0" applyNumberFormat="1" applyFont="1" applyBorder="1" applyAlignment="1" applyProtection="1">
      <alignment vertical="center"/>
      <protection/>
    </xf>
    <xf numFmtId="165" fontId="30" fillId="0" borderId="17" xfId="0" applyNumberFormat="1" applyFont="1" applyBorder="1" applyAlignment="1" applyProtection="1">
      <alignment horizontal="center" vertical="center"/>
      <protection/>
    </xf>
    <xf numFmtId="165" fontId="30" fillId="0" borderId="20" xfId="0" applyNumberFormat="1" applyFont="1" applyBorder="1" applyAlignment="1" applyProtection="1">
      <alignment horizontal="center" vertical="center"/>
      <protection/>
    </xf>
    <xf numFmtId="165" fontId="30" fillId="0" borderId="21" xfId="0" applyNumberFormat="1" applyFont="1" applyBorder="1" applyAlignment="1" applyProtection="1">
      <alignment vertical="center"/>
      <protection/>
    </xf>
    <xf numFmtId="165" fontId="30" fillId="0" borderId="22" xfId="0" applyNumberFormat="1" applyFont="1" applyBorder="1" applyAlignment="1" applyProtection="1">
      <alignment vertical="center"/>
      <protection/>
    </xf>
    <xf numFmtId="165" fontId="30" fillId="0" borderId="22" xfId="0" applyNumberFormat="1" applyFont="1" applyBorder="1" applyAlignment="1" applyProtection="1">
      <alignment horizontal="center" vertical="center"/>
      <protection/>
    </xf>
    <xf numFmtId="165" fontId="30" fillId="0" borderId="23" xfId="0" applyNumberFormat="1" applyFont="1" applyBorder="1" applyAlignment="1" applyProtection="1">
      <alignment vertical="center"/>
      <protection/>
    </xf>
    <xf numFmtId="165" fontId="30" fillId="0" borderId="24" xfId="0" applyNumberFormat="1" applyFont="1" applyBorder="1" applyAlignment="1" applyProtection="1">
      <alignment vertical="center"/>
      <protection/>
    </xf>
    <xf numFmtId="165" fontId="30" fillId="0" borderId="25" xfId="0" applyNumberFormat="1" applyFont="1" applyBorder="1" applyAlignment="1" applyProtection="1">
      <alignment horizontal="center" vertical="center"/>
      <protection/>
    </xf>
    <xf numFmtId="165" fontId="30" fillId="0" borderId="26" xfId="0" applyNumberFormat="1" applyFont="1" applyBorder="1" applyAlignment="1" applyProtection="1">
      <alignment vertical="center"/>
      <protection/>
    </xf>
    <xf numFmtId="165" fontId="30" fillId="0" borderId="26" xfId="0" applyNumberFormat="1" applyFont="1" applyFill="1" applyBorder="1" applyAlignment="1" applyProtection="1">
      <alignment vertical="center"/>
      <protection/>
    </xf>
    <xf numFmtId="165" fontId="30" fillId="0" borderId="27" xfId="0" applyNumberFormat="1" applyFont="1" applyFill="1" applyBorder="1" applyAlignment="1" applyProtection="1">
      <alignment vertical="center"/>
      <protection/>
    </xf>
    <xf numFmtId="165" fontId="30" fillId="0" borderId="27" xfId="0" applyNumberFormat="1" applyFont="1" applyBorder="1" applyAlignment="1" applyProtection="1">
      <alignment vertical="center"/>
      <protection/>
    </xf>
    <xf numFmtId="165" fontId="30" fillId="0" borderId="28" xfId="0" applyNumberFormat="1" applyFont="1" applyBorder="1" applyAlignment="1" applyProtection="1">
      <alignment vertical="center"/>
      <protection/>
    </xf>
    <xf numFmtId="165" fontId="30" fillId="0" borderId="29" xfId="0" applyNumberFormat="1" applyFont="1" applyBorder="1" applyAlignment="1" applyProtection="1">
      <alignment vertical="center"/>
      <protection/>
    </xf>
    <xf numFmtId="165" fontId="30" fillId="0" borderId="21" xfId="0" applyNumberFormat="1" applyFont="1" applyBorder="1" applyAlignment="1" applyProtection="1">
      <alignment horizontal="center" vertical="center"/>
      <protection/>
    </xf>
    <xf numFmtId="165" fontId="30" fillId="0" borderId="30" xfId="0" applyNumberFormat="1" applyFont="1" applyBorder="1" applyAlignment="1" applyProtection="1">
      <alignment vertical="center"/>
      <protection/>
    </xf>
    <xf numFmtId="165" fontId="30" fillId="0" borderId="31" xfId="0" applyNumberFormat="1" applyFont="1" applyBorder="1" applyAlignment="1" applyProtection="1">
      <alignment vertical="center"/>
      <protection/>
    </xf>
    <xf numFmtId="165" fontId="30" fillId="0" borderId="32" xfId="0" applyNumberFormat="1" applyFont="1" applyBorder="1" applyAlignment="1" applyProtection="1">
      <alignment vertical="center"/>
      <protection/>
    </xf>
    <xf numFmtId="0" fontId="31" fillId="0" borderId="33" xfId="0" applyFont="1" applyBorder="1" applyAlignment="1">
      <alignment vertical="center"/>
    </xf>
    <xf numFmtId="165" fontId="30" fillId="0" borderId="34" xfId="0" applyNumberFormat="1" applyFont="1" applyBorder="1" applyAlignment="1" applyProtection="1">
      <alignment vertical="center"/>
      <protection/>
    </xf>
    <xf numFmtId="165" fontId="32" fillId="0" borderId="0" xfId="0" applyNumberFormat="1" applyFont="1" applyAlignment="1" applyProtection="1">
      <alignment horizontal="centerContinuous"/>
      <protection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7"/>
  <sheetViews>
    <sheetView zoomScalePageLayoutView="0" workbookViewId="0" topLeftCell="A1">
      <selection activeCell="A1" sqref="A1"/>
    </sheetView>
  </sheetViews>
  <sheetFormatPr defaultColWidth="9.06640625" defaultRowHeight="23.25"/>
  <sheetData>
    <row r="1" ht="22.5">
      <c r="V1" s="15" t="s">
        <v>74</v>
      </c>
    </row>
    <row r="2" ht="22.5">
      <c r="V2" s="15" t="s">
        <v>75</v>
      </c>
    </row>
    <row r="3" ht="22.5">
      <c r="V3" s="15" t="s">
        <v>76</v>
      </c>
    </row>
    <row r="4" ht="22.5">
      <c r="V4" s="15" t="s">
        <v>77</v>
      </c>
    </row>
    <row r="5" ht="22.5">
      <c r="V5" s="15" t="s">
        <v>78</v>
      </c>
    </row>
    <row r="6" ht="22.5">
      <c r="V6" s="15" t="s">
        <v>79</v>
      </c>
    </row>
    <row r="7" ht="22.5">
      <c r="V7" s="15" t="s">
        <v>80</v>
      </c>
    </row>
    <row r="8" ht="22.5">
      <c r="V8" s="15" t="s">
        <v>81</v>
      </c>
    </row>
    <row r="9" ht="22.5">
      <c r="V9" s="15" t="s">
        <v>82</v>
      </c>
    </row>
    <row r="10" ht="22.5">
      <c r="V10" s="15" t="s">
        <v>83</v>
      </c>
    </row>
    <row r="11" ht="22.5">
      <c r="V11" s="15" t="s">
        <v>84</v>
      </c>
    </row>
    <row r="12" ht="22.5">
      <c r="V12" s="15" t="s">
        <v>85</v>
      </c>
    </row>
    <row r="13" ht="22.5">
      <c r="V13" s="15" t="s">
        <v>86</v>
      </c>
    </row>
    <row r="14" ht="22.5">
      <c r="V14" s="15" t="s">
        <v>87</v>
      </c>
    </row>
    <row r="15" ht="22.5">
      <c r="V15" s="15" t="s">
        <v>88</v>
      </c>
    </row>
    <row r="16" ht="22.5">
      <c r="V16" s="15" t="s">
        <v>89</v>
      </c>
    </row>
    <row r="17" ht="22.5">
      <c r="V17" s="15" t="s">
        <v>90</v>
      </c>
    </row>
    <row r="18" ht="22.5">
      <c r="V18" s="15" t="s">
        <v>91</v>
      </c>
    </row>
    <row r="19" ht="22.5">
      <c r="V19" s="15" t="s">
        <v>92</v>
      </c>
    </row>
    <row r="20" ht="22.5">
      <c r="V20" s="15" t="s">
        <v>93</v>
      </c>
    </row>
    <row r="21" ht="22.5">
      <c r="V21" s="15" t="s">
        <v>94</v>
      </c>
    </row>
    <row r="22" ht="22.5">
      <c r="V22" s="15" t="s">
        <v>97</v>
      </c>
    </row>
    <row r="23" ht="22.5">
      <c r="V23" s="15" t="s">
        <v>95</v>
      </c>
    </row>
    <row r="24" ht="22.5">
      <c r="V24" s="15" t="s">
        <v>98</v>
      </c>
    </row>
    <row r="25" ht="22.5">
      <c r="V25" s="15" t="s">
        <v>99</v>
      </c>
    </row>
    <row r="26" ht="22.5">
      <c r="V26" s="15" t="s">
        <v>100</v>
      </c>
    </row>
    <row r="27" ht="22.5">
      <c r="V27" s="15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S81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7.7265625" defaultRowHeight="23.25"/>
  <cols>
    <col min="1" max="1" width="11.19921875" style="1" customWidth="1"/>
    <col min="2" max="2" width="9.9296875" style="1" customWidth="1"/>
    <col min="3" max="3" width="11.52734375" style="1" customWidth="1"/>
    <col min="4" max="4" width="9" style="1" customWidth="1"/>
    <col min="5" max="5" width="7" style="1" customWidth="1"/>
    <col min="6" max="6" width="10.9296875" style="1" customWidth="1"/>
    <col min="7" max="7" width="9.46875" style="1" customWidth="1"/>
    <col min="8" max="8" width="6.46875" style="1" customWidth="1"/>
    <col min="9" max="9" width="7.9296875" style="1" customWidth="1"/>
    <col min="10" max="10" width="9.66796875" style="1" customWidth="1"/>
    <col min="11" max="11" width="11.796875" style="1" customWidth="1"/>
    <col min="12" max="12" width="8.52734375" style="1" customWidth="1"/>
    <col min="13" max="13" width="7.26953125" style="1" customWidth="1"/>
    <col min="14" max="14" width="9.19921875" style="1" customWidth="1"/>
    <col min="15" max="15" width="8.66796875" style="1" customWidth="1"/>
    <col min="16" max="16" width="5.9296875" style="1" customWidth="1"/>
    <col min="17" max="17" width="7.26953125" style="1" customWidth="1"/>
    <col min="18" max="18" width="8.59765625" style="1" customWidth="1"/>
    <col min="19" max="19" width="4.06640625" style="9" customWidth="1"/>
    <col min="20" max="16384" width="7.7265625" style="1" customWidth="1"/>
  </cols>
  <sheetData>
    <row r="5" ht="7.5" customHeight="1"/>
    <row r="7" spans="1:19" s="56" customFormat="1" ht="33" customHeight="1">
      <c r="A7" s="54" t="s">
        <v>105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</row>
    <row r="8" spans="1:19" s="58" customFormat="1" ht="19.5" customHeight="1">
      <c r="A8" s="59" t="s">
        <v>60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7"/>
    </row>
    <row r="9" spans="1:18" ht="75" customHeight="1">
      <c r="A9" s="4"/>
      <c r="B9" s="4"/>
      <c r="C9" s="4"/>
      <c r="D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9.5" customHeight="1">
      <c r="A10" s="16" t="s">
        <v>96</v>
      </c>
      <c r="B10" s="17"/>
      <c r="C10" s="18"/>
      <c r="D10" s="18"/>
      <c r="E10" s="18"/>
      <c r="F10" s="18"/>
      <c r="G10" s="18"/>
      <c r="H10" s="18"/>
      <c r="I10" s="17" t="s">
        <v>0</v>
      </c>
      <c r="J10" s="17"/>
      <c r="K10" s="18"/>
      <c r="L10" s="18"/>
      <c r="M10" s="18"/>
      <c r="N10" s="18"/>
      <c r="O10" s="18"/>
      <c r="P10" s="18"/>
      <c r="Q10" s="19"/>
      <c r="R10" s="20" t="s">
        <v>59</v>
      </c>
    </row>
    <row r="11" spans="1:18" ht="30" customHeight="1">
      <c r="A11" s="21"/>
      <c r="B11" s="22" t="s">
        <v>1</v>
      </c>
      <c r="C11" s="22"/>
      <c r="D11" s="23"/>
      <c r="E11" s="22"/>
      <c r="F11" s="22"/>
      <c r="G11" s="22"/>
      <c r="H11" s="22"/>
      <c r="I11" s="24"/>
      <c r="J11" s="23" t="s">
        <v>2</v>
      </c>
      <c r="K11" s="23"/>
      <c r="L11" s="23"/>
      <c r="M11" s="23"/>
      <c r="N11" s="23"/>
      <c r="O11" s="23"/>
      <c r="P11" s="23"/>
      <c r="Q11" s="25"/>
      <c r="R11" s="26"/>
    </row>
    <row r="12" spans="1:18" ht="30" customHeight="1">
      <c r="A12" s="27"/>
      <c r="B12" s="28"/>
      <c r="C12" s="29" t="s">
        <v>3</v>
      </c>
      <c r="D12" s="30" t="s">
        <v>3</v>
      </c>
      <c r="E12" s="28"/>
      <c r="F12" s="28"/>
      <c r="G12" s="28"/>
      <c r="H12" s="28"/>
      <c r="I12" s="31"/>
      <c r="J12" s="32"/>
      <c r="K12" s="30" t="s">
        <v>3</v>
      </c>
      <c r="L12" s="30" t="s">
        <v>3</v>
      </c>
      <c r="M12" s="32"/>
      <c r="N12" s="32"/>
      <c r="O12" s="32"/>
      <c r="P12" s="32"/>
      <c r="Q12" s="33"/>
      <c r="R12" s="32"/>
    </row>
    <row r="13" spans="1:18" ht="30" customHeight="1">
      <c r="A13" s="34" t="s">
        <v>4</v>
      </c>
      <c r="B13" s="30" t="s">
        <v>5</v>
      </c>
      <c r="C13" s="30" t="s">
        <v>11</v>
      </c>
      <c r="D13" s="30" t="s">
        <v>6</v>
      </c>
      <c r="E13" s="30" t="s">
        <v>7</v>
      </c>
      <c r="F13" s="30" t="s">
        <v>8</v>
      </c>
      <c r="G13" s="30" t="s">
        <v>7</v>
      </c>
      <c r="H13" s="30" t="s">
        <v>9</v>
      </c>
      <c r="I13" s="35" t="s">
        <v>10</v>
      </c>
      <c r="J13" s="30" t="s">
        <v>5</v>
      </c>
      <c r="K13" s="30" t="s">
        <v>11</v>
      </c>
      <c r="L13" s="30" t="s">
        <v>6</v>
      </c>
      <c r="M13" s="30" t="s">
        <v>7</v>
      </c>
      <c r="N13" s="30" t="s">
        <v>8</v>
      </c>
      <c r="O13" s="30" t="s">
        <v>7</v>
      </c>
      <c r="P13" s="30" t="s">
        <v>9</v>
      </c>
      <c r="Q13" s="35" t="s">
        <v>10</v>
      </c>
      <c r="R13" s="30" t="s">
        <v>10</v>
      </c>
    </row>
    <row r="14" spans="1:18" ht="22.5">
      <c r="A14" s="36"/>
      <c r="B14" s="37"/>
      <c r="C14" s="38" t="s">
        <v>14</v>
      </c>
      <c r="D14" s="38" t="s">
        <v>13</v>
      </c>
      <c r="E14" s="38" t="s">
        <v>13</v>
      </c>
      <c r="F14" s="38" t="s">
        <v>12</v>
      </c>
      <c r="G14" s="38" t="s">
        <v>12</v>
      </c>
      <c r="H14" s="37"/>
      <c r="I14" s="39"/>
      <c r="J14" s="37"/>
      <c r="K14" s="38" t="s">
        <v>14</v>
      </c>
      <c r="L14" s="38" t="s">
        <v>13</v>
      </c>
      <c r="M14" s="38" t="s">
        <v>13</v>
      </c>
      <c r="N14" s="38" t="s">
        <v>12</v>
      </c>
      <c r="O14" s="38" t="s">
        <v>12</v>
      </c>
      <c r="P14" s="37"/>
      <c r="Q14" s="39"/>
      <c r="R14" s="37"/>
    </row>
    <row r="15" spans="1:19" ht="22.5">
      <c r="A15" s="27" t="s">
        <v>15</v>
      </c>
      <c r="B15" s="32">
        <v>6332.83964</v>
      </c>
      <c r="C15" s="32">
        <v>0</v>
      </c>
      <c r="D15" s="32">
        <v>5400.24365</v>
      </c>
      <c r="E15" s="32">
        <v>35.27735</v>
      </c>
      <c r="F15" s="32">
        <v>3.84138</v>
      </c>
      <c r="G15" s="32">
        <v>0</v>
      </c>
      <c r="H15" s="32">
        <v>0</v>
      </c>
      <c r="I15" s="40">
        <v>11772.20202</v>
      </c>
      <c r="J15" s="32">
        <v>8988.13456</v>
      </c>
      <c r="K15" s="32">
        <v>547.5278</v>
      </c>
      <c r="L15" s="32">
        <v>9113.89702</v>
      </c>
      <c r="M15" s="32">
        <v>188.42825</v>
      </c>
      <c r="N15" s="32">
        <v>16.71465</v>
      </c>
      <c r="O15" s="32">
        <v>0</v>
      </c>
      <c r="P15" s="32">
        <v>10.72387</v>
      </c>
      <c r="Q15" s="40">
        <v>18865.426150000003</v>
      </c>
      <c r="R15" s="32">
        <v>30637.628170000004</v>
      </c>
      <c r="S15" s="11"/>
    </row>
    <row r="16" spans="1:19" ht="22.5">
      <c r="A16" s="27" t="s">
        <v>16</v>
      </c>
      <c r="B16" s="32">
        <v>895.77291</v>
      </c>
      <c r="C16" s="32">
        <v>0</v>
      </c>
      <c r="D16" s="32">
        <v>325.70931</v>
      </c>
      <c r="E16" s="32">
        <v>33.69148</v>
      </c>
      <c r="F16" s="32">
        <v>11.24448</v>
      </c>
      <c r="G16" s="32">
        <v>0.19152</v>
      </c>
      <c r="H16" s="32">
        <v>0.03017</v>
      </c>
      <c r="I16" s="40">
        <v>1266.6398700000002</v>
      </c>
      <c r="J16" s="32">
        <v>768.25318</v>
      </c>
      <c r="K16" s="32">
        <v>0</v>
      </c>
      <c r="L16" s="32">
        <v>971.0656</v>
      </c>
      <c r="M16" s="32">
        <v>45.41125</v>
      </c>
      <c r="N16" s="32">
        <v>4.03401</v>
      </c>
      <c r="O16" s="32">
        <v>0</v>
      </c>
      <c r="P16" s="32">
        <v>0.44173</v>
      </c>
      <c r="Q16" s="40">
        <v>1789.2057700000003</v>
      </c>
      <c r="R16" s="32">
        <v>3055.8456400000005</v>
      </c>
      <c r="S16" s="11"/>
    </row>
    <row r="17" spans="1:19" ht="22.5">
      <c r="A17" s="27" t="s">
        <v>17</v>
      </c>
      <c r="B17" s="32">
        <v>6550.41711</v>
      </c>
      <c r="C17" s="32">
        <v>30.31544</v>
      </c>
      <c r="D17" s="32">
        <v>3244.83054</v>
      </c>
      <c r="E17" s="32">
        <v>18.31648</v>
      </c>
      <c r="F17" s="32">
        <v>29.61521</v>
      </c>
      <c r="G17" s="32">
        <v>0.00284</v>
      </c>
      <c r="H17" s="32">
        <v>0.01076</v>
      </c>
      <c r="I17" s="40">
        <v>9873.508379999997</v>
      </c>
      <c r="J17" s="32">
        <v>7571.65707</v>
      </c>
      <c r="K17" s="32">
        <v>7795.7874</v>
      </c>
      <c r="L17" s="32">
        <v>5877.45973</v>
      </c>
      <c r="M17" s="32">
        <v>144.09127</v>
      </c>
      <c r="N17" s="32">
        <v>17.12505</v>
      </c>
      <c r="O17" s="32">
        <v>0</v>
      </c>
      <c r="P17" s="32">
        <v>0.03484</v>
      </c>
      <c r="Q17" s="40">
        <v>21406.15536</v>
      </c>
      <c r="R17" s="32">
        <v>31279.663739999996</v>
      </c>
      <c r="S17" s="11"/>
    </row>
    <row r="18" spans="1:19" ht="22.5">
      <c r="A18" s="36" t="s">
        <v>18</v>
      </c>
      <c r="B18" s="37">
        <v>3995.4192</v>
      </c>
      <c r="C18" s="37">
        <v>275.2263</v>
      </c>
      <c r="D18" s="37">
        <v>3676.71404</v>
      </c>
      <c r="E18" s="37">
        <v>4.94056</v>
      </c>
      <c r="F18" s="37">
        <v>5.00744</v>
      </c>
      <c r="G18" s="37">
        <v>0.27318</v>
      </c>
      <c r="H18" s="37">
        <v>0.01984</v>
      </c>
      <c r="I18" s="39">
        <v>7957.60056</v>
      </c>
      <c r="J18" s="37">
        <v>5400.16968</v>
      </c>
      <c r="K18" s="37">
        <v>964.81996</v>
      </c>
      <c r="L18" s="37">
        <v>3212.11054</v>
      </c>
      <c r="M18" s="37">
        <v>83.17639</v>
      </c>
      <c r="N18" s="37">
        <v>12.12794</v>
      </c>
      <c r="O18" s="37">
        <v>0</v>
      </c>
      <c r="P18" s="37">
        <v>3.19129</v>
      </c>
      <c r="Q18" s="39">
        <v>9675.595800000001</v>
      </c>
      <c r="R18" s="37">
        <v>17633.19636</v>
      </c>
      <c r="S18" s="11"/>
    </row>
    <row r="19" spans="1:19" ht="22.5">
      <c r="A19" s="27" t="s">
        <v>65</v>
      </c>
      <c r="B19" s="32">
        <v>15315.65651</v>
      </c>
      <c r="C19" s="32">
        <v>4884.41757</v>
      </c>
      <c r="D19" s="32">
        <v>9680.09109</v>
      </c>
      <c r="E19" s="32">
        <v>112.39181</v>
      </c>
      <c r="F19" s="32">
        <v>92.28346</v>
      </c>
      <c r="G19" s="32">
        <v>0</v>
      </c>
      <c r="H19" s="32">
        <v>0</v>
      </c>
      <c r="I19" s="40">
        <v>30084.84044</v>
      </c>
      <c r="J19" s="32">
        <v>74065.50592</v>
      </c>
      <c r="K19" s="32">
        <v>62101.88453</v>
      </c>
      <c r="L19" s="32">
        <v>55551.70264</v>
      </c>
      <c r="M19" s="32">
        <v>366.47402</v>
      </c>
      <c r="N19" s="32">
        <v>131.87599</v>
      </c>
      <c r="O19" s="32">
        <v>68.1188</v>
      </c>
      <c r="P19" s="32">
        <v>0</v>
      </c>
      <c r="Q19" s="40">
        <v>192285.5619</v>
      </c>
      <c r="R19" s="32">
        <v>222370.40234</v>
      </c>
      <c r="S19" s="11"/>
    </row>
    <row r="20" spans="1:19" ht="22.5">
      <c r="A20" s="27" t="s">
        <v>19</v>
      </c>
      <c r="B20" s="32">
        <v>4683.10787</v>
      </c>
      <c r="C20" s="32">
        <v>247.6793</v>
      </c>
      <c r="D20" s="32">
        <v>4152.61028</v>
      </c>
      <c r="E20" s="32">
        <v>0</v>
      </c>
      <c r="F20" s="32">
        <v>1.14375</v>
      </c>
      <c r="G20" s="32">
        <v>0</v>
      </c>
      <c r="H20" s="32">
        <v>0</v>
      </c>
      <c r="I20" s="40">
        <v>9084.5412</v>
      </c>
      <c r="J20" s="32">
        <v>9374.89079</v>
      </c>
      <c r="K20" s="32">
        <v>5404.96656</v>
      </c>
      <c r="L20" s="32">
        <v>9110.89264</v>
      </c>
      <c r="M20" s="32">
        <v>59.92811</v>
      </c>
      <c r="N20" s="32">
        <v>11.4924</v>
      </c>
      <c r="O20" s="32">
        <v>0</v>
      </c>
      <c r="P20" s="32">
        <v>0</v>
      </c>
      <c r="Q20" s="40">
        <v>23962.170499999997</v>
      </c>
      <c r="R20" s="32">
        <v>33046.7117</v>
      </c>
      <c r="S20" s="11"/>
    </row>
    <row r="21" spans="1:19" ht="22.5">
      <c r="A21" s="27" t="s">
        <v>20</v>
      </c>
      <c r="B21" s="32">
        <v>469.7588</v>
      </c>
      <c r="C21" s="32">
        <v>295.85573</v>
      </c>
      <c r="D21" s="32">
        <v>421.76303</v>
      </c>
      <c r="E21" s="32">
        <v>0</v>
      </c>
      <c r="F21" s="32">
        <v>0</v>
      </c>
      <c r="G21" s="32">
        <v>0</v>
      </c>
      <c r="H21" s="32">
        <v>0</v>
      </c>
      <c r="I21" s="40">
        <v>1187.3775600000001</v>
      </c>
      <c r="J21" s="32">
        <v>9885.52055</v>
      </c>
      <c r="K21" s="32">
        <v>4174.36579</v>
      </c>
      <c r="L21" s="32">
        <v>3803.43083</v>
      </c>
      <c r="M21" s="32">
        <v>3.48871</v>
      </c>
      <c r="N21" s="32">
        <v>0.3111</v>
      </c>
      <c r="O21" s="32">
        <v>0</v>
      </c>
      <c r="P21" s="32">
        <v>0.03733</v>
      </c>
      <c r="Q21" s="40">
        <v>17867.154309999998</v>
      </c>
      <c r="R21" s="32">
        <v>19054.53187</v>
      </c>
      <c r="S21" s="11"/>
    </row>
    <row r="22" spans="1:19" ht="22.5">
      <c r="A22" s="36" t="s">
        <v>21</v>
      </c>
      <c r="B22" s="37">
        <v>0</v>
      </c>
      <c r="C22" s="37">
        <v>601.10851</v>
      </c>
      <c r="D22" s="37">
        <v>860.76843</v>
      </c>
      <c r="E22" s="37">
        <v>20.01902</v>
      </c>
      <c r="F22" s="37">
        <v>0</v>
      </c>
      <c r="G22" s="37">
        <v>0</v>
      </c>
      <c r="H22" s="37">
        <v>0</v>
      </c>
      <c r="I22" s="39">
        <v>1481.89596</v>
      </c>
      <c r="J22" s="37">
        <v>1431.75768</v>
      </c>
      <c r="K22" s="37">
        <v>645.70903</v>
      </c>
      <c r="L22" s="37">
        <v>2143.86206</v>
      </c>
      <c r="M22" s="37">
        <v>52.10427</v>
      </c>
      <c r="N22" s="37">
        <v>0</v>
      </c>
      <c r="O22" s="37">
        <v>0</v>
      </c>
      <c r="P22" s="37">
        <v>0</v>
      </c>
      <c r="Q22" s="39">
        <v>4273.43304</v>
      </c>
      <c r="R22" s="37">
        <v>5755.329</v>
      </c>
      <c r="S22" s="11"/>
    </row>
    <row r="23" spans="1:19" ht="22.5">
      <c r="A23" s="27" t="s">
        <v>73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40">
        <v>0</v>
      </c>
      <c r="J23" s="32">
        <v>474.06776</v>
      </c>
      <c r="K23" s="32">
        <v>382.43578</v>
      </c>
      <c r="L23" s="32">
        <v>1020.17993</v>
      </c>
      <c r="M23" s="32">
        <v>0.13706</v>
      </c>
      <c r="N23" s="32">
        <v>0</v>
      </c>
      <c r="O23" s="32">
        <v>0</v>
      </c>
      <c r="P23" s="32">
        <v>0</v>
      </c>
      <c r="Q23" s="40">
        <v>1876.82053</v>
      </c>
      <c r="R23" s="32">
        <v>1876.82053</v>
      </c>
      <c r="S23" s="11"/>
    </row>
    <row r="24" spans="1:19" ht="22.5">
      <c r="A24" s="27" t="s">
        <v>22</v>
      </c>
      <c r="B24" s="32">
        <v>10255.81396</v>
      </c>
      <c r="C24" s="32">
        <v>2040.2683</v>
      </c>
      <c r="D24" s="32">
        <v>7971.07859</v>
      </c>
      <c r="E24" s="32">
        <v>15.36757</v>
      </c>
      <c r="F24" s="32">
        <v>6.28169</v>
      </c>
      <c r="G24" s="32">
        <v>0</v>
      </c>
      <c r="H24" s="32">
        <v>0</v>
      </c>
      <c r="I24" s="40">
        <v>20288.81011</v>
      </c>
      <c r="J24" s="32">
        <v>29799.37476</v>
      </c>
      <c r="K24" s="32">
        <v>14805.46669</v>
      </c>
      <c r="L24" s="32">
        <v>42898.05379</v>
      </c>
      <c r="M24" s="32">
        <v>1266.19735</v>
      </c>
      <c r="N24" s="32">
        <v>74.33939</v>
      </c>
      <c r="O24" s="32">
        <v>6.05574</v>
      </c>
      <c r="P24" s="32">
        <v>6.57682</v>
      </c>
      <c r="Q24" s="40">
        <v>88856.06453999999</v>
      </c>
      <c r="R24" s="32">
        <v>109144.87464999998</v>
      </c>
      <c r="S24" s="11"/>
    </row>
    <row r="25" spans="1:19" ht="22.5">
      <c r="A25" s="27" t="s">
        <v>23</v>
      </c>
      <c r="B25" s="32">
        <v>7710.38109</v>
      </c>
      <c r="C25" s="32">
        <v>0</v>
      </c>
      <c r="D25" s="32">
        <v>6181.07454</v>
      </c>
      <c r="E25" s="32">
        <v>838.07801</v>
      </c>
      <c r="F25" s="32">
        <v>86.39042</v>
      </c>
      <c r="G25" s="32">
        <v>0</v>
      </c>
      <c r="H25" s="32">
        <v>0.10953</v>
      </c>
      <c r="I25" s="40">
        <v>14816.03359</v>
      </c>
      <c r="J25" s="32">
        <v>24350.79051</v>
      </c>
      <c r="K25" s="32">
        <v>3581.18777</v>
      </c>
      <c r="L25" s="32">
        <v>16903.80479</v>
      </c>
      <c r="M25" s="32">
        <v>663.12153</v>
      </c>
      <c r="N25" s="32">
        <v>84.23616</v>
      </c>
      <c r="O25" s="32">
        <v>0.05395</v>
      </c>
      <c r="P25" s="32">
        <v>24.6661</v>
      </c>
      <c r="Q25" s="40">
        <v>45607.86081</v>
      </c>
      <c r="R25" s="32">
        <v>60423.8944</v>
      </c>
      <c r="S25" s="11"/>
    </row>
    <row r="26" spans="1:19" ht="22.5">
      <c r="A26" s="36" t="s">
        <v>24</v>
      </c>
      <c r="B26" s="37">
        <v>0</v>
      </c>
      <c r="C26" s="37">
        <v>0</v>
      </c>
      <c r="D26" s="37">
        <v>329.15849</v>
      </c>
      <c r="E26" s="37">
        <v>1.72661</v>
      </c>
      <c r="F26" s="37">
        <v>0</v>
      </c>
      <c r="G26" s="37">
        <v>0</v>
      </c>
      <c r="H26" s="37">
        <v>0.29899</v>
      </c>
      <c r="I26" s="39">
        <v>331.18408999999997</v>
      </c>
      <c r="J26" s="37">
        <v>2058.8736</v>
      </c>
      <c r="K26" s="37">
        <v>488.37796</v>
      </c>
      <c r="L26" s="37">
        <v>2072.95613</v>
      </c>
      <c r="M26" s="37">
        <v>12.07255</v>
      </c>
      <c r="N26" s="37">
        <v>4.39215</v>
      </c>
      <c r="O26" s="37">
        <v>0</v>
      </c>
      <c r="P26" s="37">
        <v>98.23372</v>
      </c>
      <c r="Q26" s="39">
        <v>4734.906109999999</v>
      </c>
      <c r="R26" s="37">
        <v>5066.090199999999</v>
      </c>
      <c r="S26" s="11"/>
    </row>
    <row r="27" spans="1:19" ht="22.5">
      <c r="A27" s="27" t="s">
        <v>25</v>
      </c>
      <c r="B27" s="32">
        <v>2604.32153</v>
      </c>
      <c r="C27" s="32">
        <v>350.63858</v>
      </c>
      <c r="D27" s="32">
        <v>1993.07131</v>
      </c>
      <c r="E27" s="32">
        <v>0.00015</v>
      </c>
      <c r="F27" s="32">
        <v>0.08041</v>
      </c>
      <c r="G27" s="32">
        <v>0</v>
      </c>
      <c r="H27" s="32">
        <v>0</v>
      </c>
      <c r="I27" s="40">
        <v>4948.11198</v>
      </c>
      <c r="J27" s="32">
        <v>1618.97359</v>
      </c>
      <c r="K27" s="32">
        <v>157.72949</v>
      </c>
      <c r="L27" s="32">
        <v>1907.05164</v>
      </c>
      <c r="M27" s="32">
        <v>18.53406</v>
      </c>
      <c r="N27" s="32">
        <v>2.00788</v>
      </c>
      <c r="O27" s="32">
        <v>0</v>
      </c>
      <c r="P27" s="32">
        <v>0</v>
      </c>
      <c r="Q27" s="40">
        <v>3704.29666</v>
      </c>
      <c r="R27" s="32">
        <v>8652.40864</v>
      </c>
      <c r="S27" s="11"/>
    </row>
    <row r="28" spans="1:19" ht="22.5">
      <c r="A28" s="27" t="s">
        <v>61</v>
      </c>
      <c r="B28" s="32">
        <v>8951.37579</v>
      </c>
      <c r="C28" s="32">
        <v>173.0997</v>
      </c>
      <c r="D28" s="32">
        <v>3304.30171</v>
      </c>
      <c r="E28" s="32">
        <v>227.99848</v>
      </c>
      <c r="F28" s="32">
        <v>1.6481</v>
      </c>
      <c r="G28" s="32">
        <v>0.01499</v>
      </c>
      <c r="H28" s="32">
        <v>0.31701</v>
      </c>
      <c r="I28" s="40">
        <v>12658.755780000001</v>
      </c>
      <c r="J28" s="32">
        <v>24852.80966</v>
      </c>
      <c r="K28" s="32">
        <v>1199.99658</v>
      </c>
      <c r="L28" s="32">
        <v>19254.06105</v>
      </c>
      <c r="M28" s="32">
        <v>1363.67163</v>
      </c>
      <c r="N28" s="32">
        <v>235.79121</v>
      </c>
      <c r="O28" s="32">
        <v>4.68707</v>
      </c>
      <c r="P28" s="32">
        <v>9.63705</v>
      </c>
      <c r="Q28" s="40">
        <v>46920.65424999999</v>
      </c>
      <c r="R28" s="32">
        <v>59579.41002999999</v>
      </c>
      <c r="S28" s="11"/>
    </row>
    <row r="29" spans="1:19" ht="22.5">
      <c r="A29" s="27" t="s">
        <v>70</v>
      </c>
      <c r="B29" s="32">
        <v>7693.67665</v>
      </c>
      <c r="C29" s="32">
        <v>683.52855</v>
      </c>
      <c r="D29" s="32">
        <v>3584.21146</v>
      </c>
      <c r="E29" s="32">
        <v>214.44104</v>
      </c>
      <c r="F29" s="32">
        <v>86.19856</v>
      </c>
      <c r="G29" s="32">
        <v>0</v>
      </c>
      <c r="H29" s="32">
        <v>0</v>
      </c>
      <c r="I29" s="40">
        <v>12262.056260000001</v>
      </c>
      <c r="J29" s="32">
        <v>11428.45828</v>
      </c>
      <c r="K29" s="32">
        <v>1126.80912</v>
      </c>
      <c r="L29" s="32">
        <v>6291.03086</v>
      </c>
      <c r="M29" s="32">
        <v>813.54423</v>
      </c>
      <c r="N29" s="32">
        <v>63.56185</v>
      </c>
      <c r="O29" s="32">
        <v>0.501</v>
      </c>
      <c r="P29" s="32">
        <v>3.28147</v>
      </c>
      <c r="Q29" s="40">
        <v>19727.18681</v>
      </c>
      <c r="R29" s="32">
        <v>31989.24307</v>
      </c>
      <c r="S29" s="11"/>
    </row>
    <row r="30" spans="1:19" ht="22.5">
      <c r="A30" s="36" t="s">
        <v>26</v>
      </c>
      <c r="B30" s="37">
        <v>5021.38555</v>
      </c>
      <c r="C30" s="37">
        <v>0</v>
      </c>
      <c r="D30" s="37">
        <v>6175.16318</v>
      </c>
      <c r="E30" s="37">
        <v>0.53948</v>
      </c>
      <c r="F30" s="37">
        <v>0.92876</v>
      </c>
      <c r="G30" s="37">
        <v>0</v>
      </c>
      <c r="H30" s="37">
        <v>0</v>
      </c>
      <c r="I30" s="39">
        <v>11198.016969999999</v>
      </c>
      <c r="J30" s="37">
        <v>3136.88944</v>
      </c>
      <c r="K30" s="37">
        <v>0</v>
      </c>
      <c r="L30" s="37">
        <v>4112.49073</v>
      </c>
      <c r="M30" s="37">
        <v>53.74337</v>
      </c>
      <c r="N30" s="37">
        <v>0.53712</v>
      </c>
      <c r="O30" s="37">
        <v>0</v>
      </c>
      <c r="P30" s="37">
        <v>1.31311</v>
      </c>
      <c r="Q30" s="39">
        <v>7304.9737700000005</v>
      </c>
      <c r="R30" s="37">
        <v>18502.99074</v>
      </c>
      <c r="S30" s="11"/>
    </row>
    <row r="31" spans="1:19" ht="22.5">
      <c r="A31" s="27" t="s">
        <v>27</v>
      </c>
      <c r="B31" s="32">
        <v>3664.40441</v>
      </c>
      <c r="C31" s="32">
        <v>1308.3901</v>
      </c>
      <c r="D31" s="32">
        <v>3193.47629</v>
      </c>
      <c r="E31" s="32">
        <v>0</v>
      </c>
      <c r="F31" s="32">
        <v>0</v>
      </c>
      <c r="G31" s="32">
        <v>0</v>
      </c>
      <c r="H31" s="32">
        <v>0</v>
      </c>
      <c r="I31" s="40">
        <v>8166.2708</v>
      </c>
      <c r="J31" s="32">
        <v>4157.80292</v>
      </c>
      <c r="K31" s="32">
        <v>1954.78282</v>
      </c>
      <c r="L31" s="32">
        <v>1328.53054</v>
      </c>
      <c r="M31" s="32">
        <v>11.91497</v>
      </c>
      <c r="N31" s="32">
        <v>1.63712</v>
      </c>
      <c r="O31" s="32">
        <v>0.35055</v>
      </c>
      <c r="P31" s="32">
        <v>0</v>
      </c>
      <c r="Q31" s="40">
        <v>7455.01892</v>
      </c>
      <c r="R31" s="32">
        <v>15621.28972</v>
      </c>
      <c r="S31" s="11"/>
    </row>
    <row r="32" spans="1:19" ht="22.5">
      <c r="A32" s="27" t="s">
        <v>28</v>
      </c>
      <c r="B32" s="32">
        <v>8039.39994</v>
      </c>
      <c r="C32" s="32">
        <v>1861.62775</v>
      </c>
      <c r="D32" s="32">
        <v>3470.22403</v>
      </c>
      <c r="E32" s="32">
        <v>10.31662</v>
      </c>
      <c r="F32" s="32">
        <v>8.46454</v>
      </c>
      <c r="G32" s="32">
        <v>0</v>
      </c>
      <c r="H32" s="32">
        <v>0.02113</v>
      </c>
      <c r="I32" s="40">
        <v>13390.05401</v>
      </c>
      <c r="J32" s="32">
        <v>6651.58141</v>
      </c>
      <c r="K32" s="32">
        <v>885.27044</v>
      </c>
      <c r="L32" s="32">
        <v>4790.00473</v>
      </c>
      <c r="M32" s="32">
        <v>28.43241</v>
      </c>
      <c r="N32" s="32">
        <v>9.56482</v>
      </c>
      <c r="O32" s="32">
        <v>0.84198</v>
      </c>
      <c r="P32" s="32">
        <v>1.80848</v>
      </c>
      <c r="Q32" s="40">
        <v>12367.504269999998</v>
      </c>
      <c r="R32" s="32">
        <v>25757.558279999997</v>
      </c>
      <c r="S32" s="11"/>
    </row>
    <row r="33" spans="1:19" ht="22.5">
      <c r="A33" s="27" t="s">
        <v>29</v>
      </c>
      <c r="B33" s="32">
        <v>5930.79287</v>
      </c>
      <c r="C33" s="32">
        <v>208.16693</v>
      </c>
      <c r="D33" s="32">
        <v>2903.6335</v>
      </c>
      <c r="E33" s="32">
        <v>163.94113</v>
      </c>
      <c r="F33" s="32">
        <v>23.08134</v>
      </c>
      <c r="G33" s="32">
        <v>0</v>
      </c>
      <c r="H33" s="32">
        <v>0</v>
      </c>
      <c r="I33" s="40">
        <v>9229.61577</v>
      </c>
      <c r="J33" s="32">
        <v>9739.30754</v>
      </c>
      <c r="K33" s="32">
        <v>784.49856</v>
      </c>
      <c r="L33" s="32">
        <v>7872.66422</v>
      </c>
      <c r="M33" s="32">
        <v>289.21821</v>
      </c>
      <c r="N33" s="32">
        <v>20.74716</v>
      </c>
      <c r="O33" s="32">
        <v>1.84263</v>
      </c>
      <c r="P33" s="32">
        <v>10.28434</v>
      </c>
      <c r="Q33" s="40">
        <v>18718.562659999996</v>
      </c>
      <c r="R33" s="32">
        <v>27948.178429999996</v>
      </c>
      <c r="S33" s="11"/>
    </row>
    <row r="34" spans="1:19" ht="22.5">
      <c r="A34" s="36" t="s">
        <v>30</v>
      </c>
      <c r="B34" s="37">
        <v>2056.2908</v>
      </c>
      <c r="C34" s="37">
        <v>0</v>
      </c>
      <c r="D34" s="37">
        <v>1813.20272</v>
      </c>
      <c r="E34" s="37">
        <v>29.67488</v>
      </c>
      <c r="F34" s="37">
        <v>0</v>
      </c>
      <c r="G34" s="37">
        <v>0</v>
      </c>
      <c r="H34" s="37">
        <v>0.28311</v>
      </c>
      <c r="I34" s="39">
        <v>3899.45151</v>
      </c>
      <c r="J34" s="37">
        <v>1227.57334</v>
      </c>
      <c r="K34" s="37">
        <v>144.41781</v>
      </c>
      <c r="L34" s="37">
        <v>779.05622</v>
      </c>
      <c r="M34" s="37">
        <v>41.25765</v>
      </c>
      <c r="N34" s="37">
        <v>15.52422</v>
      </c>
      <c r="O34" s="37">
        <v>0</v>
      </c>
      <c r="P34" s="37">
        <v>0.11529</v>
      </c>
      <c r="Q34" s="39">
        <v>2207.9445299999998</v>
      </c>
      <c r="R34" s="37">
        <v>6107.39604</v>
      </c>
      <c r="S34" s="11"/>
    </row>
    <row r="35" spans="1:19" ht="22.5">
      <c r="A35" s="27" t="s">
        <v>31</v>
      </c>
      <c r="B35" s="32">
        <v>2128.14951</v>
      </c>
      <c r="C35" s="32">
        <v>508.54618</v>
      </c>
      <c r="D35" s="32">
        <v>1961.55013</v>
      </c>
      <c r="E35" s="32">
        <v>22.47509</v>
      </c>
      <c r="F35" s="32">
        <v>0</v>
      </c>
      <c r="G35" s="32">
        <v>0</v>
      </c>
      <c r="H35" s="32">
        <v>0</v>
      </c>
      <c r="I35" s="40">
        <v>4620.72091</v>
      </c>
      <c r="J35" s="32">
        <v>15456.24897</v>
      </c>
      <c r="K35" s="32">
        <v>6701.54496</v>
      </c>
      <c r="L35" s="32">
        <v>10194.82938</v>
      </c>
      <c r="M35" s="32">
        <v>240.86363</v>
      </c>
      <c r="N35" s="32">
        <v>33.84502</v>
      </c>
      <c r="O35" s="32">
        <v>0.61896</v>
      </c>
      <c r="P35" s="32">
        <v>5.12059</v>
      </c>
      <c r="Q35" s="40">
        <v>32633.071509999998</v>
      </c>
      <c r="R35" s="32">
        <v>37253.79242</v>
      </c>
      <c r="S35" s="11"/>
    </row>
    <row r="36" spans="1:19" ht="22.5">
      <c r="A36" s="27" t="s">
        <v>32</v>
      </c>
      <c r="B36" s="32">
        <v>1029.12149</v>
      </c>
      <c r="C36" s="32">
        <v>187.22589</v>
      </c>
      <c r="D36" s="32">
        <v>320.91623</v>
      </c>
      <c r="E36" s="32">
        <v>28.158</v>
      </c>
      <c r="F36" s="32">
        <v>0.44376</v>
      </c>
      <c r="G36" s="32">
        <v>0</v>
      </c>
      <c r="H36" s="32">
        <v>0</v>
      </c>
      <c r="I36" s="40">
        <v>1565.86537</v>
      </c>
      <c r="J36" s="32">
        <v>16772.3242</v>
      </c>
      <c r="K36" s="32">
        <v>6468.41095</v>
      </c>
      <c r="L36" s="32">
        <v>10980.16761</v>
      </c>
      <c r="M36" s="32">
        <v>1069.29902</v>
      </c>
      <c r="N36" s="32">
        <v>67.28818</v>
      </c>
      <c r="O36" s="32">
        <v>0</v>
      </c>
      <c r="P36" s="32">
        <v>0.12372</v>
      </c>
      <c r="Q36" s="40">
        <v>35357.61368</v>
      </c>
      <c r="R36" s="32">
        <v>36923.47905</v>
      </c>
      <c r="S36" s="11"/>
    </row>
    <row r="37" spans="1:19" ht="22.5">
      <c r="A37" s="27" t="s">
        <v>33</v>
      </c>
      <c r="B37" s="32">
        <v>5267.64783</v>
      </c>
      <c r="C37" s="32">
        <v>2492.30479</v>
      </c>
      <c r="D37" s="32">
        <v>4167.57976</v>
      </c>
      <c r="E37" s="32">
        <v>8.54939</v>
      </c>
      <c r="F37" s="32">
        <v>4.7334</v>
      </c>
      <c r="G37" s="32">
        <v>0</v>
      </c>
      <c r="H37" s="32">
        <v>0</v>
      </c>
      <c r="I37" s="40">
        <v>11940.81517</v>
      </c>
      <c r="J37" s="32">
        <v>17639.55863</v>
      </c>
      <c r="K37" s="32">
        <v>6346.52152</v>
      </c>
      <c r="L37" s="32">
        <v>17654.24633</v>
      </c>
      <c r="M37" s="32">
        <v>31.25765</v>
      </c>
      <c r="N37" s="32">
        <v>4.1745</v>
      </c>
      <c r="O37" s="32">
        <v>0</v>
      </c>
      <c r="P37" s="32">
        <v>0.17551</v>
      </c>
      <c r="Q37" s="40">
        <v>41675.934140000005</v>
      </c>
      <c r="R37" s="32">
        <v>53616.74931000001</v>
      </c>
      <c r="S37" s="11"/>
    </row>
    <row r="38" spans="1:19" ht="22.5">
      <c r="A38" s="36" t="s">
        <v>69</v>
      </c>
      <c r="B38" s="37">
        <v>3903.78384</v>
      </c>
      <c r="C38" s="37">
        <v>231.20642</v>
      </c>
      <c r="D38" s="37">
        <v>6830.1835</v>
      </c>
      <c r="E38" s="37">
        <v>0.1955</v>
      </c>
      <c r="F38" s="37">
        <v>0</v>
      </c>
      <c r="G38" s="37">
        <v>0</v>
      </c>
      <c r="H38" s="37">
        <v>0</v>
      </c>
      <c r="I38" s="39">
        <v>10965.369260000001</v>
      </c>
      <c r="J38" s="37">
        <v>9086.09908</v>
      </c>
      <c r="K38" s="37">
        <v>4369.99475</v>
      </c>
      <c r="L38" s="37">
        <v>4364.98206</v>
      </c>
      <c r="M38" s="37">
        <v>16.39384</v>
      </c>
      <c r="N38" s="37">
        <v>6.47746</v>
      </c>
      <c r="O38" s="37">
        <v>0</v>
      </c>
      <c r="P38" s="37">
        <v>17.29953</v>
      </c>
      <c r="Q38" s="39">
        <v>17861.24672</v>
      </c>
      <c r="R38" s="37">
        <v>28826.615980000002</v>
      </c>
      <c r="S38" s="11"/>
    </row>
    <row r="39" spans="1:19" ht="22.5">
      <c r="A39" s="27" t="s">
        <v>34</v>
      </c>
      <c r="B39" s="32">
        <v>4466.34968</v>
      </c>
      <c r="C39" s="32">
        <v>0</v>
      </c>
      <c r="D39" s="32">
        <v>5147.63165</v>
      </c>
      <c r="E39" s="32">
        <v>68.63068</v>
      </c>
      <c r="F39" s="32">
        <v>24.62255</v>
      </c>
      <c r="G39" s="32">
        <v>0</v>
      </c>
      <c r="H39" s="32">
        <v>0.3387</v>
      </c>
      <c r="I39" s="40">
        <v>9707.573260000001</v>
      </c>
      <c r="J39" s="32">
        <v>4202.71465</v>
      </c>
      <c r="K39" s="32">
        <v>481.60451</v>
      </c>
      <c r="L39" s="32">
        <v>5123.01368</v>
      </c>
      <c r="M39" s="32">
        <v>74.49065</v>
      </c>
      <c r="N39" s="32">
        <v>0</v>
      </c>
      <c r="O39" s="32">
        <v>0</v>
      </c>
      <c r="P39" s="32">
        <v>0.63445</v>
      </c>
      <c r="Q39" s="40">
        <v>9882.457939999998</v>
      </c>
      <c r="R39" s="32">
        <v>19590.031199999998</v>
      </c>
      <c r="S39" s="11"/>
    </row>
    <row r="40" spans="1:19" ht="22.5">
      <c r="A40" s="27" t="s">
        <v>66</v>
      </c>
      <c r="B40" s="32">
        <v>7026.06986</v>
      </c>
      <c r="C40" s="32">
        <v>4435.20997</v>
      </c>
      <c r="D40" s="32">
        <v>3582.96613</v>
      </c>
      <c r="E40" s="32">
        <v>21.10626</v>
      </c>
      <c r="F40" s="32">
        <v>3.55022</v>
      </c>
      <c r="G40" s="32">
        <v>0</v>
      </c>
      <c r="H40" s="32">
        <v>0.19291</v>
      </c>
      <c r="I40" s="40">
        <v>15069.09535</v>
      </c>
      <c r="J40" s="32">
        <v>14267.62926</v>
      </c>
      <c r="K40" s="32">
        <v>5341.81268</v>
      </c>
      <c r="L40" s="32">
        <v>5784.81537</v>
      </c>
      <c r="M40" s="32">
        <v>21.02447</v>
      </c>
      <c r="N40" s="32">
        <v>4.49063</v>
      </c>
      <c r="O40" s="32">
        <v>0</v>
      </c>
      <c r="P40" s="32">
        <v>0.81541</v>
      </c>
      <c r="Q40" s="40">
        <v>25420.58782</v>
      </c>
      <c r="R40" s="32">
        <v>40489.683170000004</v>
      </c>
      <c r="S40" s="11"/>
    </row>
    <row r="41" spans="1:19" ht="22.5">
      <c r="A41" s="27" t="s">
        <v>35</v>
      </c>
      <c r="B41" s="32">
        <v>2565.73034</v>
      </c>
      <c r="C41" s="32">
        <v>0</v>
      </c>
      <c r="D41" s="32">
        <v>2546.9852</v>
      </c>
      <c r="E41" s="32">
        <v>0</v>
      </c>
      <c r="F41" s="32">
        <v>0</v>
      </c>
      <c r="G41" s="32">
        <v>0</v>
      </c>
      <c r="H41" s="32">
        <v>0</v>
      </c>
      <c r="I41" s="40">
        <v>5112.71554</v>
      </c>
      <c r="J41" s="32">
        <v>624.63564</v>
      </c>
      <c r="K41" s="32">
        <v>0</v>
      </c>
      <c r="L41" s="32">
        <v>1074.64576</v>
      </c>
      <c r="M41" s="32">
        <v>0</v>
      </c>
      <c r="N41" s="32">
        <v>0</v>
      </c>
      <c r="O41" s="32">
        <v>0</v>
      </c>
      <c r="P41" s="32">
        <v>0</v>
      </c>
      <c r="Q41" s="40">
        <v>1699.2814</v>
      </c>
      <c r="R41" s="32">
        <v>6811.99694</v>
      </c>
      <c r="S41" s="11"/>
    </row>
    <row r="42" spans="1:19" ht="22.5">
      <c r="A42" s="36" t="s">
        <v>36</v>
      </c>
      <c r="B42" s="37">
        <v>2956.29872</v>
      </c>
      <c r="C42" s="37">
        <v>942.71634</v>
      </c>
      <c r="D42" s="37">
        <v>2307.30558</v>
      </c>
      <c r="E42" s="37">
        <v>74.67639</v>
      </c>
      <c r="F42" s="37">
        <v>0</v>
      </c>
      <c r="G42" s="37">
        <v>0</v>
      </c>
      <c r="H42" s="37">
        <v>0</v>
      </c>
      <c r="I42" s="39">
        <v>6280.9970299999995</v>
      </c>
      <c r="J42" s="37">
        <v>1563.2349</v>
      </c>
      <c r="K42" s="37">
        <v>1048.23708</v>
      </c>
      <c r="L42" s="37">
        <v>1959.17925</v>
      </c>
      <c r="M42" s="37">
        <v>244.22694</v>
      </c>
      <c r="N42" s="37">
        <v>20.11684</v>
      </c>
      <c r="O42" s="37">
        <v>1.03176</v>
      </c>
      <c r="P42" s="37">
        <v>0</v>
      </c>
      <c r="Q42" s="39">
        <v>4836.0267699999995</v>
      </c>
      <c r="R42" s="37">
        <v>11117.023799999999</v>
      </c>
      <c r="S42" s="11"/>
    </row>
    <row r="43" spans="1:19" ht="22.5">
      <c r="A43" s="27" t="s">
        <v>67</v>
      </c>
      <c r="B43" s="32">
        <v>2245.06018</v>
      </c>
      <c r="C43" s="32">
        <v>0</v>
      </c>
      <c r="D43" s="32">
        <v>1570.68861</v>
      </c>
      <c r="E43" s="32">
        <v>8.62534</v>
      </c>
      <c r="F43" s="32">
        <v>0</v>
      </c>
      <c r="G43" s="32">
        <v>0</v>
      </c>
      <c r="H43" s="32">
        <v>0</v>
      </c>
      <c r="I43" s="40">
        <v>3824.3741299999997</v>
      </c>
      <c r="J43" s="32">
        <v>4306.54581</v>
      </c>
      <c r="K43" s="32">
        <v>1726.27728</v>
      </c>
      <c r="L43" s="32">
        <v>3176.28203</v>
      </c>
      <c r="M43" s="32">
        <v>53.01144</v>
      </c>
      <c r="N43" s="32">
        <v>0</v>
      </c>
      <c r="O43" s="32">
        <v>5.43554</v>
      </c>
      <c r="P43" s="32">
        <v>0</v>
      </c>
      <c r="Q43" s="40">
        <v>9267.5521</v>
      </c>
      <c r="R43" s="32">
        <v>13091.926230000001</v>
      </c>
      <c r="S43" s="11"/>
    </row>
    <row r="44" spans="1:19" ht="22.5">
      <c r="A44" s="27" t="s">
        <v>68</v>
      </c>
      <c r="B44" s="32">
        <v>1090.80903</v>
      </c>
      <c r="C44" s="32">
        <v>147.37844</v>
      </c>
      <c r="D44" s="32">
        <v>1047.82136</v>
      </c>
      <c r="E44" s="32">
        <v>185.79512</v>
      </c>
      <c r="F44" s="32">
        <v>0</v>
      </c>
      <c r="G44" s="32">
        <v>0</v>
      </c>
      <c r="H44" s="32">
        <v>0</v>
      </c>
      <c r="I44" s="40">
        <v>2471.8039499999995</v>
      </c>
      <c r="J44" s="32">
        <v>1957.9214</v>
      </c>
      <c r="K44" s="32">
        <v>1378.14228</v>
      </c>
      <c r="L44" s="32">
        <v>1347.35115</v>
      </c>
      <c r="M44" s="32">
        <v>79.87591</v>
      </c>
      <c r="N44" s="32">
        <v>4.12334</v>
      </c>
      <c r="O44" s="32">
        <v>0</v>
      </c>
      <c r="P44" s="32">
        <v>1.88028</v>
      </c>
      <c r="Q44" s="40">
        <v>4769.29436</v>
      </c>
      <c r="R44" s="32">
        <v>7241.098309999999</v>
      </c>
      <c r="S44" s="11"/>
    </row>
    <row r="45" spans="1:19" ht="22.5">
      <c r="A45" s="27" t="s">
        <v>37</v>
      </c>
      <c r="B45" s="32">
        <v>1229.30868</v>
      </c>
      <c r="C45" s="32">
        <v>494.32158</v>
      </c>
      <c r="D45" s="32">
        <v>707.35685</v>
      </c>
      <c r="E45" s="32">
        <v>0</v>
      </c>
      <c r="F45" s="32">
        <v>0</v>
      </c>
      <c r="G45" s="32">
        <v>0</v>
      </c>
      <c r="H45" s="32">
        <v>0</v>
      </c>
      <c r="I45" s="40">
        <v>2430.98711</v>
      </c>
      <c r="J45" s="32">
        <v>15089.51896</v>
      </c>
      <c r="K45" s="32">
        <v>13293.26755</v>
      </c>
      <c r="L45" s="32">
        <v>16375.36469</v>
      </c>
      <c r="M45" s="32">
        <v>325.43707</v>
      </c>
      <c r="N45" s="32">
        <v>33.92903</v>
      </c>
      <c r="O45" s="32">
        <v>0.17155</v>
      </c>
      <c r="P45" s="32">
        <v>0.55339</v>
      </c>
      <c r="Q45" s="40">
        <v>45118.24224</v>
      </c>
      <c r="R45" s="32">
        <v>47549.22935</v>
      </c>
      <c r="S45" s="11"/>
    </row>
    <row r="46" spans="1:19" ht="22.5">
      <c r="A46" s="36" t="s">
        <v>38</v>
      </c>
      <c r="B46" s="37">
        <v>4502.79721</v>
      </c>
      <c r="C46" s="37">
        <v>0</v>
      </c>
      <c r="D46" s="37">
        <v>2999.88178</v>
      </c>
      <c r="E46" s="37">
        <v>29.86078</v>
      </c>
      <c r="F46" s="37">
        <v>0.00629</v>
      </c>
      <c r="G46" s="37">
        <v>0.87939</v>
      </c>
      <c r="H46" s="37">
        <v>0</v>
      </c>
      <c r="I46" s="39">
        <v>7533.425450000001</v>
      </c>
      <c r="J46" s="37">
        <v>2653.9523</v>
      </c>
      <c r="K46" s="37">
        <v>104.20658</v>
      </c>
      <c r="L46" s="37">
        <v>3491.00752</v>
      </c>
      <c r="M46" s="37">
        <v>82.93097</v>
      </c>
      <c r="N46" s="37">
        <v>24.51118</v>
      </c>
      <c r="O46" s="37">
        <v>9.51691</v>
      </c>
      <c r="P46" s="37">
        <v>0.22401</v>
      </c>
      <c r="Q46" s="39">
        <v>6366.349470000001</v>
      </c>
      <c r="R46" s="37">
        <v>13899.774920000002</v>
      </c>
      <c r="S46" s="11"/>
    </row>
    <row r="47" spans="1:19" ht="22.5">
      <c r="A47" s="27" t="s">
        <v>39</v>
      </c>
      <c r="B47" s="32">
        <v>5890.49273</v>
      </c>
      <c r="C47" s="32">
        <v>798.47094</v>
      </c>
      <c r="D47" s="32">
        <v>3739.98632</v>
      </c>
      <c r="E47" s="32">
        <v>12.9396</v>
      </c>
      <c r="F47" s="32">
        <v>1.09562</v>
      </c>
      <c r="G47" s="32">
        <v>0</v>
      </c>
      <c r="H47" s="32">
        <v>0</v>
      </c>
      <c r="I47" s="40">
        <v>10442.98521</v>
      </c>
      <c r="J47" s="32">
        <v>20743.11805</v>
      </c>
      <c r="K47" s="32">
        <v>16689.83757</v>
      </c>
      <c r="L47" s="32">
        <v>19277.87366</v>
      </c>
      <c r="M47" s="32">
        <v>311.22517</v>
      </c>
      <c r="N47" s="32">
        <v>44.75771</v>
      </c>
      <c r="O47" s="32">
        <v>0.05252</v>
      </c>
      <c r="P47" s="32">
        <v>14.21847</v>
      </c>
      <c r="Q47" s="40">
        <v>57081.08315</v>
      </c>
      <c r="R47" s="32">
        <v>67524.06836</v>
      </c>
      <c r="S47" s="11"/>
    </row>
    <row r="48" spans="1:19" ht="22.5">
      <c r="A48" s="27" t="s">
        <v>40</v>
      </c>
      <c r="B48" s="32">
        <v>6011.48946</v>
      </c>
      <c r="C48" s="32">
        <v>2590.89205</v>
      </c>
      <c r="D48" s="32">
        <v>5591.83303</v>
      </c>
      <c r="E48" s="32">
        <v>830.63495</v>
      </c>
      <c r="F48" s="32">
        <v>232.13419</v>
      </c>
      <c r="G48" s="32">
        <v>0.09333</v>
      </c>
      <c r="H48" s="32">
        <v>1.17662</v>
      </c>
      <c r="I48" s="40">
        <v>15258.25363</v>
      </c>
      <c r="J48" s="32">
        <v>19239.43325</v>
      </c>
      <c r="K48" s="32">
        <v>5745.08049</v>
      </c>
      <c r="L48" s="32">
        <v>12906.32072</v>
      </c>
      <c r="M48" s="32">
        <v>970.35494</v>
      </c>
      <c r="N48" s="32">
        <v>43.77763</v>
      </c>
      <c r="O48" s="32">
        <v>5.20104</v>
      </c>
      <c r="P48" s="32">
        <v>24.51183</v>
      </c>
      <c r="Q48" s="40">
        <v>38934.679899999996</v>
      </c>
      <c r="R48" s="32">
        <v>54192.933529999995</v>
      </c>
      <c r="S48" s="11"/>
    </row>
    <row r="49" spans="1:19" ht="22.5">
      <c r="A49" s="27" t="s">
        <v>41</v>
      </c>
      <c r="B49" s="32">
        <v>1593.54304</v>
      </c>
      <c r="C49" s="32">
        <v>0</v>
      </c>
      <c r="D49" s="32">
        <v>2212.52915</v>
      </c>
      <c r="E49" s="32">
        <v>0</v>
      </c>
      <c r="F49" s="32">
        <v>0.72054</v>
      </c>
      <c r="G49" s="32">
        <v>0</v>
      </c>
      <c r="H49" s="32">
        <v>0</v>
      </c>
      <c r="I49" s="40">
        <v>3806.7927299999997</v>
      </c>
      <c r="J49" s="32">
        <v>519.45769</v>
      </c>
      <c r="K49" s="32">
        <v>0</v>
      </c>
      <c r="L49" s="32">
        <v>910.92426</v>
      </c>
      <c r="M49" s="32">
        <v>0</v>
      </c>
      <c r="N49" s="32">
        <v>0</v>
      </c>
      <c r="O49" s="32">
        <v>0</v>
      </c>
      <c r="P49" s="32">
        <v>0</v>
      </c>
      <c r="Q49" s="40">
        <v>1430.38195</v>
      </c>
      <c r="R49" s="32">
        <v>5237.17468</v>
      </c>
      <c r="S49" s="11"/>
    </row>
    <row r="50" spans="1:19" ht="22.5">
      <c r="A50" s="36" t="s">
        <v>42</v>
      </c>
      <c r="B50" s="37">
        <v>8762.01886</v>
      </c>
      <c r="C50" s="37">
        <v>1867.51915</v>
      </c>
      <c r="D50" s="37">
        <v>4238.0767</v>
      </c>
      <c r="E50" s="37">
        <v>100.83393</v>
      </c>
      <c r="F50" s="37">
        <v>22.54976</v>
      </c>
      <c r="G50" s="37">
        <v>0</v>
      </c>
      <c r="H50" s="37">
        <v>0.00362</v>
      </c>
      <c r="I50" s="39">
        <v>14991.00202</v>
      </c>
      <c r="J50" s="37">
        <v>24870.53426</v>
      </c>
      <c r="K50" s="37">
        <v>6329.1698</v>
      </c>
      <c r="L50" s="37">
        <v>12842.03588</v>
      </c>
      <c r="M50" s="37">
        <v>1067.71681</v>
      </c>
      <c r="N50" s="37">
        <v>83.42799</v>
      </c>
      <c r="O50" s="37">
        <v>0</v>
      </c>
      <c r="P50" s="37">
        <v>10.62834</v>
      </c>
      <c r="Q50" s="39">
        <v>45203.51308</v>
      </c>
      <c r="R50" s="37">
        <v>60194.5151</v>
      </c>
      <c r="S50" s="11"/>
    </row>
    <row r="51" spans="1:19" ht="22.5">
      <c r="A51" s="27" t="s">
        <v>71</v>
      </c>
      <c r="B51" s="32">
        <v>5383.35748</v>
      </c>
      <c r="C51" s="32">
        <v>0</v>
      </c>
      <c r="D51" s="32">
        <v>5164.48732</v>
      </c>
      <c r="E51" s="32">
        <v>2.29189</v>
      </c>
      <c r="F51" s="32">
        <v>13.13867</v>
      </c>
      <c r="G51" s="32">
        <v>0</v>
      </c>
      <c r="H51" s="32">
        <v>0</v>
      </c>
      <c r="I51" s="40">
        <v>10563.27536</v>
      </c>
      <c r="J51" s="32">
        <v>5700.59457</v>
      </c>
      <c r="K51" s="32">
        <v>3176.98468</v>
      </c>
      <c r="L51" s="32">
        <v>4138.51715</v>
      </c>
      <c r="M51" s="32">
        <v>11.49789</v>
      </c>
      <c r="N51" s="32">
        <v>17.13173</v>
      </c>
      <c r="O51" s="32">
        <v>0</v>
      </c>
      <c r="P51" s="32">
        <v>0</v>
      </c>
      <c r="Q51" s="40">
        <v>13044.72602</v>
      </c>
      <c r="R51" s="32">
        <v>23608.00138</v>
      </c>
      <c r="S51" s="11"/>
    </row>
    <row r="52" spans="1:19" ht="22.5">
      <c r="A52" s="27" t="s">
        <v>43</v>
      </c>
      <c r="B52" s="32">
        <v>3920.72559</v>
      </c>
      <c r="C52" s="32">
        <v>0</v>
      </c>
      <c r="D52" s="32">
        <v>4188.68579</v>
      </c>
      <c r="E52" s="32">
        <v>0</v>
      </c>
      <c r="F52" s="32">
        <v>0.60683</v>
      </c>
      <c r="G52" s="32">
        <v>0</v>
      </c>
      <c r="H52" s="32">
        <v>1.26669</v>
      </c>
      <c r="I52" s="40">
        <v>8111.284900000001</v>
      </c>
      <c r="J52" s="32">
        <v>5652.95015</v>
      </c>
      <c r="K52" s="32">
        <v>1434.54798</v>
      </c>
      <c r="L52" s="32">
        <v>5455.37344</v>
      </c>
      <c r="M52" s="32">
        <v>123.11201</v>
      </c>
      <c r="N52" s="32">
        <v>17.35396</v>
      </c>
      <c r="O52" s="32">
        <v>0.05307</v>
      </c>
      <c r="P52" s="32">
        <v>5.06116</v>
      </c>
      <c r="Q52" s="40">
        <v>12688.45177</v>
      </c>
      <c r="R52" s="32">
        <v>20799.73667</v>
      </c>
      <c r="S52" s="11"/>
    </row>
    <row r="53" spans="1:19" ht="22.5">
      <c r="A53" s="27" t="s">
        <v>44</v>
      </c>
      <c r="B53" s="32">
        <v>10376.33646</v>
      </c>
      <c r="C53" s="32">
        <v>2047.14482</v>
      </c>
      <c r="D53" s="32">
        <v>4042.16424</v>
      </c>
      <c r="E53" s="32">
        <v>13.53174</v>
      </c>
      <c r="F53" s="32">
        <v>10.59646</v>
      </c>
      <c r="G53" s="32">
        <v>0</v>
      </c>
      <c r="H53" s="32">
        <v>0</v>
      </c>
      <c r="I53" s="40">
        <v>16489.773719999997</v>
      </c>
      <c r="J53" s="32">
        <v>15643.87289</v>
      </c>
      <c r="K53" s="32">
        <v>7107.59386</v>
      </c>
      <c r="L53" s="32">
        <v>15996.8024</v>
      </c>
      <c r="M53" s="32">
        <v>182.13301</v>
      </c>
      <c r="N53" s="32">
        <v>45.06014</v>
      </c>
      <c r="O53" s="32">
        <v>0</v>
      </c>
      <c r="P53" s="32">
        <v>0.18763</v>
      </c>
      <c r="Q53" s="40">
        <v>38975.64993</v>
      </c>
      <c r="R53" s="32">
        <v>55465.42365</v>
      </c>
      <c r="S53" s="11"/>
    </row>
    <row r="54" spans="1:19" ht="22.5">
      <c r="A54" s="36" t="s">
        <v>45</v>
      </c>
      <c r="B54" s="37">
        <v>310.57445</v>
      </c>
      <c r="C54" s="37">
        <v>65.50839</v>
      </c>
      <c r="D54" s="37">
        <v>226.68821</v>
      </c>
      <c r="E54" s="37">
        <v>0</v>
      </c>
      <c r="F54" s="37">
        <v>0</v>
      </c>
      <c r="G54" s="37">
        <v>0</v>
      </c>
      <c r="H54" s="37">
        <v>0</v>
      </c>
      <c r="I54" s="39">
        <v>602.7710500000001</v>
      </c>
      <c r="J54" s="37">
        <v>1895.35969</v>
      </c>
      <c r="K54" s="37">
        <v>1222.40736</v>
      </c>
      <c r="L54" s="37">
        <v>1857.61182</v>
      </c>
      <c r="M54" s="37">
        <v>0</v>
      </c>
      <c r="N54" s="37">
        <v>0.53097</v>
      </c>
      <c r="O54" s="37">
        <v>0</v>
      </c>
      <c r="P54" s="37">
        <v>0</v>
      </c>
      <c r="Q54" s="39">
        <v>4975.90984</v>
      </c>
      <c r="R54" s="37">
        <v>5578.6808900000005</v>
      </c>
      <c r="S54" s="11"/>
    </row>
    <row r="55" spans="1:19" ht="22.5">
      <c r="A55" s="27" t="s">
        <v>46</v>
      </c>
      <c r="B55" s="32">
        <v>8179.1052</v>
      </c>
      <c r="C55" s="32">
        <v>264.59238</v>
      </c>
      <c r="D55" s="32">
        <v>4338.19993</v>
      </c>
      <c r="E55" s="32">
        <v>0.52345</v>
      </c>
      <c r="F55" s="32">
        <v>0</v>
      </c>
      <c r="G55" s="32">
        <v>0</v>
      </c>
      <c r="H55" s="32">
        <v>0</v>
      </c>
      <c r="I55" s="40">
        <v>12782.42096</v>
      </c>
      <c r="J55" s="32">
        <v>7673.35735</v>
      </c>
      <c r="K55" s="32">
        <v>773.52935</v>
      </c>
      <c r="L55" s="32">
        <v>8208.67922</v>
      </c>
      <c r="M55" s="32">
        <v>71.53415</v>
      </c>
      <c r="N55" s="32">
        <v>5.47137</v>
      </c>
      <c r="O55" s="32">
        <v>0</v>
      </c>
      <c r="P55" s="32">
        <v>0</v>
      </c>
      <c r="Q55" s="40">
        <v>16732.57144</v>
      </c>
      <c r="R55" s="32">
        <v>29514.9924</v>
      </c>
      <c r="S55" s="11"/>
    </row>
    <row r="56" spans="1:19" ht="22.5">
      <c r="A56" s="27" t="s">
        <v>47</v>
      </c>
      <c r="B56" s="32">
        <v>2015.09376</v>
      </c>
      <c r="C56" s="32">
        <v>426.90501</v>
      </c>
      <c r="D56" s="32">
        <v>1523.44091</v>
      </c>
      <c r="E56" s="32">
        <v>5.23189</v>
      </c>
      <c r="F56" s="32">
        <v>0</v>
      </c>
      <c r="G56" s="32">
        <v>0</v>
      </c>
      <c r="H56" s="32">
        <v>0</v>
      </c>
      <c r="I56" s="40">
        <v>3970.6715700000004</v>
      </c>
      <c r="J56" s="32">
        <v>735.92693</v>
      </c>
      <c r="K56" s="32">
        <v>66.72842</v>
      </c>
      <c r="L56" s="32">
        <v>362.69661</v>
      </c>
      <c r="M56" s="32">
        <v>0.92328</v>
      </c>
      <c r="N56" s="32">
        <v>0</v>
      </c>
      <c r="O56" s="32">
        <v>0</v>
      </c>
      <c r="P56" s="32">
        <v>0</v>
      </c>
      <c r="Q56" s="40">
        <v>1166.27524</v>
      </c>
      <c r="R56" s="32">
        <v>5136.94681</v>
      </c>
      <c r="S56" s="11"/>
    </row>
    <row r="57" spans="1:19" ht="22.5">
      <c r="A57" s="27" t="s">
        <v>48</v>
      </c>
      <c r="B57" s="32">
        <v>8142.3555</v>
      </c>
      <c r="C57" s="32">
        <v>136.26597</v>
      </c>
      <c r="D57" s="32">
        <v>4492.70459</v>
      </c>
      <c r="E57" s="32">
        <v>26.69125</v>
      </c>
      <c r="F57" s="32">
        <v>2.45238</v>
      </c>
      <c r="G57" s="32">
        <v>0</v>
      </c>
      <c r="H57" s="32">
        <v>0</v>
      </c>
      <c r="I57" s="40">
        <v>12800.46969</v>
      </c>
      <c r="J57" s="32">
        <v>14747.1121</v>
      </c>
      <c r="K57" s="32">
        <v>2397.39192</v>
      </c>
      <c r="L57" s="32">
        <v>12675.47483</v>
      </c>
      <c r="M57" s="32">
        <v>188.07856</v>
      </c>
      <c r="N57" s="32">
        <v>28.12198</v>
      </c>
      <c r="O57" s="32">
        <v>0</v>
      </c>
      <c r="P57" s="32">
        <v>0.16454</v>
      </c>
      <c r="Q57" s="40">
        <v>30036.343930000003</v>
      </c>
      <c r="R57" s="32">
        <v>42836.81362</v>
      </c>
      <c r="S57" s="11"/>
    </row>
    <row r="58" spans="1:19" ht="22.5">
      <c r="A58" s="36" t="s">
        <v>49</v>
      </c>
      <c r="B58" s="37">
        <v>18141.61989</v>
      </c>
      <c r="C58" s="37">
        <v>0</v>
      </c>
      <c r="D58" s="37">
        <v>20391.83691</v>
      </c>
      <c r="E58" s="37">
        <v>207.59545</v>
      </c>
      <c r="F58" s="37">
        <v>49.53897</v>
      </c>
      <c r="G58" s="37">
        <v>0</v>
      </c>
      <c r="H58" s="37">
        <v>0</v>
      </c>
      <c r="I58" s="39">
        <v>38790.59122</v>
      </c>
      <c r="J58" s="37">
        <v>50831.49587</v>
      </c>
      <c r="K58" s="37">
        <v>33860.09087</v>
      </c>
      <c r="L58" s="37">
        <v>38318.11823</v>
      </c>
      <c r="M58" s="37">
        <v>479.90241</v>
      </c>
      <c r="N58" s="37">
        <v>114.52154</v>
      </c>
      <c r="O58" s="37">
        <v>0</v>
      </c>
      <c r="P58" s="37">
        <v>0</v>
      </c>
      <c r="Q58" s="39">
        <v>123604.12891999999</v>
      </c>
      <c r="R58" s="37">
        <v>162394.72014</v>
      </c>
      <c r="S58" s="11"/>
    </row>
    <row r="59" spans="1:19" ht="22.5">
      <c r="A59" s="27" t="s">
        <v>50</v>
      </c>
      <c r="B59" s="32">
        <v>3267.30106</v>
      </c>
      <c r="C59" s="32">
        <v>80.81741</v>
      </c>
      <c r="D59" s="32">
        <v>1831.1987</v>
      </c>
      <c r="E59" s="32">
        <v>370.55691</v>
      </c>
      <c r="F59" s="32">
        <v>77.24534</v>
      </c>
      <c r="G59" s="32">
        <v>1.24589</v>
      </c>
      <c r="H59" s="32">
        <v>0</v>
      </c>
      <c r="I59" s="40">
        <v>5628.365310000001</v>
      </c>
      <c r="J59" s="32">
        <v>7981.66295</v>
      </c>
      <c r="K59" s="32">
        <v>423.68897</v>
      </c>
      <c r="L59" s="32">
        <v>5265.04726</v>
      </c>
      <c r="M59" s="32">
        <v>230.71767</v>
      </c>
      <c r="N59" s="32">
        <v>16.77074</v>
      </c>
      <c r="O59" s="32">
        <v>0</v>
      </c>
      <c r="P59" s="32">
        <v>20.45066</v>
      </c>
      <c r="Q59" s="40">
        <v>13938.33825</v>
      </c>
      <c r="R59" s="32">
        <v>19566.70356</v>
      </c>
      <c r="S59" s="11"/>
    </row>
    <row r="60" spans="1:19" ht="22.5">
      <c r="A60" s="27" t="s">
        <v>51</v>
      </c>
      <c r="B60" s="32">
        <v>1234.61316</v>
      </c>
      <c r="C60" s="32">
        <v>4.56669</v>
      </c>
      <c r="D60" s="32">
        <v>706.9581</v>
      </c>
      <c r="E60" s="32">
        <v>0</v>
      </c>
      <c r="F60" s="32">
        <v>0</v>
      </c>
      <c r="G60" s="32">
        <v>0</v>
      </c>
      <c r="H60" s="32">
        <v>0</v>
      </c>
      <c r="I60" s="40">
        <v>1946.1379500000003</v>
      </c>
      <c r="J60" s="32">
        <v>565.94221</v>
      </c>
      <c r="K60" s="32">
        <v>39.37278</v>
      </c>
      <c r="L60" s="32">
        <v>384.23676</v>
      </c>
      <c r="M60" s="32">
        <v>11.16805</v>
      </c>
      <c r="N60" s="32">
        <v>5.80846</v>
      </c>
      <c r="O60" s="32">
        <v>0</v>
      </c>
      <c r="P60" s="32">
        <v>0</v>
      </c>
      <c r="Q60" s="40">
        <v>1006.52826</v>
      </c>
      <c r="R60" s="32">
        <v>2952.6662100000003</v>
      </c>
      <c r="S60" s="11"/>
    </row>
    <row r="61" spans="1:19" ht="22.5">
      <c r="A61" s="27" t="s">
        <v>52</v>
      </c>
      <c r="B61" s="32">
        <v>9302.4396</v>
      </c>
      <c r="C61" s="32">
        <v>607.8653</v>
      </c>
      <c r="D61" s="32">
        <v>6239.91148</v>
      </c>
      <c r="E61" s="32">
        <v>28.18242</v>
      </c>
      <c r="F61" s="32">
        <v>14.74801</v>
      </c>
      <c r="G61" s="32">
        <v>0</v>
      </c>
      <c r="H61" s="32">
        <v>0.64056</v>
      </c>
      <c r="I61" s="40">
        <v>16193.787369999996</v>
      </c>
      <c r="J61" s="32">
        <v>16987.50841</v>
      </c>
      <c r="K61" s="32">
        <v>5317.47</v>
      </c>
      <c r="L61" s="32">
        <v>12678.56433</v>
      </c>
      <c r="M61" s="32">
        <v>249.75294</v>
      </c>
      <c r="N61" s="32">
        <v>29.23299</v>
      </c>
      <c r="O61" s="32">
        <v>1.98316</v>
      </c>
      <c r="P61" s="32">
        <v>2.58873</v>
      </c>
      <c r="Q61" s="40">
        <v>35267.10056</v>
      </c>
      <c r="R61" s="32">
        <v>51460.88793</v>
      </c>
      <c r="S61" s="11"/>
    </row>
    <row r="62" spans="1:19" ht="22.5">
      <c r="A62" s="36" t="s">
        <v>53</v>
      </c>
      <c r="B62" s="37">
        <v>4780.70859</v>
      </c>
      <c r="C62" s="37">
        <v>1832.19074</v>
      </c>
      <c r="D62" s="37">
        <v>2281.37049</v>
      </c>
      <c r="E62" s="37">
        <v>28.53107</v>
      </c>
      <c r="F62" s="37">
        <v>9.15648</v>
      </c>
      <c r="G62" s="37">
        <v>0</v>
      </c>
      <c r="H62" s="37">
        <v>0.00364</v>
      </c>
      <c r="I62" s="39">
        <v>8931.961009999999</v>
      </c>
      <c r="J62" s="37">
        <v>12103.56322</v>
      </c>
      <c r="K62" s="37">
        <v>5892.66013</v>
      </c>
      <c r="L62" s="37">
        <v>9608.84376</v>
      </c>
      <c r="M62" s="37">
        <v>76.75309</v>
      </c>
      <c r="N62" s="37">
        <v>34.37351</v>
      </c>
      <c r="O62" s="37">
        <v>0</v>
      </c>
      <c r="P62" s="37">
        <v>3.20997</v>
      </c>
      <c r="Q62" s="39">
        <v>27719.40368</v>
      </c>
      <c r="R62" s="37">
        <v>36651.36469</v>
      </c>
      <c r="S62" s="11"/>
    </row>
    <row r="63" spans="1:19" ht="22.5">
      <c r="A63" s="27" t="s">
        <v>54</v>
      </c>
      <c r="B63" s="32">
        <v>2338.32317</v>
      </c>
      <c r="C63" s="32">
        <v>0</v>
      </c>
      <c r="D63" s="32">
        <v>2290.48226</v>
      </c>
      <c r="E63" s="32">
        <v>0</v>
      </c>
      <c r="F63" s="32">
        <v>0</v>
      </c>
      <c r="G63" s="32">
        <v>0</v>
      </c>
      <c r="H63" s="32">
        <v>0</v>
      </c>
      <c r="I63" s="40">
        <v>4628.80543</v>
      </c>
      <c r="J63" s="32">
        <v>3469.82722</v>
      </c>
      <c r="K63" s="32">
        <v>76.36025</v>
      </c>
      <c r="L63" s="32">
        <v>2291.18421</v>
      </c>
      <c r="M63" s="32">
        <v>2.7846</v>
      </c>
      <c r="N63" s="32">
        <v>0</v>
      </c>
      <c r="O63" s="32">
        <v>0</v>
      </c>
      <c r="P63" s="32">
        <v>0</v>
      </c>
      <c r="Q63" s="40">
        <v>5840.15628</v>
      </c>
      <c r="R63" s="32">
        <v>10468.96171</v>
      </c>
      <c r="S63" s="11"/>
    </row>
    <row r="64" spans="1:19" ht="22.5">
      <c r="A64" s="27" t="s">
        <v>55</v>
      </c>
      <c r="B64" s="32">
        <v>6012.35624</v>
      </c>
      <c r="C64" s="32">
        <v>1195.94177</v>
      </c>
      <c r="D64" s="32">
        <v>6598.57981</v>
      </c>
      <c r="E64" s="32">
        <v>128.14027</v>
      </c>
      <c r="F64" s="32">
        <v>17.28763</v>
      </c>
      <c r="G64" s="32">
        <v>0</v>
      </c>
      <c r="H64" s="32">
        <v>0</v>
      </c>
      <c r="I64" s="40">
        <v>13952.305720000002</v>
      </c>
      <c r="J64" s="32">
        <v>7935.70188</v>
      </c>
      <c r="K64" s="32">
        <v>3320.03797</v>
      </c>
      <c r="L64" s="32">
        <v>8002.2908</v>
      </c>
      <c r="M64" s="32">
        <v>52.99472</v>
      </c>
      <c r="N64" s="32">
        <v>19.24609</v>
      </c>
      <c r="O64" s="32">
        <v>0</v>
      </c>
      <c r="P64" s="32">
        <v>0.00386</v>
      </c>
      <c r="Q64" s="40">
        <v>19330.27532</v>
      </c>
      <c r="R64" s="32">
        <v>33282.581040000005</v>
      </c>
      <c r="S64" s="11"/>
    </row>
    <row r="65" spans="1:19" ht="23.25" thickBot="1">
      <c r="A65" s="27" t="s">
        <v>56</v>
      </c>
      <c r="B65" s="32">
        <v>2471.87792</v>
      </c>
      <c r="C65" s="32">
        <v>0</v>
      </c>
      <c r="D65" s="32">
        <v>1550.60152</v>
      </c>
      <c r="E65" s="32">
        <v>2.85527</v>
      </c>
      <c r="F65" s="32">
        <v>0</v>
      </c>
      <c r="G65" s="32">
        <v>5E-05</v>
      </c>
      <c r="H65" s="32">
        <v>0</v>
      </c>
      <c r="I65" s="40">
        <v>4025.33476</v>
      </c>
      <c r="J65" s="32">
        <v>487.63227</v>
      </c>
      <c r="K65" s="32">
        <v>12.4093</v>
      </c>
      <c r="L65" s="32">
        <v>759.2947</v>
      </c>
      <c r="M65" s="32">
        <v>0.01649</v>
      </c>
      <c r="N65" s="32">
        <v>0</v>
      </c>
      <c r="O65" s="32">
        <v>0</v>
      </c>
      <c r="P65" s="32">
        <v>0</v>
      </c>
      <c r="Q65" s="40">
        <v>1259.35276</v>
      </c>
      <c r="R65" s="32">
        <v>5284.68752</v>
      </c>
      <c r="S65" s="11"/>
    </row>
    <row r="66" spans="1:19" ht="18" customHeight="1" thickTop="1">
      <c r="A66" s="41" t="s">
        <v>57</v>
      </c>
      <c r="B66" s="42">
        <v>246716.27315999998</v>
      </c>
      <c r="C66" s="43">
        <v>34317.91298999999</v>
      </c>
      <c r="D66" s="43">
        <v>183521.92843</v>
      </c>
      <c r="E66" s="43">
        <v>3933.333309999999</v>
      </c>
      <c r="F66" s="43">
        <v>840.8366399999999</v>
      </c>
      <c r="G66" s="43">
        <v>2.7011899999999995</v>
      </c>
      <c r="H66" s="43">
        <v>4.713279999999999</v>
      </c>
      <c r="I66" s="44">
        <v>469337.699</v>
      </c>
      <c r="J66" s="43">
        <v>558387.8269999998</v>
      </c>
      <c r="K66" s="43">
        <v>248291.41593</v>
      </c>
      <c r="L66" s="43">
        <v>452480.0805600001</v>
      </c>
      <c r="M66" s="43">
        <v>11774.424670000002</v>
      </c>
      <c r="N66" s="43">
        <v>1410.5632099999998</v>
      </c>
      <c r="O66" s="43">
        <v>106.51623000000002</v>
      </c>
      <c r="P66" s="43">
        <v>278.19752</v>
      </c>
      <c r="Q66" s="45">
        <v>1272729.0251199997</v>
      </c>
      <c r="R66" s="42">
        <v>1742066.72412</v>
      </c>
      <c r="S66" s="11"/>
    </row>
    <row r="67" spans="1:19" ht="15" customHeight="1">
      <c r="A67" s="46" t="s">
        <v>104</v>
      </c>
      <c r="B67" s="37">
        <v>462</v>
      </c>
      <c r="C67" s="37">
        <v>0</v>
      </c>
      <c r="D67" s="37">
        <v>64</v>
      </c>
      <c r="E67" s="37">
        <v>0</v>
      </c>
      <c r="F67" s="37">
        <v>0</v>
      </c>
      <c r="G67" s="38">
        <v>0</v>
      </c>
      <c r="H67" s="38">
        <v>0</v>
      </c>
      <c r="I67" s="47">
        <v>526</v>
      </c>
      <c r="J67" s="37">
        <v>5033</v>
      </c>
      <c r="K67" s="37">
        <v>952</v>
      </c>
      <c r="L67" s="37">
        <v>869</v>
      </c>
      <c r="M67" s="37">
        <v>10</v>
      </c>
      <c r="N67" s="37">
        <v>0</v>
      </c>
      <c r="O67" s="37">
        <v>0</v>
      </c>
      <c r="P67" s="38">
        <v>0</v>
      </c>
      <c r="Q67" s="47">
        <v>6864</v>
      </c>
      <c r="R67" s="37">
        <v>7390</v>
      </c>
      <c r="S67" s="10"/>
    </row>
    <row r="68" spans="1:19" ht="18" customHeight="1">
      <c r="A68" s="48" t="s">
        <v>58</v>
      </c>
      <c r="B68" s="37">
        <v>247178.27315999998</v>
      </c>
      <c r="C68" s="37">
        <v>34317.91298999999</v>
      </c>
      <c r="D68" s="37">
        <v>183585.92843</v>
      </c>
      <c r="E68" s="37">
        <v>3933.333309999999</v>
      </c>
      <c r="F68" s="37">
        <v>840.8366399999999</v>
      </c>
      <c r="G68" s="37">
        <v>2.7011899999999995</v>
      </c>
      <c r="H68" s="37">
        <v>4.713279999999999</v>
      </c>
      <c r="I68" s="49">
        <v>469863.699</v>
      </c>
      <c r="J68" s="50">
        <v>563420.8269999998</v>
      </c>
      <c r="K68" s="37">
        <v>249243.41593</v>
      </c>
      <c r="L68" s="37">
        <v>453349.0805600001</v>
      </c>
      <c r="M68" s="37">
        <v>11784.424670000002</v>
      </c>
      <c r="N68" s="37">
        <v>1410.5632099999998</v>
      </c>
      <c r="O68" s="37">
        <v>106.51623000000002</v>
      </c>
      <c r="P68" s="37">
        <v>278.19752</v>
      </c>
      <c r="Q68" s="49">
        <v>1279594</v>
      </c>
      <c r="R68" s="51">
        <v>1749456.72412</v>
      </c>
      <c r="S68" s="12"/>
    </row>
    <row r="69" spans="1:18" ht="21.75" customHeight="1">
      <c r="A69" s="52" t="s">
        <v>62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37"/>
    </row>
    <row r="70" spans="1:18" ht="9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9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9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9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9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9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9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9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22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22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22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22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</sheetData>
  <sheetProtection/>
  <mergeCells count="1">
    <mergeCell ref="A8:R8"/>
  </mergeCells>
  <printOptions/>
  <pageMargins left="0.6" right="0.6" top="0.5" bottom="0.75" header="0.5" footer="0.5"/>
  <pageSetup fitToHeight="1" fitToWidth="1" horizontalDpi="600" verticalDpi="600" orientation="landscape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zoomScalePageLayoutView="0" workbookViewId="0" topLeftCell="A1">
      <selection activeCell="A1" sqref="A1"/>
    </sheetView>
  </sheetViews>
  <sheetFormatPr defaultColWidth="9.06640625" defaultRowHeight="23.25"/>
  <cols>
    <col min="2" max="2" width="6.46875" style="0" customWidth="1"/>
  </cols>
  <sheetData>
    <row r="1" spans="1:10" ht="24">
      <c r="A1" s="5" t="str">
        <f>A!A7</f>
        <v>NATIONAL  HIGHWAY  SYSTEM  TRAVEL - 2016 (1)</v>
      </c>
      <c r="B1" s="3"/>
      <c r="C1" s="3"/>
      <c r="D1" s="3"/>
      <c r="E1" s="3"/>
      <c r="F1" s="3"/>
      <c r="G1" s="3"/>
      <c r="H1" s="3"/>
      <c r="I1" s="3"/>
      <c r="J1" s="3"/>
    </row>
    <row r="2" spans="1:10" ht="22.5">
      <c r="A2" s="3" t="s">
        <v>60</v>
      </c>
      <c r="B2" s="3"/>
      <c r="C2" s="3"/>
      <c r="D2" s="3"/>
      <c r="E2" s="3"/>
      <c r="F2" s="3"/>
      <c r="G2" s="3"/>
      <c r="H2" s="3"/>
      <c r="I2" s="3"/>
      <c r="J2" s="3"/>
    </row>
    <row r="3" ht="12" customHeight="1"/>
    <row r="4" s="6" customFormat="1" ht="12" customHeight="1">
      <c r="A4" s="6" t="s">
        <v>63</v>
      </c>
    </row>
    <row r="5" s="6" customFormat="1" ht="12" customHeight="1"/>
    <row r="6" spans="1:2" s="6" customFormat="1" ht="17.25" customHeight="1">
      <c r="A6" s="13" t="s">
        <v>72</v>
      </c>
      <c r="B6" s="7" t="s">
        <v>64</v>
      </c>
    </row>
    <row r="7" spans="1:2" s="6" customFormat="1" ht="12" customHeight="1">
      <c r="A7" s="14" t="s">
        <v>103</v>
      </c>
      <c r="B7" s="6" t="s">
        <v>102</v>
      </c>
    </row>
    <row r="8" s="6" customFormat="1" ht="12" customHeight="1">
      <c r="A8" s="8"/>
    </row>
    <row r="9" s="6" customFormat="1" ht="12" customHeight="1"/>
    <row r="10" s="6" customFormat="1" ht="12" customHeight="1"/>
    <row r="11" s="6" customFormat="1" ht="12" customHeight="1"/>
    <row r="12" s="6" customFormat="1" ht="12" customHeight="1"/>
    <row r="13" s="6" customFormat="1" ht="12" customHeight="1"/>
    <row r="14" s="6" customFormat="1" ht="12" customHeight="1"/>
    <row r="15" s="6" customFormat="1" ht="12" customHeight="1"/>
    <row r="16" s="6" customFormat="1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2017-10-03T18:55:31Z</cp:lastPrinted>
  <dcterms:created xsi:type="dcterms:W3CDTF">2001-05-21T13:45:44Z</dcterms:created>
  <dcterms:modified xsi:type="dcterms:W3CDTF">2017-10-03T18:55:53Z</dcterms:modified>
  <cp:category/>
  <cp:version/>
  <cp:contentType/>
  <cp:contentStatus/>
</cp:coreProperties>
</file>