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ebsite\smith\"/>
    </mc:Choice>
  </mc:AlternateContent>
  <bookViews>
    <workbookView xWindow="90" yWindow="90" windowWidth="9360" windowHeight="4230"/>
  </bookViews>
  <sheets>
    <sheet name="A" sheetId="1" r:id="rId1"/>
  </sheets>
  <definedNames>
    <definedName name="\A">#REF!</definedName>
    <definedName name="\H">A!#REF!</definedName>
    <definedName name="\P">A!#REF!</definedName>
    <definedName name="_Order1" hidden="1">255</definedName>
    <definedName name="_Sort" hidden="1">#REF!</definedName>
    <definedName name="ANALYSIS">#REF!</definedName>
    <definedName name="EVENPRINT">A!#REF!</definedName>
    <definedName name="EXISTS">#REF!</definedName>
    <definedName name="FOOTNOTE">#REF!</definedName>
    <definedName name="lgb2t">A!$A$15:$J$55</definedName>
    <definedName name="MARY">A!$A$5:$K$61</definedName>
    <definedName name="ODD">A!#REF!</definedName>
    <definedName name="ODDPRINT">A!#REF!</definedName>
    <definedName name="PAGE1">#REF!</definedName>
    <definedName name="PAGENUMBER">A!#REF!</definedName>
    <definedName name="_xlnm.Print_Area" localSheetId="0">A!$A$5:$J$62</definedName>
    <definedName name="Print_Area_MI" localSheetId="0">A!$A$1:$B$55</definedName>
    <definedName name="Table_IDX">#REF!</definedName>
    <definedName name="TARGET">#REF!</definedName>
    <definedName name="TEXT">#REF!</definedName>
  </definedNames>
  <calcPr calcId="179021"/>
</workbook>
</file>

<file path=xl/calcChain.xml><?xml version="1.0" encoding="utf-8"?>
<calcChain xmlns="http://schemas.openxmlformats.org/spreadsheetml/2006/main">
  <c r="K15" i="1" l="1"/>
  <c r="K22" i="1" s="1"/>
  <c r="K28" i="1"/>
  <c r="K30" i="1"/>
  <c r="K34" i="1"/>
  <c r="K36" i="1"/>
</calcChain>
</file>

<file path=xl/sharedStrings.xml><?xml version="1.0" encoding="utf-8"?>
<sst xmlns="http://schemas.openxmlformats.org/spreadsheetml/2006/main" count="114" uniqueCount="82">
  <si>
    <t>"TABLE LGB-2T</t>
  </si>
  <si>
    <t>(THOUSANDS OF DOLLARS)</t>
  </si>
  <si>
    <t>TABLE LGB-2T</t>
  </si>
  <si>
    <t>"SEPTEMBER  1994</t>
  </si>
  <si>
    <t xml:space="preserve">OBLIGATIONS ISSUED </t>
  </si>
  <si>
    <t>OBLIGATIONS RETIRED</t>
  </si>
  <si>
    <t>BALANCE IN</t>
  </si>
  <si>
    <t>OBLIGATIONS</t>
  </si>
  <si>
    <t>BY</t>
  </si>
  <si>
    <t/>
  </si>
  <si>
    <t>SINKING FUND</t>
  </si>
  <si>
    <t>STATE</t>
  </si>
  <si>
    <t>NAME OF FACILITY</t>
  </si>
  <si>
    <t>OUTSTANDING</t>
  </si>
  <si>
    <t>ORIGINAL</t>
  </si>
  <si>
    <t>REFUNDING</t>
  </si>
  <si>
    <t>CURRENT</t>
  </si>
  <si>
    <t>OR DEBT</t>
  </si>
  <si>
    <t>BEGINNING</t>
  </si>
  <si>
    <t>ISSUES</t>
  </si>
  <si>
    <t>TOTAL</t>
  </si>
  <si>
    <t xml:space="preserve">REVENUES OR </t>
  </si>
  <si>
    <t>END OF YEAR</t>
  </si>
  <si>
    <t>RESERVE AT</t>
  </si>
  <si>
    <t>SINKING FUNDS</t>
  </si>
  <si>
    <t>END OF YEAR_x001E_u 2</t>
  </si>
  <si>
    <t>Grand Total</t>
  </si>
  <si>
    <t>California</t>
  </si>
  <si>
    <t>Foothill/Eastern Toll Roads</t>
  </si>
  <si>
    <t>San Joaquin Hills Toll Road</t>
  </si>
  <si>
    <t>Total</t>
  </si>
  <si>
    <t>Colorado</t>
  </si>
  <si>
    <t>E-470 Beltway</t>
  </si>
  <si>
    <t>Broad Causeway</t>
  </si>
  <si>
    <t>Pensacola Beach Bridge</t>
  </si>
  <si>
    <t>New Jersey</t>
  </si>
  <si>
    <t>Cape May County Bridges</t>
  </si>
  <si>
    <t>Tacony-Palmyra and Burlington-Bristol Bridges</t>
  </si>
  <si>
    <t>New York</t>
  </si>
  <si>
    <t>Atlantic Beach Bridge</t>
  </si>
  <si>
    <t>Osceola  Parkway</t>
  </si>
  <si>
    <t>Golden Gate Bridge</t>
  </si>
  <si>
    <t>State Route 91 Express Lanes</t>
  </si>
  <si>
    <t>Pikes Peak Toll Highway</t>
  </si>
  <si>
    <t>Florida</t>
  </si>
  <si>
    <t>Hood River - White Salmon Bridge</t>
  </si>
  <si>
    <t>Cameron County International Toll Bridge</t>
  </si>
  <si>
    <t>Del Rio International Bridge</t>
  </si>
  <si>
    <t>Eagle Pass-Piedras Negras International Bridge</t>
  </si>
  <si>
    <t>Fort Bend Toll Road</t>
  </si>
  <si>
    <t>Laredo-Nuevo Laredo International Bridge</t>
  </si>
  <si>
    <t>Roma International Toll Bridge</t>
  </si>
  <si>
    <t>San Luis Pass-Vacek Bridge</t>
  </si>
  <si>
    <t>Zaragosa Bridge</t>
  </si>
  <si>
    <t>Chesapeake Expressway</t>
  </si>
  <si>
    <t>Oregon</t>
  </si>
  <si>
    <t>Texas</t>
  </si>
  <si>
    <t>Virginia</t>
  </si>
  <si>
    <t>Biscayne Key (Rickenbacker) Causeway</t>
  </si>
  <si>
    <t>governments, local road and bridge districts and specially created authorities.   Only facilities with</t>
  </si>
  <si>
    <t xml:space="preserve">outstanding bonds are included.  </t>
  </si>
  <si>
    <t>and the Jesse Jones Memorial Toll Bridge.</t>
  </si>
  <si>
    <t>Sanibel Bridge and Causeway.</t>
  </si>
  <si>
    <t xml:space="preserve">     1/  This table summarizes the debt status of publicly owned toll facilities operated by local</t>
  </si>
  <si>
    <t xml:space="preserve">     2/  Lee County Bridges consists of the Cape Coral Bridge, the Midpoint Bridge, and the   </t>
  </si>
  <si>
    <t xml:space="preserve">OF YEAR  </t>
  </si>
  <si>
    <t>Card Sound Toll Bridge</t>
  </si>
  <si>
    <t>Venetian Causeway</t>
  </si>
  <si>
    <t>Lee County Toll Bridges 2/</t>
  </si>
  <si>
    <t xml:space="preserve">     3/  Harris County Toll Facilities consists of the Harris County Toll Road </t>
  </si>
  <si>
    <t>Harris County Toll Facilities 3/</t>
  </si>
  <si>
    <t>Massachusetts</t>
  </si>
  <si>
    <t>Woods Hole, Martha's Vineyard and Nantucket Ferries</t>
  </si>
  <si>
    <t>Richmond Expressway System</t>
  </si>
  <si>
    <t>McAllen International Toll Bridge</t>
  </si>
  <si>
    <t>Pharr-Reynosa International Toll Bridge</t>
  </si>
  <si>
    <t>Triborough Bridges and Tunnels</t>
  </si>
  <si>
    <t>Maine</t>
  </si>
  <si>
    <t>Machigonne II Ferry</t>
  </si>
  <si>
    <t>Buena Vista Ferry</t>
  </si>
  <si>
    <t>July 2019</t>
  </si>
  <si>
    <t>CHANGE IN INDEBTEDNESS DURING YEAR, LOCAL TOLL FACILITIES - 2016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</si>
</sst>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_)"/>
    <numFmt numFmtId="165" formatCode="_(* #,##0_);_(* \(#,##0\);_ &quot; -&quot;"/>
  </numFmts>
  <fonts count="8" x14ac:knownFonts="1">
    <font>
      <sz val="7"/>
      <name val="P-AVGARD"/>
    </font>
    <font>
      <sz val="7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P-AVGARD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double">
        <color indexed="63"/>
      </left>
      <right style="thin">
        <color indexed="63"/>
      </right>
      <top style="thin">
        <color indexed="63"/>
      </top>
      <bottom/>
      <diagonal/>
    </border>
    <border>
      <left style="double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37" fontId="0" fillId="0" borderId="0"/>
    <xf numFmtId="37" fontId="6" fillId="0" borderId="0"/>
    <xf numFmtId="0" fontId="7" fillId="0" borderId="0"/>
  </cellStyleXfs>
  <cellXfs count="93">
    <xf numFmtId="37" fontId="0" fillId="0" borderId="0" xfId="0"/>
    <xf numFmtId="37" fontId="1" fillId="0" borderId="0" xfId="0" applyFont="1"/>
    <xf numFmtId="37" fontId="1" fillId="0" borderId="0" xfId="0" applyFont="1" applyFill="1" applyProtection="1"/>
    <xf numFmtId="37" fontId="1" fillId="2" borderId="0" xfId="0" applyFont="1" applyFill="1" applyProtection="1"/>
    <xf numFmtId="37" fontId="2" fillId="2" borderId="0" xfId="0" applyFont="1" applyFill="1" applyAlignment="1" applyProtection="1">
      <alignment horizontal="centerContinuous" vertical="center"/>
    </xf>
    <xf numFmtId="37" fontId="3" fillId="2" borderId="0" xfId="0" applyFont="1" applyFill="1" applyAlignment="1" applyProtection="1">
      <alignment horizontal="centerContinuous" vertical="center"/>
    </xf>
    <xf numFmtId="37" fontId="1" fillId="2" borderId="0" xfId="0" applyFont="1" applyFill="1" applyAlignment="1" applyProtection="1">
      <alignment horizontal="centerContinuous" vertical="center"/>
    </xf>
    <xf numFmtId="37" fontId="1" fillId="2" borderId="0" xfId="0" applyFont="1" applyFill="1" applyAlignment="1" applyProtection="1">
      <alignment horizontal="centerContinuous"/>
    </xf>
    <xf numFmtId="37" fontId="1" fillId="2" borderId="0" xfId="0" applyFont="1" applyFill="1"/>
    <xf numFmtId="37" fontId="1" fillId="2" borderId="0" xfId="0" applyFont="1" applyFill="1" applyAlignment="1" applyProtection="1">
      <alignment vertical="center"/>
    </xf>
    <xf numFmtId="37" fontId="4" fillId="2" borderId="0" xfId="0" applyFont="1" applyFill="1" applyAlignment="1" applyProtection="1">
      <alignment vertical="center"/>
    </xf>
    <xf numFmtId="37" fontId="4" fillId="2" borderId="0" xfId="0" applyFont="1" applyFill="1" applyProtection="1"/>
    <xf numFmtId="164" fontId="1" fillId="2" borderId="2" xfId="0" applyNumberFormat="1" applyFont="1" applyFill="1" applyBorder="1" applyAlignment="1" applyProtection="1">
      <alignment horizontal="right"/>
    </xf>
    <xf numFmtId="37" fontId="1" fillId="2" borderId="3" xfId="0" applyFont="1" applyFill="1" applyBorder="1" applyProtection="1"/>
    <xf numFmtId="37" fontId="1" fillId="2" borderId="3" xfId="0" applyFont="1" applyFill="1" applyBorder="1" applyAlignment="1" applyProtection="1">
      <alignment horizontal="centerContinuous"/>
    </xf>
    <xf numFmtId="37" fontId="1" fillId="2" borderId="4" xfId="0" applyFont="1" applyFill="1" applyBorder="1" applyAlignment="1" applyProtection="1">
      <alignment horizontal="center"/>
    </xf>
    <xf numFmtId="37" fontId="1" fillId="2" borderId="3" xfId="0" applyFont="1" applyFill="1" applyBorder="1" applyAlignment="1" applyProtection="1">
      <alignment horizontal="center"/>
    </xf>
    <xf numFmtId="37" fontId="1" fillId="2" borderId="5" xfId="0" applyFont="1" applyFill="1" applyBorder="1" applyProtection="1"/>
    <xf numFmtId="37" fontId="1" fillId="2" borderId="4" xfId="0" applyFont="1" applyFill="1" applyBorder="1" applyProtection="1"/>
    <xf numFmtId="37" fontId="1" fillId="2" borderId="0" xfId="0" applyFont="1" applyFill="1" applyBorder="1" applyAlignment="1" applyProtection="1">
      <alignment horizontal="centerContinuous" vertical="center"/>
    </xf>
    <xf numFmtId="37" fontId="4" fillId="2" borderId="0" xfId="0" applyFont="1" applyFill="1" applyBorder="1" applyAlignment="1" applyProtection="1">
      <alignment vertical="center"/>
    </xf>
    <xf numFmtId="37" fontId="4" fillId="2" borderId="0" xfId="0" applyFont="1" applyFill="1" applyBorder="1" applyAlignment="1" applyProtection="1">
      <alignment horizontal="centerContinuous" vertical="center"/>
    </xf>
    <xf numFmtId="37" fontId="5" fillId="2" borderId="0" xfId="0" applyFont="1" applyFill="1" applyBorder="1" applyAlignment="1" applyProtection="1">
      <alignment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37" fontId="5" fillId="2" borderId="0" xfId="0" applyFont="1" applyFill="1" applyBorder="1" applyAlignment="1" applyProtection="1">
      <alignment horizontal="centerContinuous" vertical="center"/>
    </xf>
    <xf numFmtId="22" fontId="5" fillId="2" borderId="0" xfId="0" applyNumberFormat="1" applyFont="1" applyFill="1" applyBorder="1" applyAlignment="1" applyProtection="1">
      <alignment horizontal="left"/>
    </xf>
    <xf numFmtId="0" fontId="5" fillId="2" borderId="6" xfId="0" applyNumberFormat="1" applyFont="1" applyFill="1" applyBorder="1" applyAlignment="1" applyProtection="1">
      <alignment vertical="center"/>
    </xf>
    <xf numFmtId="37" fontId="5" fillId="2" borderId="7" xfId="0" applyFont="1" applyFill="1" applyBorder="1" applyAlignment="1" applyProtection="1">
      <alignment horizontal="centerContinuous" vertical="center"/>
    </xf>
    <xf numFmtId="37" fontId="5" fillId="2" borderId="7" xfId="0" applyFont="1" applyFill="1" applyBorder="1" applyAlignment="1" applyProtection="1">
      <alignment vertical="center"/>
    </xf>
    <xf numFmtId="37" fontId="5" fillId="2" borderId="7" xfId="0" applyFont="1" applyFill="1" applyBorder="1"/>
    <xf numFmtId="37" fontId="5" fillId="2" borderId="1" xfId="0" applyFont="1" applyFill="1" applyBorder="1" applyAlignment="1" applyProtection="1">
      <alignment horizontal="centerContinuous" vertical="center"/>
    </xf>
    <xf numFmtId="37" fontId="5" fillId="2" borderId="8" xfId="0" applyFont="1" applyFill="1" applyBorder="1" applyAlignment="1" applyProtection="1">
      <alignment horizontal="center" vertical="center"/>
    </xf>
    <xf numFmtId="37" fontId="5" fillId="2" borderId="8" xfId="0" applyFont="1" applyFill="1" applyBorder="1" applyAlignment="1" applyProtection="1">
      <alignment vertical="center"/>
    </xf>
    <xf numFmtId="37" fontId="5" fillId="2" borderId="6" xfId="0" applyFont="1" applyFill="1" applyBorder="1" applyAlignment="1" applyProtection="1">
      <alignment vertical="center"/>
    </xf>
    <xf numFmtId="37" fontId="5" fillId="2" borderId="9" xfId="0" applyFont="1" applyFill="1" applyBorder="1" applyAlignment="1" applyProtection="1">
      <alignment vertical="center"/>
    </xf>
    <xf numFmtId="37" fontId="5" fillId="2" borderId="9" xfId="0" applyFont="1" applyFill="1" applyBorder="1" applyAlignment="1" applyProtection="1">
      <alignment horizontal="centerContinuous" vertical="center"/>
    </xf>
    <xf numFmtId="37" fontId="5" fillId="2" borderId="10" xfId="0" applyFont="1" applyFill="1" applyBorder="1" applyAlignment="1" applyProtection="1">
      <alignment horizontal="center" vertical="center"/>
    </xf>
    <xf numFmtId="37" fontId="5" fillId="2" borderId="10" xfId="0" applyFont="1" applyFill="1" applyBorder="1" applyAlignment="1" applyProtection="1">
      <alignment vertical="center"/>
    </xf>
    <xf numFmtId="37" fontId="5" fillId="2" borderId="10" xfId="0" applyFont="1" applyFill="1" applyBorder="1" applyAlignment="1" applyProtection="1">
      <alignment horizontal="centerContinuous" vertical="center"/>
    </xf>
    <xf numFmtId="37" fontId="5" fillId="2" borderId="11" xfId="0" applyFont="1" applyFill="1" applyBorder="1" applyAlignment="1" applyProtection="1">
      <alignment vertical="center"/>
    </xf>
    <xf numFmtId="37" fontId="5" fillId="2" borderId="12" xfId="0" applyFont="1" applyFill="1" applyBorder="1" applyAlignment="1" applyProtection="1">
      <alignment horizontal="centerContinuous" vertical="center"/>
    </xf>
    <xf numFmtId="37" fontId="5" fillId="2" borderId="13" xfId="0" applyFont="1" applyFill="1" applyBorder="1" applyAlignment="1" applyProtection="1">
      <alignment horizontal="center" vertical="center"/>
    </xf>
    <xf numFmtId="37" fontId="5" fillId="2" borderId="13" xfId="0" applyFont="1" applyFill="1" applyBorder="1" applyAlignment="1" applyProtection="1">
      <alignment horizontal="centerContinuous" vertical="center"/>
    </xf>
    <xf numFmtId="37" fontId="5" fillId="2" borderId="14" xfId="0" applyFont="1" applyFill="1" applyBorder="1" applyAlignment="1" applyProtection="1">
      <alignment vertical="center"/>
    </xf>
    <xf numFmtId="37" fontId="5" fillId="2" borderId="15" xfId="0" applyFont="1" applyFill="1" applyBorder="1" applyAlignment="1" applyProtection="1">
      <alignment vertical="center"/>
    </xf>
    <xf numFmtId="37" fontId="5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37" fontId="5" fillId="0" borderId="0" xfId="0" applyFont="1" applyBorder="1" applyAlignment="1" applyProtection="1">
      <alignment horizontal="centerContinuous" vertical="center"/>
    </xf>
    <xf numFmtId="0" fontId="5" fillId="0" borderId="8" xfId="0" applyNumberFormat="1" applyFont="1" applyBorder="1" applyAlignment="1" applyProtection="1">
      <alignment vertical="center"/>
    </xf>
    <xf numFmtId="37" fontId="5" fillId="2" borderId="16" xfId="0" applyFont="1" applyFill="1" applyBorder="1" applyAlignment="1" applyProtection="1">
      <alignment horizontal="centerContinuous" vertical="center"/>
    </xf>
    <xf numFmtId="37" fontId="5" fillId="2" borderId="17" xfId="0" applyFont="1" applyFill="1" applyBorder="1" applyAlignment="1" applyProtection="1">
      <alignment vertical="center"/>
    </xf>
    <xf numFmtId="37" fontId="5" fillId="2" borderId="18" xfId="0" applyFont="1" applyFill="1" applyBorder="1" applyAlignment="1" applyProtection="1">
      <alignment horizontal="center" vertical="center"/>
    </xf>
    <xf numFmtId="37" fontId="5" fillId="2" borderId="19" xfId="0" applyFont="1" applyFill="1" applyBorder="1" applyAlignment="1" applyProtection="1">
      <alignment horizontal="center" vertical="center"/>
    </xf>
    <xf numFmtId="37" fontId="1" fillId="2" borderId="13" xfId="0" applyFont="1" applyFill="1" applyBorder="1" applyAlignment="1" applyProtection="1">
      <alignment vertical="center"/>
    </xf>
    <xf numFmtId="37" fontId="1" fillId="2" borderId="10" xfId="0" applyFont="1" applyFill="1" applyBorder="1" applyAlignment="1" applyProtection="1">
      <alignment vertical="center"/>
    </xf>
    <xf numFmtId="37" fontId="5" fillId="2" borderId="20" xfId="0" applyFont="1" applyFill="1" applyBorder="1" applyAlignment="1" applyProtection="1">
      <alignment horizontal="centerContinuous" vertical="center"/>
    </xf>
    <xf numFmtId="37" fontId="5" fillId="2" borderId="11" xfId="0" applyFont="1" applyFill="1" applyBorder="1" applyAlignment="1" applyProtection="1">
      <alignment horizontal="centerContinuous" vertical="center"/>
    </xf>
    <xf numFmtId="37" fontId="1" fillId="2" borderId="10" xfId="0" applyFont="1" applyFill="1" applyBorder="1" applyAlignment="1" applyProtection="1">
      <alignment horizontal="centerContinuous" vertical="center"/>
    </xf>
    <xf numFmtId="37" fontId="5" fillId="2" borderId="21" xfId="0" applyFont="1" applyFill="1" applyBorder="1" applyAlignment="1" applyProtection="1">
      <alignment horizontal="centerContinuous" vertical="center"/>
    </xf>
    <xf numFmtId="37" fontId="5" fillId="2" borderId="17" xfId="0" applyFont="1" applyFill="1" applyBorder="1" applyAlignment="1" applyProtection="1">
      <alignment horizontal="centerContinuous" vertical="center"/>
    </xf>
    <xf numFmtId="37" fontId="5" fillId="2" borderId="18" xfId="0" applyFont="1" applyFill="1" applyBorder="1" applyAlignment="1" applyProtection="1">
      <alignment horizontal="centerContinuous" vertical="center"/>
    </xf>
    <xf numFmtId="37" fontId="5" fillId="2" borderId="19" xfId="0" applyFont="1" applyFill="1" applyBorder="1" applyAlignment="1" applyProtection="1">
      <alignment vertical="center"/>
    </xf>
    <xf numFmtId="37" fontId="1" fillId="2" borderId="18" xfId="0" applyFont="1" applyFill="1" applyBorder="1" applyAlignment="1" applyProtection="1">
      <alignment vertical="center"/>
    </xf>
    <xf numFmtId="37" fontId="1" fillId="2" borderId="22" xfId="0" applyFont="1" applyFill="1" applyBorder="1" applyAlignment="1" applyProtection="1">
      <alignment vertical="center"/>
    </xf>
    <xf numFmtId="37" fontId="1" fillId="2" borderId="23" xfId="0" applyFont="1" applyFill="1" applyBorder="1" applyAlignment="1" applyProtection="1">
      <alignment vertical="center"/>
    </xf>
    <xf numFmtId="37" fontId="5" fillId="0" borderId="24" xfId="0" applyFont="1" applyBorder="1" applyAlignment="1" applyProtection="1">
      <alignment horizontal="centerContinuous" vertical="center"/>
    </xf>
    <xf numFmtId="0" fontId="5" fillId="3" borderId="8" xfId="0" applyNumberFormat="1" applyFont="1" applyFill="1" applyBorder="1" applyAlignment="1" applyProtection="1">
      <alignment vertical="center"/>
    </xf>
    <xf numFmtId="37" fontId="5" fillId="3" borderId="0" xfId="0" applyFont="1" applyFill="1" applyAlignment="1" applyProtection="1">
      <alignment horizontal="centerContinuous" vertical="center"/>
    </xf>
    <xf numFmtId="37" fontId="5" fillId="3" borderId="0" xfId="0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vertical="center"/>
    </xf>
    <xf numFmtId="37" fontId="5" fillId="3" borderId="24" xfId="0" applyFont="1" applyFill="1" applyBorder="1" applyAlignment="1" applyProtection="1">
      <alignment horizontal="centerContinuous" vertical="center"/>
    </xf>
    <xf numFmtId="0" fontId="5" fillId="3" borderId="0" xfId="0" applyNumberFormat="1" applyFont="1" applyFill="1" applyBorder="1" applyAlignment="1" applyProtection="1">
      <alignment vertical="center"/>
    </xf>
    <xf numFmtId="37" fontId="5" fillId="0" borderId="25" xfId="0" applyFont="1" applyBorder="1" applyAlignment="1" applyProtection="1">
      <alignment vertical="center"/>
    </xf>
    <xf numFmtId="165" fontId="5" fillId="0" borderId="26" xfId="0" applyNumberFormat="1" applyFont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7" xfId="0" applyNumberFormat="1" applyFont="1" applyBorder="1" applyAlignment="1" applyProtection="1">
      <alignment horizontal="center" vertical="center"/>
    </xf>
    <xf numFmtId="37" fontId="5" fillId="0" borderId="28" xfId="0" applyFont="1" applyBorder="1" applyAlignment="1" applyProtection="1">
      <alignment vertical="center"/>
    </xf>
    <xf numFmtId="37" fontId="5" fillId="0" borderId="29" xfId="0" applyFont="1" applyBorder="1" applyAlignment="1" applyProtection="1">
      <alignment vertical="center"/>
    </xf>
    <xf numFmtId="165" fontId="5" fillId="0" borderId="28" xfId="0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165" fontId="5" fillId="0" borderId="31" xfId="0" applyNumberFormat="1" applyFont="1" applyBorder="1" applyAlignment="1" applyProtection="1">
      <alignment horizontal="center" vertical="center"/>
    </xf>
    <xf numFmtId="165" fontId="5" fillId="0" borderId="32" xfId="0" applyNumberFormat="1" applyFont="1" applyBorder="1" applyAlignment="1" applyProtection="1">
      <alignment horizontal="center" vertical="center"/>
    </xf>
    <xf numFmtId="165" fontId="5" fillId="0" borderId="33" xfId="0" applyNumberFormat="1" applyFont="1" applyBorder="1" applyAlignment="1" applyProtection="1">
      <alignment horizontal="center" vertical="center"/>
    </xf>
    <xf numFmtId="37" fontId="5" fillId="0" borderId="34" xfId="0" applyFont="1" applyBorder="1" applyAlignment="1" applyProtection="1">
      <alignment vertical="center"/>
    </xf>
    <xf numFmtId="165" fontId="5" fillId="0" borderId="35" xfId="0" applyNumberFormat="1" applyFont="1" applyBorder="1" applyAlignment="1" applyProtection="1">
      <alignment horizontal="center" vertical="center"/>
    </xf>
    <xf numFmtId="165" fontId="5" fillId="0" borderId="34" xfId="0" applyNumberFormat="1" applyFont="1" applyBorder="1" applyAlignment="1" applyProtection="1">
      <alignment horizontal="center" vertical="center"/>
    </xf>
    <xf numFmtId="165" fontId="5" fillId="0" borderId="36" xfId="0" applyNumberFormat="1" applyFont="1" applyBorder="1" applyAlignment="1" applyProtection="1">
      <alignment horizontal="center" vertical="center"/>
    </xf>
    <xf numFmtId="165" fontId="5" fillId="0" borderId="37" xfId="0" applyNumberFormat="1" applyFont="1" applyBorder="1" applyAlignment="1" applyProtection="1">
      <alignment horizontal="center" vertical="center"/>
    </xf>
    <xf numFmtId="37" fontId="5" fillId="0" borderId="38" xfId="0" applyFont="1" applyBorder="1" applyAlignment="1" applyProtection="1">
      <alignment vertical="center"/>
    </xf>
    <xf numFmtId="165" fontId="5" fillId="0" borderId="39" xfId="0" applyNumberFormat="1" applyFont="1" applyBorder="1" applyAlignment="1" applyProtection="1">
      <alignment horizontal="center" vertical="center"/>
    </xf>
    <xf numFmtId="165" fontId="5" fillId="0" borderId="38" xfId="0" applyNumberFormat="1" applyFont="1" applyBorder="1" applyAlignment="1" applyProtection="1">
      <alignment horizontal="center" vertical="center"/>
    </xf>
    <xf numFmtId="165" fontId="5" fillId="0" borderId="40" xfId="0" applyNumberFormat="1" applyFont="1" applyBorder="1" applyAlignment="1" applyProtection="1">
      <alignment horizontal="center" vertical="center"/>
    </xf>
    <xf numFmtId="165" fontId="5" fillId="0" borderId="41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fitToPage="1"/>
  </sheetPr>
  <dimension ref="A1:R598"/>
  <sheetViews>
    <sheetView tabSelected="1" defaultGridColor="0" colorId="22" zoomScaleNormal="100" workbookViewId="0">
      <selection activeCell="A6" sqref="A6"/>
    </sheetView>
  </sheetViews>
  <sheetFormatPr defaultColWidth="9.796875" defaultRowHeight="9" x14ac:dyDescent="0.15"/>
  <cols>
    <col min="1" max="1" width="18.3984375" style="1" customWidth="1"/>
    <col min="2" max="2" width="55.796875" style="1" customWidth="1"/>
    <col min="3" max="3" width="18.59765625" style="1" customWidth="1"/>
    <col min="4" max="4" width="18.796875" style="1" customWidth="1"/>
    <col min="5" max="5" width="18.3984375" style="1" customWidth="1"/>
    <col min="6" max="8" width="18.796875" style="1" customWidth="1"/>
    <col min="9" max="9" width="18.19921875" style="1" customWidth="1"/>
    <col min="10" max="10" width="18.796875" style="1" customWidth="1"/>
    <col min="11" max="11" width="0" style="1" hidden="1" customWidth="1"/>
    <col min="12" max="16384" width="9.796875" style="1"/>
  </cols>
  <sheetData>
    <row r="1" spans="1:18" ht="1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ht="1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8" ht="1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8"/>
      <c r="O3" s="8"/>
      <c r="P3" s="8"/>
      <c r="Q3" s="8"/>
      <c r="R3" s="8"/>
    </row>
    <row r="4" spans="1:18" ht="1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"/>
      <c r="N4" s="8"/>
      <c r="O4" s="8"/>
      <c r="P4" s="8"/>
      <c r="Q4" s="8"/>
      <c r="R4" s="8"/>
    </row>
    <row r="5" spans="1:18" ht="15" x14ac:dyDescent="0.15">
      <c r="A5" s="4" t="s">
        <v>81</v>
      </c>
      <c r="B5" s="5"/>
      <c r="C5" s="6"/>
      <c r="D5" s="6"/>
      <c r="E5" s="6"/>
      <c r="F5" s="6"/>
      <c r="G5" s="6"/>
      <c r="H5" s="6"/>
      <c r="I5" s="19"/>
      <c r="J5" s="19"/>
      <c r="K5" s="7"/>
      <c r="L5" s="3"/>
      <c r="M5" s="8"/>
      <c r="N5" s="8"/>
      <c r="O5" s="8"/>
      <c r="P5" s="8"/>
      <c r="Q5" s="8"/>
      <c r="R5" s="8"/>
    </row>
    <row r="6" spans="1:18" ht="4.9000000000000004" customHeight="1" x14ac:dyDescent="0.15">
      <c r="A6" s="9"/>
      <c r="B6" s="10"/>
      <c r="C6" s="10"/>
      <c r="D6" s="10"/>
      <c r="E6" s="10"/>
      <c r="F6" s="10"/>
      <c r="G6" s="10"/>
      <c r="H6" s="10"/>
      <c r="I6" s="20"/>
      <c r="J6" s="20"/>
      <c r="K6" s="11"/>
      <c r="L6" s="3"/>
      <c r="M6" s="8"/>
      <c r="N6" s="8"/>
      <c r="O6" s="8"/>
      <c r="P6" s="8"/>
      <c r="Q6" s="8"/>
      <c r="R6" s="8"/>
    </row>
    <row r="7" spans="1:18" ht="21.95" customHeight="1" x14ac:dyDescent="0.15">
      <c r="A7" s="10"/>
      <c r="B7" s="10"/>
      <c r="C7" s="10"/>
      <c r="D7" s="10"/>
      <c r="E7" s="10"/>
      <c r="F7" s="10"/>
      <c r="G7" s="10"/>
      <c r="H7" s="10"/>
      <c r="I7" s="20"/>
      <c r="J7" s="21"/>
      <c r="K7" s="7" t="s">
        <v>0</v>
      </c>
      <c r="L7" s="3"/>
      <c r="M7" s="8"/>
      <c r="N7" s="8"/>
      <c r="O7" s="8"/>
      <c r="P7" s="8"/>
      <c r="Q7" s="8"/>
      <c r="R7" s="8"/>
    </row>
    <row r="8" spans="1:18" ht="11.1" customHeight="1" x14ac:dyDescent="0.2">
      <c r="A8" s="25" t="s">
        <v>80</v>
      </c>
      <c r="B8" s="22"/>
      <c r="C8" s="24" t="s">
        <v>1</v>
      </c>
      <c r="D8" s="24"/>
      <c r="E8" s="24"/>
      <c r="F8" s="24"/>
      <c r="G8" s="22"/>
      <c r="H8" s="22"/>
      <c r="I8" s="22"/>
      <c r="J8" s="24" t="s">
        <v>2</v>
      </c>
      <c r="K8" s="12" t="s">
        <v>3</v>
      </c>
      <c r="L8" s="3"/>
      <c r="M8" s="8"/>
      <c r="N8" s="8"/>
      <c r="O8" s="8"/>
      <c r="P8" s="8"/>
      <c r="Q8" s="8"/>
      <c r="R8" s="8"/>
    </row>
    <row r="9" spans="1:18" ht="9" customHeight="1" x14ac:dyDescent="0.15">
      <c r="A9" s="34"/>
      <c r="B9" s="34"/>
      <c r="C9" s="50"/>
      <c r="D9" s="40" t="s">
        <v>4</v>
      </c>
      <c r="E9" s="30"/>
      <c r="F9" s="30"/>
      <c r="G9" s="49" t="s">
        <v>5</v>
      </c>
      <c r="H9" s="30"/>
      <c r="I9" s="58"/>
      <c r="J9" s="43"/>
      <c r="K9" s="15" t="s">
        <v>6</v>
      </c>
      <c r="L9" s="3"/>
      <c r="M9" s="8"/>
      <c r="N9" s="8"/>
      <c r="O9" s="8"/>
      <c r="P9" s="8"/>
      <c r="Q9" s="8"/>
      <c r="R9" s="8"/>
    </row>
    <row r="10" spans="1:18" ht="9" customHeight="1" x14ac:dyDescent="0.15">
      <c r="A10" s="32"/>
      <c r="B10" s="37"/>
      <c r="C10" s="51" t="s">
        <v>7</v>
      </c>
      <c r="D10" s="43"/>
      <c r="E10" s="35"/>
      <c r="F10" s="35"/>
      <c r="G10" s="35" t="s">
        <v>8</v>
      </c>
      <c r="H10" s="35" t="s">
        <v>9</v>
      </c>
      <c r="I10" s="59"/>
      <c r="J10" s="42" t="s">
        <v>7</v>
      </c>
      <c r="K10" s="14" t="s">
        <v>10</v>
      </c>
      <c r="L10" s="3"/>
      <c r="M10" s="8"/>
      <c r="N10" s="8"/>
      <c r="O10" s="8"/>
      <c r="P10" s="8"/>
      <c r="Q10" s="8"/>
      <c r="R10" s="8"/>
    </row>
    <row r="11" spans="1:18" ht="9" customHeight="1" x14ac:dyDescent="0.15">
      <c r="A11" s="31" t="s">
        <v>11</v>
      </c>
      <c r="B11" s="36" t="s">
        <v>12</v>
      </c>
      <c r="C11" s="51" t="s">
        <v>13</v>
      </c>
      <c r="D11" s="41" t="s">
        <v>14</v>
      </c>
      <c r="E11" s="36" t="s">
        <v>15</v>
      </c>
      <c r="F11" s="37"/>
      <c r="G11" s="36" t="s">
        <v>16</v>
      </c>
      <c r="H11" s="36" t="s">
        <v>8</v>
      </c>
      <c r="I11" s="60"/>
      <c r="J11" s="41" t="s">
        <v>13</v>
      </c>
      <c r="K11" s="16" t="s">
        <v>17</v>
      </c>
      <c r="L11" s="3"/>
      <c r="M11" s="8"/>
      <c r="N11" s="8"/>
      <c r="O11" s="8"/>
      <c r="P11" s="8"/>
      <c r="Q11" s="8"/>
      <c r="R11" s="8"/>
    </row>
    <row r="12" spans="1:18" ht="9" customHeight="1" x14ac:dyDescent="0.15">
      <c r="A12" s="32"/>
      <c r="B12" s="37"/>
      <c r="C12" s="51" t="s">
        <v>18</v>
      </c>
      <c r="D12" s="41" t="s">
        <v>19</v>
      </c>
      <c r="E12" s="36" t="s">
        <v>19</v>
      </c>
      <c r="F12" s="36" t="s">
        <v>20</v>
      </c>
      <c r="G12" s="38" t="s">
        <v>21</v>
      </c>
      <c r="H12" s="36" t="s">
        <v>15</v>
      </c>
      <c r="I12" s="51" t="s">
        <v>20</v>
      </c>
      <c r="J12" s="41" t="s">
        <v>22</v>
      </c>
      <c r="K12" s="16" t="s">
        <v>23</v>
      </c>
      <c r="L12" s="3"/>
      <c r="M12" s="8"/>
      <c r="N12" s="8"/>
      <c r="O12" s="8"/>
      <c r="P12" s="8"/>
      <c r="Q12" s="8"/>
      <c r="R12" s="8"/>
    </row>
    <row r="13" spans="1:18" ht="9" customHeight="1" x14ac:dyDescent="0.15">
      <c r="A13" s="33"/>
      <c r="B13" s="39"/>
      <c r="C13" s="52" t="s">
        <v>65</v>
      </c>
      <c r="D13" s="44"/>
      <c r="E13" s="39"/>
      <c r="F13" s="39"/>
      <c r="G13" s="56" t="s">
        <v>24</v>
      </c>
      <c r="H13" s="39"/>
      <c r="I13" s="61"/>
      <c r="J13" s="44"/>
      <c r="K13" s="16" t="s">
        <v>25</v>
      </c>
      <c r="L13" s="3"/>
      <c r="M13" s="8"/>
      <c r="N13" s="8"/>
      <c r="O13" s="8"/>
      <c r="P13" s="8"/>
      <c r="Q13" s="8"/>
      <c r="R13" s="8"/>
    </row>
    <row r="14" spans="1:18" ht="0.75" customHeight="1" x14ac:dyDescent="0.15">
      <c r="A14" s="64"/>
      <c r="B14" s="63"/>
      <c r="C14" s="62"/>
      <c r="D14" s="53"/>
      <c r="E14" s="54"/>
      <c r="F14" s="54"/>
      <c r="G14" s="57"/>
      <c r="H14" s="54"/>
      <c r="I14" s="62"/>
      <c r="J14" s="53"/>
      <c r="K14" s="17"/>
      <c r="L14" s="3"/>
      <c r="M14" s="8"/>
      <c r="N14" s="8"/>
      <c r="O14" s="8"/>
      <c r="P14" s="8"/>
      <c r="Q14" s="8"/>
      <c r="R14" s="8"/>
    </row>
    <row r="15" spans="1:18" ht="9.6" customHeight="1" x14ac:dyDescent="0.15">
      <c r="A15" s="72" t="s">
        <v>27</v>
      </c>
      <c r="B15" s="72" t="s">
        <v>28</v>
      </c>
      <c r="C15" s="73">
        <v>2393437</v>
      </c>
      <c r="D15" s="74">
        <v>25795</v>
      </c>
      <c r="E15" s="73">
        <v>0</v>
      </c>
      <c r="F15" s="73">
        <v>25795</v>
      </c>
      <c r="G15" s="75">
        <v>441</v>
      </c>
      <c r="H15" s="73">
        <v>0</v>
      </c>
      <c r="I15" s="73">
        <v>441</v>
      </c>
      <c r="J15" s="79">
        <v>2418791</v>
      </c>
      <c r="K15" s="13" t="e">
        <f>#REF!</f>
        <v>#REF!</v>
      </c>
      <c r="L15" s="3"/>
      <c r="M15" s="8"/>
      <c r="N15" s="8"/>
      <c r="O15" s="8"/>
      <c r="P15" s="8"/>
      <c r="Q15" s="8"/>
      <c r="R15" s="8"/>
    </row>
    <row r="16" spans="1:18" ht="9.6" customHeight="1" x14ac:dyDescent="0.15">
      <c r="A16" s="72" t="s">
        <v>9</v>
      </c>
      <c r="B16" s="72" t="s">
        <v>41</v>
      </c>
      <c r="C16" s="73">
        <v>657307</v>
      </c>
      <c r="D16" s="74">
        <v>40397</v>
      </c>
      <c r="E16" s="73">
        <v>0</v>
      </c>
      <c r="F16" s="73">
        <v>40397</v>
      </c>
      <c r="G16" s="75">
        <v>34385</v>
      </c>
      <c r="H16" s="73">
        <v>0</v>
      </c>
      <c r="I16" s="73">
        <v>34385</v>
      </c>
      <c r="J16" s="79">
        <v>663319</v>
      </c>
      <c r="K16" s="13"/>
      <c r="L16" s="3"/>
      <c r="M16" s="8"/>
      <c r="N16" s="8"/>
      <c r="O16" s="8"/>
      <c r="P16" s="8"/>
      <c r="Q16" s="8"/>
      <c r="R16" s="8"/>
    </row>
    <row r="17" spans="1:18" ht="9.6" customHeight="1" x14ac:dyDescent="0.15">
      <c r="A17" s="72" t="s">
        <v>9</v>
      </c>
      <c r="B17" s="72" t="s">
        <v>42</v>
      </c>
      <c r="C17" s="73">
        <v>129444</v>
      </c>
      <c r="D17" s="74">
        <v>0</v>
      </c>
      <c r="E17" s="73">
        <v>0</v>
      </c>
      <c r="F17" s="73">
        <v>0</v>
      </c>
      <c r="G17" s="75">
        <v>5719</v>
      </c>
      <c r="H17" s="73">
        <v>0</v>
      </c>
      <c r="I17" s="73">
        <v>5719</v>
      </c>
      <c r="J17" s="79">
        <v>123725</v>
      </c>
      <c r="K17" s="13"/>
      <c r="L17" s="3"/>
      <c r="M17" s="8"/>
      <c r="N17" s="8"/>
      <c r="O17" s="8"/>
      <c r="P17" s="8"/>
      <c r="Q17" s="8"/>
      <c r="R17" s="8"/>
    </row>
    <row r="18" spans="1:18" ht="9.6" customHeight="1" x14ac:dyDescent="0.15">
      <c r="A18" s="72" t="s">
        <v>9</v>
      </c>
      <c r="B18" s="72" t="s">
        <v>29</v>
      </c>
      <c r="C18" s="73">
        <v>2311694</v>
      </c>
      <c r="D18" s="74">
        <v>43334</v>
      </c>
      <c r="E18" s="73">
        <v>0</v>
      </c>
      <c r="F18" s="73">
        <v>43334</v>
      </c>
      <c r="G18" s="75">
        <v>39595</v>
      </c>
      <c r="H18" s="73">
        <v>0</v>
      </c>
      <c r="I18" s="73">
        <v>39595</v>
      </c>
      <c r="J18" s="79">
        <v>2315433</v>
      </c>
      <c r="K18" s="13"/>
      <c r="L18" s="3"/>
      <c r="M18" s="8"/>
      <c r="N18" s="8"/>
      <c r="O18" s="8"/>
      <c r="P18" s="8"/>
      <c r="Q18" s="8"/>
      <c r="R18" s="8"/>
    </row>
    <row r="19" spans="1:18" ht="9.6" customHeight="1" x14ac:dyDescent="0.15">
      <c r="A19" s="83" t="s">
        <v>9</v>
      </c>
      <c r="B19" s="83" t="s">
        <v>30</v>
      </c>
      <c r="C19" s="84">
        <v>5491882</v>
      </c>
      <c r="D19" s="85">
        <v>109526</v>
      </c>
      <c r="E19" s="84">
        <v>0</v>
      </c>
      <c r="F19" s="84">
        <v>109526</v>
      </c>
      <c r="G19" s="86">
        <v>80140</v>
      </c>
      <c r="H19" s="84">
        <v>0</v>
      </c>
      <c r="I19" s="84">
        <v>80140</v>
      </c>
      <c r="J19" s="87">
        <v>5521268</v>
      </c>
      <c r="K19" s="13"/>
      <c r="L19" s="3"/>
      <c r="M19" s="8"/>
      <c r="N19" s="8"/>
      <c r="O19" s="8"/>
      <c r="P19" s="8"/>
      <c r="Q19" s="8"/>
      <c r="R19" s="8"/>
    </row>
    <row r="20" spans="1:18" ht="9.6" customHeight="1" x14ac:dyDescent="0.15">
      <c r="A20" s="72" t="s">
        <v>31</v>
      </c>
      <c r="B20" s="72" t="s">
        <v>32</v>
      </c>
      <c r="C20" s="73">
        <v>1526022</v>
      </c>
      <c r="D20" s="74">
        <v>67525</v>
      </c>
      <c r="E20" s="73">
        <v>0</v>
      </c>
      <c r="F20" s="73">
        <v>67525</v>
      </c>
      <c r="G20" s="75">
        <v>93752</v>
      </c>
      <c r="H20" s="73">
        <v>0</v>
      </c>
      <c r="I20" s="73">
        <v>93752</v>
      </c>
      <c r="J20" s="79">
        <v>1499795</v>
      </c>
      <c r="K20" s="13"/>
      <c r="L20" s="3"/>
      <c r="M20" s="8"/>
      <c r="N20" s="8"/>
      <c r="O20" s="8"/>
      <c r="P20" s="8"/>
      <c r="Q20" s="8"/>
      <c r="R20" s="8"/>
    </row>
    <row r="21" spans="1:18" ht="9.6" customHeight="1" x14ac:dyDescent="0.15">
      <c r="A21" s="72" t="s">
        <v>9</v>
      </c>
      <c r="B21" s="72" t="s">
        <v>43</v>
      </c>
      <c r="C21" s="73">
        <v>20490</v>
      </c>
      <c r="D21" s="74">
        <v>0</v>
      </c>
      <c r="E21" s="73">
        <v>0</v>
      </c>
      <c r="F21" s="73">
        <v>0</v>
      </c>
      <c r="G21" s="75">
        <v>-3514</v>
      </c>
      <c r="H21" s="73">
        <v>0</v>
      </c>
      <c r="I21" s="73">
        <v>-3514</v>
      </c>
      <c r="J21" s="79">
        <v>24004</v>
      </c>
      <c r="K21" s="13"/>
      <c r="L21" s="3"/>
      <c r="M21" s="8"/>
      <c r="N21" s="8"/>
      <c r="O21" s="8"/>
      <c r="P21" s="8"/>
      <c r="Q21" s="8"/>
      <c r="R21" s="8"/>
    </row>
    <row r="22" spans="1:18" ht="9.6" customHeight="1" x14ac:dyDescent="0.15">
      <c r="A22" s="83" t="s">
        <v>9</v>
      </c>
      <c r="B22" s="83" t="s">
        <v>30</v>
      </c>
      <c r="C22" s="84">
        <v>1546512</v>
      </c>
      <c r="D22" s="85">
        <v>67525</v>
      </c>
      <c r="E22" s="84">
        <v>0</v>
      </c>
      <c r="F22" s="84">
        <v>67525</v>
      </c>
      <c r="G22" s="86">
        <v>90238</v>
      </c>
      <c r="H22" s="84">
        <v>0</v>
      </c>
      <c r="I22" s="84">
        <v>90238</v>
      </c>
      <c r="J22" s="87">
        <v>1523799</v>
      </c>
      <c r="K22" s="13" t="e">
        <f>SUM(K15:K15)</f>
        <v>#REF!</v>
      </c>
      <c r="L22" s="3"/>
      <c r="M22" s="8"/>
      <c r="N22" s="8"/>
      <c r="O22" s="8"/>
      <c r="P22" s="8"/>
      <c r="Q22" s="8"/>
      <c r="R22" s="8"/>
    </row>
    <row r="23" spans="1:18" ht="9.6" customHeight="1" x14ac:dyDescent="0.15">
      <c r="A23" s="72" t="s">
        <v>44</v>
      </c>
      <c r="B23" s="72" t="s">
        <v>58</v>
      </c>
      <c r="C23" s="73">
        <v>48339</v>
      </c>
      <c r="D23" s="74">
        <v>0</v>
      </c>
      <c r="E23" s="73">
        <v>0</v>
      </c>
      <c r="F23" s="73">
        <v>0</v>
      </c>
      <c r="G23" s="75">
        <v>858</v>
      </c>
      <c r="H23" s="73">
        <v>0</v>
      </c>
      <c r="I23" s="73">
        <v>858</v>
      </c>
      <c r="J23" s="79">
        <v>47481</v>
      </c>
      <c r="K23" s="13"/>
      <c r="L23" s="3"/>
      <c r="M23" s="8"/>
      <c r="N23" s="8"/>
      <c r="O23" s="8"/>
      <c r="P23" s="8"/>
      <c r="Q23" s="8"/>
      <c r="R23" s="8"/>
    </row>
    <row r="24" spans="1:18" ht="9.6" customHeight="1" x14ac:dyDescent="0.15">
      <c r="A24" s="72" t="s">
        <v>9</v>
      </c>
      <c r="B24" s="72" t="s">
        <v>33</v>
      </c>
      <c r="C24" s="73">
        <v>12286</v>
      </c>
      <c r="D24" s="74">
        <v>0</v>
      </c>
      <c r="E24" s="73">
        <v>0</v>
      </c>
      <c r="F24" s="73">
        <v>0</v>
      </c>
      <c r="G24" s="75">
        <v>810</v>
      </c>
      <c r="H24" s="73">
        <v>0</v>
      </c>
      <c r="I24" s="73">
        <v>810</v>
      </c>
      <c r="J24" s="79">
        <v>11476</v>
      </c>
      <c r="K24" s="13"/>
      <c r="L24" s="3"/>
      <c r="M24" s="8"/>
      <c r="N24" s="8"/>
      <c r="O24" s="8"/>
      <c r="P24" s="8"/>
      <c r="Q24" s="8"/>
      <c r="R24" s="8"/>
    </row>
    <row r="25" spans="1:18" ht="9.6" customHeight="1" x14ac:dyDescent="0.15">
      <c r="A25" s="72" t="s">
        <v>9</v>
      </c>
      <c r="B25" s="72" t="s">
        <v>66</v>
      </c>
      <c r="C25" s="73">
        <v>0</v>
      </c>
      <c r="D25" s="74">
        <v>0</v>
      </c>
      <c r="E25" s="73">
        <v>0</v>
      </c>
      <c r="F25" s="73">
        <v>0</v>
      </c>
      <c r="G25" s="75">
        <v>0</v>
      </c>
      <c r="H25" s="73">
        <v>0</v>
      </c>
      <c r="I25" s="73">
        <v>0</v>
      </c>
      <c r="J25" s="79">
        <v>0</v>
      </c>
      <c r="K25" s="13"/>
      <c r="L25" s="3"/>
      <c r="M25" s="8"/>
      <c r="N25" s="8"/>
      <c r="O25" s="8"/>
      <c r="P25" s="8"/>
      <c r="Q25" s="8"/>
      <c r="R25" s="8"/>
    </row>
    <row r="26" spans="1:18" ht="9.6" customHeight="1" x14ac:dyDescent="0.15">
      <c r="A26" s="72" t="s">
        <v>9</v>
      </c>
      <c r="B26" s="72" t="s">
        <v>68</v>
      </c>
      <c r="C26" s="73">
        <v>147499</v>
      </c>
      <c r="D26" s="74">
        <v>2483</v>
      </c>
      <c r="E26" s="73">
        <v>0</v>
      </c>
      <c r="F26" s="73">
        <v>2483</v>
      </c>
      <c r="G26" s="75">
        <v>11209</v>
      </c>
      <c r="H26" s="73">
        <v>0</v>
      </c>
      <c r="I26" s="73">
        <v>11209</v>
      </c>
      <c r="J26" s="79">
        <v>138773</v>
      </c>
      <c r="K26" s="13"/>
      <c r="L26" s="3"/>
      <c r="M26" s="8"/>
      <c r="N26" s="8"/>
      <c r="O26" s="8"/>
      <c r="P26" s="8"/>
      <c r="Q26" s="8"/>
      <c r="R26" s="8"/>
    </row>
    <row r="27" spans="1:18" ht="9.6" customHeight="1" x14ac:dyDescent="0.15">
      <c r="A27" s="72" t="s">
        <v>9</v>
      </c>
      <c r="B27" s="72" t="s">
        <v>40</v>
      </c>
      <c r="C27" s="73">
        <v>240432</v>
      </c>
      <c r="D27" s="74">
        <v>0</v>
      </c>
      <c r="E27" s="73">
        <v>0</v>
      </c>
      <c r="F27" s="73">
        <v>0</v>
      </c>
      <c r="G27" s="75">
        <v>7910</v>
      </c>
      <c r="H27" s="73">
        <v>0</v>
      </c>
      <c r="I27" s="73">
        <v>7910</v>
      </c>
      <c r="J27" s="79">
        <v>232522</v>
      </c>
      <c r="K27" s="18"/>
      <c r="L27" s="3"/>
      <c r="M27" s="8"/>
      <c r="N27" s="8"/>
      <c r="O27" s="8"/>
      <c r="P27" s="8"/>
      <c r="Q27" s="8"/>
      <c r="R27" s="8"/>
    </row>
    <row r="28" spans="1:18" ht="9.6" customHeight="1" x14ac:dyDescent="0.15">
      <c r="A28" s="72" t="s">
        <v>9</v>
      </c>
      <c r="B28" s="72" t="s">
        <v>34</v>
      </c>
      <c r="C28" s="73">
        <v>14775</v>
      </c>
      <c r="D28" s="74">
        <v>0</v>
      </c>
      <c r="E28" s="73">
        <v>0</v>
      </c>
      <c r="F28" s="73">
        <v>0</v>
      </c>
      <c r="G28" s="75">
        <v>0</v>
      </c>
      <c r="H28" s="73">
        <v>0</v>
      </c>
      <c r="I28" s="73">
        <v>0</v>
      </c>
      <c r="J28" s="79">
        <v>14775</v>
      </c>
      <c r="K28" s="18" t="e">
        <f>#REF!</f>
        <v>#REF!</v>
      </c>
      <c r="L28" s="3"/>
      <c r="M28" s="8"/>
      <c r="N28" s="8"/>
      <c r="O28" s="8"/>
      <c r="P28" s="8"/>
      <c r="Q28" s="8"/>
      <c r="R28" s="8"/>
    </row>
    <row r="29" spans="1:18" ht="9.6" customHeight="1" x14ac:dyDescent="0.15">
      <c r="A29" s="72" t="s">
        <v>9</v>
      </c>
      <c r="B29" s="72" t="s">
        <v>67</v>
      </c>
      <c r="C29" s="73">
        <v>6097</v>
      </c>
      <c r="D29" s="74">
        <v>0</v>
      </c>
      <c r="E29" s="73">
        <v>0</v>
      </c>
      <c r="F29" s="73">
        <v>0</v>
      </c>
      <c r="G29" s="75">
        <v>224</v>
      </c>
      <c r="H29" s="73">
        <v>0</v>
      </c>
      <c r="I29" s="73">
        <v>224</v>
      </c>
      <c r="J29" s="79">
        <v>5873</v>
      </c>
      <c r="K29" s="13"/>
      <c r="L29" s="3"/>
      <c r="M29" s="8"/>
      <c r="N29" s="8"/>
      <c r="O29" s="8"/>
      <c r="P29" s="8"/>
      <c r="Q29" s="8"/>
      <c r="R29" s="8"/>
    </row>
    <row r="30" spans="1:18" ht="9.6" customHeight="1" x14ac:dyDescent="0.15">
      <c r="A30" s="83" t="s">
        <v>9</v>
      </c>
      <c r="B30" s="83" t="s">
        <v>30</v>
      </c>
      <c r="C30" s="84">
        <v>469428</v>
      </c>
      <c r="D30" s="85">
        <v>2483</v>
      </c>
      <c r="E30" s="84">
        <v>0</v>
      </c>
      <c r="F30" s="84">
        <v>2483</v>
      </c>
      <c r="G30" s="86">
        <v>21011</v>
      </c>
      <c r="H30" s="84">
        <v>0</v>
      </c>
      <c r="I30" s="84">
        <v>21011</v>
      </c>
      <c r="J30" s="87">
        <v>450900</v>
      </c>
      <c r="K30" s="13" t="e">
        <f>#REF!</f>
        <v>#REF!</v>
      </c>
      <c r="L30" s="3"/>
      <c r="M30" s="8"/>
      <c r="N30" s="8"/>
      <c r="O30" s="8"/>
      <c r="P30" s="8"/>
      <c r="Q30" s="8"/>
      <c r="R30" s="8"/>
    </row>
    <row r="31" spans="1:18" ht="9.6" customHeight="1" x14ac:dyDescent="0.15">
      <c r="A31" s="83" t="s">
        <v>77</v>
      </c>
      <c r="B31" s="83" t="s">
        <v>78</v>
      </c>
      <c r="C31" s="84">
        <v>12215</v>
      </c>
      <c r="D31" s="85">
        <v>367</v>
      </c>
      <c r="E31" s="84">
        <v>0</v>
      </c>
      <c r="F31" s="84">
        <v>367</v>
      </c>
      <c r="G31" s="86">
        <v>0</v>
      </c>
      <c r="H31" s="84">
        <v>0</v>
      </c>
      <c r="I31" s="84">
        <v>0</v>
      </c>
      <c r="J31" s="87">
        <v>12582</v>
      </c>
      <c r="K31" s="13"/>
      <c r="L31" s="3"/>
      <c r="M31" s="8"/>
      <c r="N31" s="8"/>
      <c r="O31" s="8"/>
      <c r="P31" s="8"/>
      <c r="Q31" s="8"/>
      <c r="R31" s="8"/>
    </row>
    <row r="32" spans="1:18" ht="9.6" customHeight="1" x14ac:dyDescent="0.15">
      <c r="A32" s="83" t="s">
        <v>71</v>
      </c>
      <c r="B32" s="83" t="s">
        <v>72</v>
      </c>
      <c r="C32" s="84">
        <v>79974</v>
      </c>
      <c r="D32" s="85">
        <v>0</v>
      </c>
      <c r="E32" s="84">
        <v>0</v>
      </c>
      <c r="F32" s="84">
        <v>0</v>
      </c>
      <c r="G32" s="86">
        <v>6519</v>
      </c>
      <c r="H32" s="84">
        <v>0</v>
      </c>
      <c r="I32" s="84">
        <v>6519</v>
      </c>
      <c r="J32" s="87">
        <v>73455</v>
      </c>
      <c r="K32" s="13"/>
      <c r="L32" s="3"/>
      <c r="M32" s="8"/>
      <c r="N32" s="8"/>
      <c r="O32" s="8"/>
      <c r="P32" s="8"/>
      <c r="Q32" s="8"/>
      <c r="R32" s="8"/>
    </row>
    <row r="33" spans="1:18" ht="9.6" customHeight="1" x14ac:dyDescent="0.15">
      <c r="A33" s="72" t="s">
        <v>35</v>
      </c>
      <c r="B33" s="72" t="s">
        <v>36</v>
      </c>
      <c r="C33" s="73">
        <v>18355</v>
      </c>
      <c r="D33" s="74">
        <v>171</v>
      </c>
      <c r="E33" s="73">
        <v>0</v>
      </c>
      <c r="F33" s="73">
        <v>171</v>
      </c>
      <c r="G33" s="75">
        <v>1015</v>
      </c>
      <c r="H33" s="73">
        <v>0</v>
      </c>
      <c r="I33" s="73">
        <v>1015</v>
      </c>
      <c r="J33" s="79">
        <v>17511</v>
      </c>
      <c r="K33" s="13"/>
      <c r="L33" s="3"/>
      <c r="M33" s="8"/>
      <c r="N33" s="8"/>
      <c r="O33" s="8"/>
      <c r="P33" s="8"/>
      <c r="Q33" s="8"/>
      <c r="R33" s="8"/>
    </row>
    <row r="34" spans="1:18" ht="9.6" customHeight="1" x14ac:dyDescent="0.15">
      <c r="A34" s="72"/>
      <c r="B34" s="72" t="s">
        <v>37</v>
      </c>
      <c r="C34" s="73">
        <v>85513</v>
      </c>
      <c r="D34" s="74">
        <v>16492</v>
      </c>
      <c r="E34" s="73">
        <v>0</v>
      </c>
      <c r="F34" s="73">
        <v>16492</v>
      </c>
      <c r="G34" s="75">
        <v>10903</v>
      </c>
      <c r="H34" s="73">
        <v>0</v>
      </c>
      <c r="I34" s="73">
        <v>10903</v>
      </c>
      <c r="J34" s="79">
        <v>91102</v>
      </c>
      <c r="K34" s="13" t="e">
        <f>SUM(#REF!)</f>
        <v>#REF!</v>
      </c>
      <c r="L34" s="3"/>
      <c r="M34" s="8"/>
      <c r="N34" s="8"/>
      <c r="O34" s="8"/>
      <c r="P34" s="8"/>
      <c r="Q34" s="8"/>
      <c r="R34" s="8"/>
    </row>
    <row r="35" spans="1:18" ht="9.6" customHeight="1" x14ac:dyDescent="0.15">
      <c r="A35" s="83"/>
      <c r="B35" s="83" t="s">
        <v>30</v>
      </c>
      <c r="C35" s="84">
        <v>103868</v>
      </c>
      <c r="D35" s="85">
        <v>16663</v>
      </c>
      <c r="E35" s="84">
        <v>0</v>
      </c>
      <c r="F35" s="84">
        <v>16663</v>
      </c>
      <c r="G35" s="86">
        <v>11918</v>
      </c>
      <c r="H35" s="84">
        <v>0</v>
      </c>
      <c r="I35" s="84">
        <v>11918</v>
      </c>
      <c r="J35" s="87">
        <v>108613</v>
      </c>
      <c r="K35" s="13"/>
      <c r="L35" s="3"/>
      <c r="M35" s="8"/>
      <c r="N35" s="8"/>
      <c r="O35" s="8"/>
      <c r="P35" s="8"/>
      <c r="Q35" s="8"/>
      <c r="R35" s="8"/>
    </row>
    <row r="36" spans="1:18" ht="9.6" customHeight="1" x14ac:dyDescent="0.15">
      <c r="A36" s="72" t="s">
        <v>38</v>
      </c>
      <c r="B36" s="72" t="s">
        <v>39</v>
      </c>
      <c r="C36" s="73">
        <v>9675</v>
      </c>
      <c r="D36" s="74">
        <v>0</v>
      </c>
      <c r="E36" s="73">
        <v>0</v>
      </c>
      <c r="F36" s="73">
        <v>0</v>
      </c>
      <c r="G36" s="75">
        <v>225</v>
      </c>
      <c r="H36" s="73">
        <v>0</v>
      </c>
      <c r="I36" s="73">
        <v>225</v>
      </c>
      <c r="J36" s="79">
        <v>9450</v>
      </c>
      <c r="K36" s="18" t="e">
        <f>#REF!</f>
        <v>#REF!</v>
      </c>
      <c r="L36" s="3"/>
      <c r="M36" s="8"/>
      <c r="N36" s="8"/>
      <c r="O36" s="8"/>
      <c r="P36" s="8"/>
      <c r="Q36" s="8"/>
      <c r="R36" s="8"/>
    </row>
    <row r="37" spans="1:18" ht="9.6" customHeight="1" x14ac:dyDescent="0.15">
      <c r="A37" s="72"/>
      <c r="B37" s="72" t="s">
        <v>76</v>
      </c>
      <c r="C37" s="73">
        <v>7067828</v>
      </c>
      <c r="D37" s="74">
        <v>588765</v>
      </c>
      <c r="E37" s="73">
        <v>0</v>
      </c>
      <c r="F37" s="73">
        <v>588765</v>
      </c>
      <c r="G37" s="75">
        <v>468488</v>
      </c>
      <c r="H37" s="73">
        <v>0</v>
      </c>
      <c r="I37" s="73">
        <v>468488</v>
      </c>
      <c r="J37" s="79">
        <v>7188105</v>
      </c>
      <c r="K37" s="13"/>
      <c r="L37" s="3"/>
      <c r="M37" s="8"/>
      <c r="N37" s="8"/>
      <c r="O37" s="8"/>
      <c r="P37" s="8"/>
      <c r="Q37" s="8"/>
      <c r="R37" s="8"/>
    </row>
    <row r="38" spans="1:18" ht="9.6" customHeight="1" x14ac:dyDescent="0.15">
      <c r="A38" s="83"/>
      <c r="B38" s="83" t="s">
        <v>30</v>
      </c>
      <c r="C38" s="84">
        <v>7077503</v>
      </c>
      <c r="D38" s="85">
        <v>588765</v>
      </c>
      <c r="E38" s="84">
        <v>0</v>
      </c>
      <c r="F38" s="84">
        <v>588765</v>
      </c>
      <c r="G38" s="86">
        <v>468713</v>
      </c>
      <c r="H38" s="84">
        <v>0</v>
      </c>
      <c r="I38" s="84">
        <v>468713</v>
      </c>
      <c r="J38" s="87">
        <v>7197555</v>
      </c>
      <c r="K38" s="13"/>
      <c r="L38" s="3"/>
      <c r="M38" s="8"/>
      <c r="N38" s="8"/>
      <c r="O38" s="8"/>
      <c r="P38" s="8"/>
      <c r="Q38" s="8"/>
      <c r="R38" s="8"/>
    </row>
    <row r="39" spans="1:18" ht="9.6" customHeight="1" x14ac:dyDescent="0.15">
      <c r="A39" s="88" t="s">
        <v>55</v>
      </c>
      <c r="B39" s="88" t="s">
        <v>79</v>
      </c>
      <c r="C39" s="89">
        <v>1780</v>
      </c>
      <c r="D39" s="90">
        <v>0</v>
      </c>
      <c r="E39" s="89">
        <v>0</v>
      </c>
      <c r="F39" s="89">
        <v>0</v>
      </c>
      <c r="G39" s="91">
        <v>650</v>
      </c>
      <c r="H39" s="89">
        <v>0</v>
      </c>
      <c r="I39" s="89">
        <v>650</v>
      </c>
      <c r="J39" s="92">
        <v>1130</v>
      </c>
      <c r="K39" s="13"/>
      <c r="L39" s="3"/>
      <c r="M39" s="8"/>
      <c r="N39" s="8"/>
      <c r="O39" s="8"/>
      <c r="P39" s="8"/>
      <c r="Q39" s="8"/>
      <c r="R39" s="8"/>
    </row>
    <row r="40" spans="1:18" ht="9.6" customHeight="1" x14ac:dyDescent="0.15">
      <c r="A40" s="83"/>
      <c r="B40" s="83" t="s">
        <v>45</v>
      </c>
      <c r="C40" s="84">
        <v>5582</v>
      </c>
      <c r="D40" s="85">
        <v>0</v>
      </c>
      <c r="E40" s="84">
        <v>0</v>
      </c>
      <c r="F40" s="84">
        <v>0</v>
      </c>
      <c r="G40" s="86">
        <v>650</v>
      </c>
      <c r="H40" s="84">
        <v>0</v>
      </c>
      <c r="I40" s="84">
        <v>650</v>
      </c>
      <c r="J40" s="87">
        <v>4932</v>
      </c>
      <c r="K40" s="13"/>
      <c r="L40" s="3"/>
      <c r="M40" s="8"/>
      <c r="N40" s="8"/>
      <c r="O40" s="8"/>
      <c r="P40" s="8"/>
      <c r="Q40" s="8"/>
      <c r="R40" s="8"/>
    </row>
    <row r="41" spans="1:18" ht="9.6" customHeight="1" x14ac:dyDescent="0.15">
      <c r="A41" s="72" t="s">
        <v>56</v>
      </c>
      <c r="B41" s="72" t="s">
        <v>46</v>
      </c>
      <c r="C41" s="73">
        <v>15160</v>
      </c>
      <c r="D41" s="74">
        <v>0</v>
      </c>
      <c r="E41" s="73">
        <v>0</v>
      </c>
      <c r="F41" s="73">
        <v>0</v>
      </c>
      <c r="G41" s="75">
        <v>1604</v>
      </c>
      <c r="H41" s="73">
        <v>0</v>
      </c>
      <c r="I41" s="73">
        <v>1604</v>
      </c>
      <c r="J41" s="79">
        <v>13556</v>
      </c>
      <c r="K41" s="13"/>
      <c r="L41" s="3"/>
      <c r="M41" s="8"/>
      <c r="N41" s="8"/>
      <c r="O41" s="8"/>
      <c r="P41" s="8"/>
      <c r="Q41" s="8"/>
      <c r="R41" s="8"/>
    </row>
    <row r="42" spans="1:18" ht="9.6" customHeight="1" x14ac:dyDescent="0.15">
      <c r="A42" s="72" t="s">
        <v>9</v>
      </c>
      <c r="B42" s="72" t="s">
        <v>47</v>
      </c>
      <c r="C42" s="73">
        <v>1885</v>
      </c>
      <c r="D42" s="74">
        <v>0</v>
      </c>
      <c r="E42" s="73">
        <v>0</v>
      </c>
      <c r="F42" s="73">
        <v>0</v>
      </c>
      <c r="G42" s="75">
        <v>145</v>
      </c>
      <c r="H42" s="73">
        <v>0</v>
      </c>
      <c r="I42" s="73">
        <v>145</v>
      </c>
      <c r="J42" s="79">
        <v>1740</v>
      </c>
      <c r="K42" s="13"/>
      <c r="L42" s="3"/>
      <c r="M42" s="8"/>
      <c r="N42" s="8"/>
      <c r="O42" s="8"/>
      <c r="P42" s="8"/>
      <c r="Q42" s="8"/>
      <c r="R42" s="8"/>
    </row>
    <row r="43" spans="1:18" ht="9.6" customHeight="1" x14ac:dyDescent="0.15">
      <c r="A43" s="72" t="s">
        <v>9</v>
      </c>
      <c r="B43" s="72" t="s">
        <v>48</v>
      </c>
      <c r="C43" s="73">
        <v>4535</v>
      </c>
      <c r="D43" s="74">
        <v>0</v>
      </c>
      <c r="E43" s="73">
        <v>0</v>
      </c>
      <c r="F43" s="73">
        <v>0</v>
      </c>
      <c r="G43" s="75">
        <v>1450</v>
      </c>
      <c r="H43" s="73">
        <v>0</v>
      </c>
      <c r="I43" s="73">
        <v>1450</v>
      </c>
      <c r="J43" s="79">
        <v>3085</v>
      </c>
      <c r="K43" s="13"/>
      <c r="L43" s="3"/>
      <c r="M43" s="8"/>
      <c r="N43" s="8"/>
      <c r="O43" s="8"/>
      <c r="P43" s="8"/>
      <c r="Q43" s="8"/>
      <c r="R43" s="8"/>
    </row>
    <row r="44" spans="1:18" ht="9.6" customHeight="1" x14ac:dyDescent="0.15">
      <c r="A44" s="72" t="s">
        <v>9</v>
      </c>
      <c r="B44" s="72" t="s">
        <v>49</v>
      </c>
      <c r="C44" s="73">
        <v>191660</v>
      </c>
      <c r="D44" s="74">
        <v>64440</v>
      </c>
      <c r="E44" s="73">
        <v>0</v>
      </c>
      <c r="F44" s="73">
        <v>64440</v>
      </c>
      <c r="G44" s="75">
        <v>4645</v>
      </c>
      <c r="H44" s="73">
        <v>0</v>
      </c>
      <c r="I44" s="73">
        <v>4645</v>
      </c>
      <c r="J44" s="79">
        <v>251455</v>
      </c>
      <c r="K44" s="13"/>
      <c r="L44" s="3"/>
      <c r="M44" s="8"/>
      <c r="N44" s="8"/>
      <c r="O44" s="8"/>
      <c r="P44" s="8"/>
      <c r="Q44" s="8"/>
      <c r="R44" s="8"/>
    </row>
    <row r="45" spans="1:18" ht="9.6" customHeight="1" x14ac:dyDescent="0.15">
      <c r="A45" s="72" t="s">
        <v>9</v>
      </c>
      <c r="B45" s="72" t="s">
        <v>70</v>
      </c>
      <c r="C45" s="73">
        <v>2245885</v>
      </c>
      <c r="D45" s="74">
        <v>161575</v>
      </c>
      <c r="E45" s="73">
        <v>0</v>
      </c>
      <c r="F45" s="73">
        <v>161575</v>
      </c>
      <c r="G45" s="75">
        <v>280180</v>
      </c>
      <c r="H45" s="73">
        <v>0</v>
      </c>
      <c r="I45" s="73">
        <v>280180</v>
      </c>
      <c r="J45" s="79">
        <v>2127280</v>
      </c>
      <c r="K45" s="13"/>
      <c r="L45" s="3"/>
      <c r="M45" s="8"/>
      <c r="N45" s="8"/>
      <c r="O45" s="8"/>
      <c r="P45" s="8"/>
      <c r="Q45" s="8"/>
      <c r="R45" s="8"/>
    </row>
    <row r="46" spans="1:18" ht="9.6" customHeight="1" x14ac:dyDescent="0.15">
      <c r="A46" s="72" t="s">
        <v>9</v>
      </c>
      <c r="B46" s="72" t="s">
        <v>50</v>
      </c>
      <c r="C46" s="73">
        <v>60530</v>
      </c>
      <c r="D46" s="74">
        <v>8700</v>
      </c>
      <c r="E46" s="73">
        <v>0</v>
      </c>
      <c r="F46" s="73">
        <v>8700</v>
      </c>
      <c r="G46" s="75">
        <v>15625</v>
      </c>
      <c r="H46" s="73">
        <v>0</v>
      </c>
      <c r="I46" s="73">
        <v>15625</v>
      </c>
      <c r="J46" s="79">
        <v>53605</v>
      </c>
      <c r="K46" s="13"/>
      <c r="L46" s="3"/>
      <c r="M46" s="8"/>
      <c r="N46" s="8"/>
      <c r="O46" s="8"/>
      <c r="P46" s="8"/>
      <c r="Q46" s="8"/>
      <c r="R46" s="8"/>
    </row>
    <row r="47" spans="1:18" ht="9.6" customHeight="1" x14ac:dyDescent="0.15">
      <c r="A47" s="72"/>
      <c r="B47" s="72" t="s">
        <v>74</v>
      </c>
      <c r="C47" s="73">
        <v>33195</v>
      </c>
      <c r="D47" s="74">
        <v>0</v>
      </c>
      <c r="E47" s="73">
        <v>0</v>
      </c>
      <c r="F47" s="73">
        <v>0</v>
      </c>
      <c r="G47" s="75">
        <v>1305</v>
      </c>
      <c r="H47" s="73">
        <v>0</v>
      </c>
      <c r="I47" s="73">
        <v>1305</v>
      </c>
      <c r="J47" s="79">
        <v>31890</v>
      </c>
      <c r="K47" s="13"/>
      <c r="L47" s="3"/>
      <c r="M47" s="8"/>
      <c r="N47" s="8"/>
      <c r="O47" s="8"/>
      <c r="P47" s="8"/>
      <c r="Q47" s="8"/>
      <c r="R47" s="8"/>
    </row>
    <row r="48" spans="1:18" ht="9.6" customHeight="1" x14ac:dyDescent="0.15">
      <c r="A48" s="72"/>
      <c r="B48" s="72" t="s">
        <v>75</v>
      </c>
      <c r="C48" s="73">
        <v>4580</v>
      </c>
      <c r="D48" s="74">
        <v>4440</v>
      </c>
      <c r="E48" s="73">
        <v>0</v>
      </c>
      <c r="F48" s="73">
        <v>4440</v>
      </c>
      <c r="G48" s="75">
        <v>5185</v>
      </c>
      <c r="H48" s="73">
        <v>0</v>
      </c>
      <c r="I48" s="73">
        <v>5185</v>
      </c>
      <c r="J48" s="79">
        <v>3835</v>
      </c>
      <c r="K48" s="13"/>
      <c r="L48" s="3"/>
      <c r="M48" s="8"/>
      <c r="N48" s="8"/>
      <c r="O48" s="8"/>
      <c r="P48" s="8"/>
      <c r="Q48" s="8"/>
      <c r="R48" s="8"/>
    </row>
    <row r="49" spans="1:18" ht="9.6" customHeight="1" x14ac:dyDescent="0.15">
      <c r="A49" s="72" t="s">
        <v>9</v>
      </c>
      <c r="B49" s="72" t="s">
        <v>51</v>
      </c>
      <c r="C49" s="73">
        <v>0</v>
      </c>
      <c r="D49" s="74">
        <v>0</v>
      </c>
      <c r="E49" s="73">
        <v>0</v>
      </c>
      <c r="F49" s="73">
        <v>0</v>
      </c>
      <c r="G49" s="75">
        <v>0</v>
      </c>
      <c r="H49" s="73">
        <v>0</v>
      </c>
      <c r="I49" s="73">
        <v>0</v>
      </c>
      <c r="J49" s="79">
        <v>0</v>
      </c>
      <c r="K49" s="13"/>
      <c r="L49" s="3"/>
      <c r="M49" s="8"/>
      <c r="N49" s="8"/>
      <c r="O49" s="8"/>
      <c r="P49" s="8"/>
      <c r="Q49" s="8"/>
      <c r="R49" s="8"/>
    </row>
    <row r="50" spans="1:18" ht="9.6" customHeight="1" x14ac:dyDescent="0.15">
      <c r="A50" s="72" t="s">
        <v>9</v>
      </c>
      <c r="B50" s="72" t="s">
        <v>52</v>
      </c>
      <c r="C50" s="73">
        <v>0</v>
      </c>
      <c r="D50" s="74">
        <v>0</v>
      </c>
      <c r="E50" s="73">
        <v>0</v>
      </c>
      <c r="F50" s="73">
        <v>0</v>
      </c>
      <c r="G50" s="75">
        <v>0</v>
      </c>
      <c r="H50" s="73">
        <v>0</v>
      </c>
      <c r="I50" s="73">
        <v>0</v>
      </c>
      <c r="J50" s="79">
        <v>0</v>
      </c>
      <c r="K50" s="13"/>
      <c r="L50" s="3"/>
      <c r="M50" s="8"/>
      <c r="N50" s="8"/>
      <c r="O50" s="8"/>
      <c r="P50" s="8"/>
      <c r="Q50" s="8"/>
      <c r="R50" s="8"/>
    </row>
    <row r="51" spans="1:18" ht="9.6" customHeight="1" x14ac:dyDescent="0.15">
      <c r="A51" s="72"/>
      <c r="B51" s="72" t="s">
        <v>53</v>
      </c>
      <c r="C51" s="73">
        <v>6845</v>
      </c>
      <c r="D51" s="74">
        <v>0</v>
      </c>
      <c r="E51" s="73">
        <v>0</v>
      </c>
      <c r="F51" s="73">
        <v>0</v>
      </c>
      <c r="G51" s="75">
        <v>1095</v>
      </c>
      <c r="H51" s="73">
        <v>0</v>
      </c>
      <c r="I51" s="73">
        <v>1095</v>
      </c>
      <c r="J51" s="79">
        <v>5750</v>
      </c>
      <c r="K51" s="13"/>
      <c r="L51" s="3"/>
      <c r="M51" s="8"/>
      <c r="N51" s="8"/>
      <c r="O51" s="8"/>
      <c r="P51" s="8"/>
      <c r="Q51" s="8"/>
      <c r="R51" s="8"/>
    </row>
    <row r="52" spans="1:18" ht="9.6" customHeight="1" x14ac:dyDescent="0.15">
      <c r="A52" s="83"/>
      <c r="B52" s="83" t="s">
        <v>30</v>
      </c>
      <c r="C52" s="84">
        <v>2564275</v>
      </c>
      <c r="D52" s="85">
        <v>239155</v>
      </c>
      <c r="E52" s="84">
        <v>0</v>
      </c>
      <c r="F52" s="84">
        <v>239155</v>
      </c>
      <c r="G52" s="86">
        <v>311234</v>
      </c>
      <c r="H52" s="84">
        <v>0</v>
      </c>
      <c r="I52" s="84">
        <v>311234</v>
      </c>
      <c r="J52" s="87">
        <v>2492196</v>
      </c>
      <c r="K52" s="13"/>
      <c r="L52" s="3"/>
      <c r="M52" s="8"/>
      <c r="N52" s="8"/>
      <c r="O52" s="8"/>
      <c r="P52" s="8"/>
      <c r="Q52" s="8"/>
      <c r="R52" s="8"/>
    </row>
    <row r="53" spans="1:18" ht="9.6" customHeight="1" x14ac:dyDescent="0.15">
      <c r="A53" s="72" t="s">
        <v>57</v>
      </c>
      <c r="B53" s="72" t="s">
        <v>54</v>
      </c>
      <c r="C53" s="73">
        <v>237014</v>
      </c>
      <c r="D53" s="74">
        <v>50453</v>
      </c>
      <c r="E53" s="73">
        <v>0</v>
      </c>
      <c r="F53" s="73">
        <v>50453</v>
      </c>
      <c r="G53" s="75">
        <v>179</v>
      </c>
      <c r="H53" s="73">
        <v>0</v>
      </c>
      <c r="I53" s="73">
        <v>179</v>
      </c>
      <c r="J53" s="79">
        <v>287288</v>
      </c>
      <c r="K53" s="13"/>
      <c r="L53" s="3"/>
      <c r="M53" s="8"/>
      <c r="N53" s="8"/>
      <c r="O53" s="8"/>
      <c r="P53" s="8"/>
      <c r="Q53" s="8"/>
      <c r="R53" s="8"/>
    </row>
    <row r="54" spans="1:18" ht="9.6" customHeight="1" x14ac:dyDescent="0.15">
      <c r="A54" s="72"/>
      <c r="B54" s="72" t="s">
        <v>73</v>
      </c>
      <c r="C54" s="73">
        <v>176069</v>
      </c>
      <c r="D54" s="74">
        <v>317</v>
      </c>
      <c r="E54" s="73">
        <v>0</v>
      </c>
      <c r="F54" s="73">
        <v>317</v>
      </c>
      <c r="G54" s="75">
        <v>4851</v>
      </c>
      <c r="H54" s="73">
        <v>0</v>
      </c>
      <c r="I54" s="73">
        <v>4851</v>
      </c>
      <c r="J54" s="79">
        <v>171535</v>
      </c>
      <c r="K54" s="13"/>
      <c r="L54" s="3"/>
      <c r="M54" s="8"/>
      <c r="N54" s="8"/>
      <c r="O54" s="8"/>
      <c r="P54" s="8"/>
      <c r="Q54" s="8"/>
      <c r="R54" s="8"/>
    </row>
    <row r="55" spans="1:18" ht="9.6" customHeight="1" thickBot="1" x14ac:dyDescent="0.2">
      <c r="A55" s="83"/>
      <c r="B55" s="83" t="s">
        <v>30</v>
      </c>
      <c r="C55" s="84">
        <v>413083</v>
      </c>
      <c r="D55" s="85">
        <v>50770</v>
      </c>
      <c r="E55" s="84">
        <v>0</v>
      </c>
      <c r="F55" s="84">
        <v>50770</v>
      </c>
      <c r="G55" s="86">
        <v>5030</v>
      </c>
      <c r="H55" s="84">
        <v>0</v>
      </c>
      <c r="I55" s="84">
        <v>5030</v>
      </c>
      <c r="J55" s="87">
        <v>458823</v>
      </c>
      <c r="K55" s="13"/>
      <c r="L55" s="3"/>
      <c r="M55" s="8"/>
      <c r="N55" s="8"/>
      <c r="O55" s="8"/>
      <c r="P55" s="8"/>
      <c r="Q55" s="8"/>
      <c r="R55" s="8"/>
    </row>
    <row r="56" spans="1:18" ht="11.1" customHeight="1" thickTop="1" x14ac:dyDescent="0.15">
      <c r="A56" s="76" t="s">
        <v>26</v>
      </c>
      <c r="B56" s="77"/>
      <c r="C56" s="78">
        <v>35440015</v>
      </c>
      <c r="D56" s="78">
        <v>2150141</v>
      </c>
      <c r="E56" s="78">
        <v>0</v>
      </c>
      <c r="F56" s="81">
        <v>2150141</v>
      </c>
      <c r="G56" s="80">
        <v>1985687</v>
      </c>
      <c r="H56" s="78">
        <v>0</v>
      </c>
      <c r="I56" s="78">
        <v>1985687</v>
      </c>
      <c r="J56" s="82">
        <v>35604469</v>
      </c>
      <c r="K56" s="13"/>
      <c r="L56" s="3"/>
      <c r="M56" s="8"/>
      <c r="N56" s="8"/>
      <c r="O56" s="8"/>
      <c r="P56" s="8"/>
      <c r="Q56" s="8"/>
      <c r="R56" s="8"/>
    </row>
    <row r="57" spans="1:18" ht="12" customHeight="1" x14ac:dyDescent="0.15">
      <c r="A57" s="66" t="s">
        <v>63</v>
      </c>
      <c r="B57" s="67"/>
      <c r="C57" s="67"/>
      <c r="D57" s="67"/>
      <c r="E57" s="68"/>
      <c r="F57" s="69" t="s">
        <v>69</v>
      </c>
      <c r="G57" s="67"/>
      <c r="H57" s="67"/>
      <c r="I57" s="67"/>
      <c r="J57" s="70"/>
      <c r="K57" s="14"/>
      <c r="L57" s="3"/>
      <c r="M57" s="8"/>
      <c r="N57" s="8"/>
      <c r="O57" s="8"/>
      <c r="P57" s="8"/>
      <c r="Q57" s="8"/>
      <c r="R57" s="8"/>
    </row>
    <row r="58" spans="1:18" ht="12" customHeight="1" x14ac:dyDescent="0.15">
      <c r="A58" s="66" t="s">
        <v>59</v>
      </c>
      <c r="B58" s="67"/>
      <c r="C58" s="67"/>
      <c r="D58" s="67"/>
      <c r="E58" s="68"/>
      <c r="F58" s="69" t="s">
        <v>61</v>
      </c>
      <c r="G58" s="67"/>
      <c r="H58" s="67"/>
      <c r="I58" s="67"/>
      <c r="J58" s="70"/>
      <c r="K58" s="14"/>
      <c r="L58" s="3"/>
      <c r="M58" s="8"/>
      <c r="N58" s="8"/>
      <c r="O58" s="8"/>
      <c r="P58" s="8"/>
      <c r="Q58" s="8"/>
      <c r="R58" s="8"/>
    </row>
    <row r="59" spans="1:18" ht="12" customHeight="1" x14ac:dyDescent="0.15">
      <c r="A59" s="66" t="s">
        <v>60</v>
      </c>
      <c r="B59" s="67"/>
      <c r="C59" s="67"/>
      <c r="D59" s="67"/>
      <c r="E59" s="68"/>
      <c r="F59" s="71"/>
      <c r="G59" s="67"/>
      <c r="H59" s="67"/>
      <c r="I59" s="67"/>
      <c r="J59" s="70"/>
      <c r="K59" s="14"/>
      <c r="L59" s="3"/>
      <c r="M59" s="8"/>
      <c r="N59" s="8"/>
      <c r="O59" s="8"/>
      <c r="P59" s="8"/>
      <c r="Q59" s="8"/>
      <c r="R59" s="8"/>
    </row>
    <row r="60" spans="1:18" ht="12" customHeight="1" x14ac:dyDescent="0.15">
      <c r="A60" s="66" t="s">
        <v>64</v>
      </c>
      <c r="B60" s="67"/>
      <c r="C60" s="67"/>
      <c r="D60" s="67"/>
      <c r="E60" s="68"/>
      <c r="F60" s="71"/>
      <c r="G60" s="67"/>
      <c r="H60" s="67"/>
      <c r="I60" s="67"/>
      <c r="J60" s="70"/>
      <c r="K60" s="14"/>
      <c r="L60" s="3"/>
      <c r="M60" s="8"/>
      <c r="N60" s="8"/>
      <c r="O60" s="8"/>
      <c r="P60" s="8"/>
      <c r="Q60" s="8"/>
      <c r="R60" s="8"/>
    </row>
    <row r="61" spans="1:18" ht="12" customHeight="1" x14ac:dyDescent="0.15">
      <c r="A61" s="48" t="s">
        <v>62</v>
      </c>
      <c r="B61" s="47"/>
      <c r="C61" s="47"/>
      <c r="D61" s="47"/>
      <c r="E61" s="45"/>
      <c r="F61" s="46"/>
      <c r="G61" s="47"/>
      <c r="H61" s="47"/>
      <c r="I61" s="47"/>
      <c r="J61" s="65"/>
      <c r="K61" s="14"/>
      <c r="L61" s="3"/>
      <c r="M61" s="8"/>
      <c r="N61" s="8"/>
      <c r="O61" s="8"/>
      <c r="P61" s="8"/>
      <c r="Q61" s="8"/>
      <c r="R61" s="8"/>
    </row>
    <row r="62" spans="1:18" ht="9.9499999999999993" customHeight="1" x14ac:dyDescent="0.2">
      <c r="A62" s="26"/>
      <c r="B62" s="27"/>
      <c r="C62" s="27"/>
      <c r="D62" s="27"/>
      <c r="E62" s="28"/>
      <c r="F62" s="29"/>
      <c r="G62" s="27"/>
      <c r="H62" s="27"/>
      <c r="I62" s="27"/>
      <c r="J62" s="55"/>
      <c r="K62" s="8"/>
      <c r="L62" s="8"/>
      <c r="M62" s="8"/>
      <c r="N62" s="8"/>
      <c r="O62" s="8"/>
      <c r="P62" s="8"/>
      <c r="Q62" s="8"/>
      <c r="R62" s="8"/>
    </row>
    <row r="63" spans="1:18" ht="11.25" x14ac:dyDescent="0.15">
      <c r="A63" s="22"/>
      <c r="B63" s="22"/>
      <c r="C63" s="23"/>
      <c r="D63" s="23"/>
      <c r="E63" s="23"/>
      <c r="F63" s="23"/>
      <c r="G63" s="23"/>
      <c r="H63" s="23"/>
      <c r="I63" s="23"/>
      <c r="J63" s="23"/>
      <c r="K63" s="8"/>
      <c r="L63" s="8"/>
      <c r="M63" s="8"/>
      <c r="N63" s="8"/>
      <c r="O63" s="8"/>
      <c r="P63" s="8"/>
      <c r="Q63" s="8"/>
      <c r="R63" s="8"/>
    </row>
    <row r="64" spans="1:18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x14ac:dyDescent="0.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x14ac:dyDescent="0.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x14ac:dyDescent="0.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x14ac:dyDescent="0.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x14ac:dyDescent="0.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x14ac:dyDescent="0.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x14ac:dyDescent="0.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x14ac:dyDescent="0.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x14ac:dyDescent="0.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x14ac:dyDescent="0.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x14ac:dyDescent="0.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x14ac:dyDescent="0.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x14ac:dyDescent="0.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x14ac:dyDescent="0.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x14ac:dyDescent="0.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x14ac:dyDescent="0.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x14ac:dyDescent="0.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x14ac:dyDescent="0.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x14ac:dyDescent="0.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x14ac:dyDescent="0.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x14ac:dyDescent="0.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x14ac:dyDescent="0.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x14ac:dyDescent="0.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x14ac:dyDescent="0.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x14ac:dyDescent="0.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x14ac:dyDescent="0.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x14ac:dyDescent="0.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x14ac:dyDescent="0.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x14ac:dyDescent="0.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x14ac:dyDescent="0.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x14ac:dyDescent="0.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x14ac:dyDescent="0.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x14ac:dyDescent="0.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x14ac:dyDescent="0.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x14ac:dyDescent="0.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x14ac:dyDescent="0.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x14ac:dyDescent="0.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x14ac:dyDescent="0.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x14ac:dyDescent="0.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x14ac:dyDescent="0.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x14ac:dyDescent="0.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x14ac:dyDescent="0.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x14ac:dyDescent="0.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x14ac:dyDescent="0.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x14ac:dyDescent="0.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x14ac:dyDescent="0.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x14ac:dyDescent="0.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x14ac:dyDescent="0.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x14ac:dyDescent="0.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x14ac:dyDescent="0.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x14ac:dyDescent="0.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x14ac:dyDescent="0.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x14ac:dyDescent="0.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x14ac:dyDescent="0.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x14ac:dyDescent="0.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x14ac:dyDescent="0.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x14ac:dyDescent="0.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x14ac:dyDescent="0.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x14ac:dyDescent="0.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x14ac:dyDescent="0.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x14ac:dyDescent="0.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x14ac:dyDescent="0.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x14ac:dyDescent="0.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x14ac:dyDescent="0.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x14ac:dyDescent="0.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x14ac:dyDescent="0.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x14ac:dyDescent="0.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x14ac:dyDescent="0.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x14ac:dyDescent="0.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x14ac:dyDescent="0.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x14ac:dyDescent="0.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x14ac:dyDescent="0.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x14ac:dyDescent="0.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x14ac:dyDescent="0.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x14ac:dyDescent="0.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x14ac:dyDescent="0.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x14ac:dyDescent="0.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x14ac:dyDescent="0.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x14ac:dyDescent="0.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x14ac:dyDescent="0.1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x14ac:dyDescent="0.1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x14ac:dyDescent="0.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x14ac:dyDescent="0.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x14ac:dyDescent="0.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x14ac:dyDescent="0.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 x14ac:dyDescent="0.1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 x14ac:dyDescent="0.1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 x14ac:dyDescent="0.1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 x14ac:dyDescent="0.1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 x14ac:dyDescent="0.1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 x14ac:dyDescent="0.1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 x14ac:dyDescent="0.1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 x14ac:dyDescent="0.1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 x14ac:dyDescent="0.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x14ac:dyDescent="0.1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 x14ac:dyDescent="0.1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 x14ac:dyDescent="0.1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x14ac:dyDescent="0.1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x14ac:dyDescent="0.1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 x14ac:dyDescent="0.1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 x14ac:dyDescent="0.1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 x14ac:dyDescent="0.1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 x14ac:dyDescent="0.1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 x14ac:dyDescent="0.1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 x14ac:dyDescent="0.1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x14ac:dyDescent="0.1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x14ac:dyDescent="0.1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 x14ac:dyDescent="0.1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 x14ac:dyDescent="0.1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 x14ac:dyDescent="0.1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x14ac:dyDescent="0.1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 x14ac:dyDescent="0.1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 x14ac:dyDescent="0.1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 x14ac:dyDescent="0.1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 x14ac:dyDescent="0.1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 x14ac:dyDescent="0.1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x14ac:dyDescent="0.1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 x14ac:dyDescent="0.1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 x14ac:dyDescent="0.1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 x14ac:dyDescent="0.1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 x14ac:dyDescent="0.1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 x14ac:dyDescent="0.1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 x14ac:dyDescent="0.1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 x14ac:dyDescent="0.1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 x14ac:dyDescent="0.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x14ac:dyDescent="0.1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x14ac:dyDescent="0.1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 x14ac:dyDescent="0.1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 x14ac:dyDescent="0.1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 x14ac:dyDescent="0.1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 x14ac:dyDescent="0.1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 x14ac:dyDescent="0.1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 x14ac:dyDescent="0.1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 x14ac:dyDescent="0.1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 x14ac:dyDescent="0.1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 x14ac:dyDescent="0.1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 x14ac:dyDescent="0.1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 x14ac:dyDescent="0.1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 x14ac:dyDescent="0.1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 x14ac:dyDescent="0.1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 x14ac:dyDescent="0.1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x14ac:dyDescent="0.1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x14ac:dyDescent="0.1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x14ac:dyDescent="0.1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x14ac:dyDescent="0.1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x14ac:dyDescent="0.1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1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1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1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1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1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1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1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1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1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1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1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1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1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1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1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1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x14ac:dyDescent="0.1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1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1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1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1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1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1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1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1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1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1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1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1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1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1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1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1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1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1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1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1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1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1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1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1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1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1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1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1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1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1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1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1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1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1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1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1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1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1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1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1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1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1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1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1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1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1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1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1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1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1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1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1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1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1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1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1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1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1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1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1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1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1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1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1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1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1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1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1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1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1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1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1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1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1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1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1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1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1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1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1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1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1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1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x14ac:dyDescent="0.1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1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x14ac:dyDescent="0.1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1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x14ac:dyDescent="0.1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x14ac:dyDescent="0.1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1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x14ac:dyDescent="0.1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x14ac:dyDescent="0.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1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x14ac:dyDescent="0.1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1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x14ac:dyDescent="0.1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1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x14ac:dyDescent="0.1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1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x14ac:dyDescent="0.1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1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1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1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1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1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1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1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1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1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1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1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1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1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1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1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1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1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1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1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1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1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1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1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1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1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1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1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1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1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1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1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1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x14ac:dyDescent="0.1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1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1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x14ac:dyDescent="0.1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1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x14ac:dyDescent="0.1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x14ac:dyDescent="0.1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x14ac:dyDescent="0.1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1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x14ac:dyDescent="0.1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1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x14ac:dyDescent="0.1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1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x14ac:dyDescent="0.1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1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x14ac:dyDescent="0.1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x14ac:dyDescent="0.1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1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x14ac:dyDescent="0.1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x14ac:dyDescent="0.1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x14ac:dyDescent="0.1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x14ac:dyDescent="0.1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1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1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1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1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1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1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1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x14ac:dyDescent="0.1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1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1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1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1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1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1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1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1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1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x14ac:dyDescent="0.1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1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1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1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x14ac:dyDescent="0.1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1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1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 x14ac:dyDescent="0.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 x14ac:dyDescent="0.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 x14ac:dyDescent="0.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 x14ac:dyDescent="0.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 x14ac:dyDescent="0.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</row>
    <row r="508" spans="1:18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</row>
    <row r="509" spans="1:18" x14ac:dyDescent="0.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</row>
    <row r="510" spans="1:18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</row>
    <row r="511" spans="1:18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</row>
    <row r="512" spans="1:18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</row>
    <row r="513" spans="1:18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</row>
    <row r="514" spans="1:18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</row>
    <row r="515" spans="1:18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18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</row>
    <row r="517" spans="1:18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</row>
    <row r="518" spans="1:18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</row>
    <row r="519" spans="1:18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</row>
    <row r="520" spans="1:18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</row>
    <row r="521" spans="1:18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</row>
    <row r="522" spans="1:18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</row>
    <row r="523" spans="1:18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</row>
    <row r="524" spans="1:18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</row>
    <row r="525" spans="1:18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</row>
    <row r="526" spans="1:18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</row>
    <row r="527" spans="1:18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</row>
    <row r="528" spans="1:18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</row>
    <row r="529" spans="1:18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</row>
    <row r="530" spans="1:18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</row>
    <row r="531" spans="1:18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</row>
    <row r="532" spans="1:18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</row>
    <row r="533" spans="1:18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</row>
    <row r="534" spans="1:18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</row>
    <row r="535" spans="1:18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</row>
    <row r="536" spans="1:18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</row>
    <row r="537" spans="1:18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</row>
    <row r="538" spans="1:18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</row>
    <row r="539" spans="1:18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</row>
    <row r="540" spans="1:18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8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</row>
    <row r="542" spans="1:18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</row>
    <row r="543" spans="1:18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</row>
    <row r="544" spans="1:18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</row>
    <row r="545" spans="1:18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</row>
    <row r="546" spans="1:18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</row>
    <row r="547" spans="1:18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</row>
    <row r="548" spans="1:18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</row>
    <row r="549" spans="1:18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</row>
    <row r="550" spans="1:18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</row>
    <row r="551" spans="1:18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</row>
    <row r="552" spans="1:18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</row>
    <row r="553" spans="1:18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</row>
    <row r="554" spans="1:18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</row>
    <row r="555" spans="1:18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</row>
    <row r="556" spans="1:18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</row>
    <row r="557" spans="1:18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</row>
    <row r="558" spans="1:18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1:18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1:18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</row>
    <row r="561" spans="1:18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</row>
    <row r="562" spans="1:18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</row>
    <row r="563" spans="1:18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</row>
    <row r="564" spans="1:18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</row>
    <row r="565" spans="1:18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</row>
    <row r="566" spans="1:18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</row>
    <row r="567" spans="1:18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</row>
    <row r="568" spans="1:18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</row>
    <row r="569" spans="1:18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</row>
    <row r="570" spans="1:18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</row>
    <row r="571" spans="1:18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</row>
    <row r="572" spans="1:18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</row>
    <row r="573" spans="1:18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</row>
    <row r="574" spans="1:18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</row>
    <row r="575" spans="1:18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</row>
    <row r="576" spans="1:18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</row>
    <row r="577" spans="1:18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</row>
    <row r="578" spans="1:18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</row>
    <row r="579" spans="1:18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</row>
    <row r="580" spans="1:18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</row>
    <row r="581" spans="1:18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</row>
    <row r="582" spans="1:18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</row>
    <row r="583" spans="1:18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</row>
    <row r="584" spans="1:18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</row>
    <row r="585" spans="1:18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</row>
    <row r="586" spans="1:18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</row>
    <row r="587" spans="1:18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</row>
    <row r="588" spans="1:18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</row>
    <row r="589" spans="1:18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</row>
    <row r="590" spans="1:18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</row>
    <row r="591" spans="1:18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</row>
    <row r="592" spans="1:18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</row>
    <row r="593" spans="1:18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</row>
    <row r="594" spans="1:18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</row>
    <row r="595" spans="1:18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</row>
    <row r="596" spans="1:18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</row>
    <row r="597" spans="1:18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</row>
    <row r="598" spans="1:18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</row>
  </sheetData>
  <phoneticPr fontId="0" type="noConversion"/>
  <printOptions horizontalCentered="1" verticalCentered="1"/>
  <pageMargins left="0.85" right="0.5" top="0.65" bottom="0.5" header="0.5" footer="0.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BC4A05-AE26-4B50-8724-7B3372DAA2CA}"/>
</file>

<file path=customXml/itemProps2.xml><?xml version="1.0" encoding="utf-8"?>
<ds:datastoreItem xmlns:ds="http://schemas.openxmlformats.org/officeDocument/2006/customXml" ds:itemID="{CFC90A54-D760-49DE-94C2-27A8A9F1EC47}"/>
</file>

<file path=customXml/itemProps3.xml><?xml version="1.0" encoding="utf-8"?>
<ds:datastoreItem xmlns:ds="http://schemas.openxmlformats.org/officeDocument/2006/customXml" ds:itemID="{2B9FCEA0-3A37-406F-9D61-587870C13E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</vt:lpstr>
      <vt:lpstr>lgb2t</vt:lpstr>
      <vt:lpstr>MARY</vt:lpstr>
      <vt:lpstr>A!Print_Area</vt:lpstr>
      <vt:lpstr>A!Print_Area_MI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USDOT_User</cp:lastModifiedBy>
  <cp:lastPrinted>2015-01-14T16:36:21Z</cp:lastPrinted>
  <dcterms:created xsi:type="dcterms:W3CDTF">2000-10-20T14:55:35Z</dcterms:created>
  <dcterms:modified xsi:type="dcterms:W3CDTF">2019-07-25T12:49:48Z</dcterms:modified>
</cp:coreProperties>
</file>